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4_Sur_Metropolitano\"/>
    </mc:Choice>
  </mc:AlternateContent>
  <xr:revisionPtr revIDLastSave="0" documentId="13_ncr:1_{90CE521C-5FC0-4686-A875-6F13A3DF8434}" xr6:coauthVersionLast="47" xr6:coauthVersionMax="47" xr10:uidLastSave="{00000000-0000-0000-0000-000000000000}"/>
  <bookViews>
    <workbookView xWindow="-120" yWindow="-120" windowWidth="29040" windowHeight="15840" tabRatio="794" xr2:uid="{00000000-000D-0000-FFFF-FFFF00000000}"/>
  </bookViews>
  <sheets>
    <sheet name="Esperanza Vida Sur Metropolitan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09" i="17" l="1"/>
  <c r="J109" i="15"/>
  <c r="J109" i="6"/>
  <c r="J109" i="7"/>
  <c r="J109" i="8"/>
  <c r="J109" i="18"/>
  <c r="F9" i="18"/>
  <c r="G9" i="18" s="1"/>
  <c r="I9" i="18" s="1"/>
  <c r="H10" i="18"/>
  <c r="F10" i="18"/>
  <c r="G10" i="18" s="1"/>
  <c r="F11" i="18"/>
  <c r="G11" i="18" s="1"/>
  <c r="F12" i="18"/>
  <c r="G12" i="18"/>
  <c r="F13" i="18"/>
  <c r="G13" i="18"/>
  <c r="F14" i="18"/>
  <c r="G14" i="18" s="1"/>
  <c r="F15" i="18"/>
  <c r="G15" i="18" s="1"/>
  <c r="F16" i="18"/>
  <c r="G16" i="18"/>
  <c r="F17" i="18"/>
  <c r="G17" i="18"/>
  <c r="F18" i="18"/>
  <c r="G18" i="18" s="1"/>
  <c r="F19" i="18"/>
  <c r="G19" i="18" s="1"/>
  <c r="F20" i="18"/>
  <c r="G20" i="18"/>
  <c r="F21" i="18"/>
  <c r="G21" i="18"/>
  <c r="F22" i="18"/>
  <c r="G22" i="18" s="1"/>
  <c r="F23" i="18"/>
  <c r="G23" i="18" s="1"/>
  <c r="F24" i="18"/>
  <c r="G24" i="18"/>
  <c r="F25" i="18"/>
  <c r="G25" i="18"/>
  <c r="F26" i="18"/>
  <c r="G26" i="18" s="1"/>
  <c r="F27" i="18"/>
  <c r="G27" i="18" s="1"/>
  <c r="F28" i="18"/>
  <c r="G28" i="18"/>
  <c r="F29" i="18"/>
  <c r="G29" i="18"/>
  <c r="F30" i="18"/>
  <c r="G30" i="18" s="1"/>
  <c r="F31" i="18"/>
  <c r="G31" i="18" s="1"/>
  <c r="F32" i="18"/>
  <c r="G32" i="18"/>
  <c r="F33" i="18"/>
  <c r="G33" i="18"/>
  <c r="F34" i="18"/>
  <c r="G34" i="18" s="1"/>
  <c r="F35" i="18"/>
  <c r="G35" i="18" s="1"/>
  <c r="F36" i="18"/>
  <c r="G36" i="18"/>
  <c r="F37" i="18"/>
  <c r="G37" i="18"/>
  <c r="F38" i="18"/>
  <c r="G38" i="18" s="1"/>
  <c r="F39" i="18"/>
  <c r="G39" i="18" s="1"/>
  <c r="F40" i="18"/>
  <c r="G40" i="18"/>
  <c r="F41" i="18"/>
  <c r="G41" i="18"/>
  <c r="F42" i="18"/>
  <c r="G42" i="18" s="1"/>
  <c r="F43" i="18"/>
  <c r="G43" i="18" s="1"/>
  <c r="F44" i="18"/>
  <c r="G44" i="18"/>
  <c r="F45" i="18"/>
  <c r="G45" i="18"/>
  <c r="F46" i="18"/>
  <c r="G46" i="18" s="1"/>
  <c r="F47" i="18"/>
  <c r="G47" i="18" s="1"/>
  <c r="F48" i="18"/>
  <c r="G48" i="18"/>
  <c r="F49" i="18"/>
  <c r="G49" i="18"/>
  <c r="F50" i="18"/>
  <c r="G50" i="18" s="1"/>
  <c r="F51" i="18"/>
  <c r="G51" i="18" s="1"/>
  <c r="F52" i="18"/>
  <c r="G52" i="18"/>
  <c r="F53" i="18"/>
  <c r="G53" i="18"/>
  <c r="F54" i="18"/>
  <c r="G54" i="18" s="1"/>
  <c r="F55" i="18"/>
  <c r="G55" i="18" s="1"/>
  <c r="F56" i="18"/>
  <c r="G56" i="18"/>
  <c r="F57" i="18"/>
  <c r="G57" i="18"/>
  <c r="F58" i="18"/>
  <c r="G58" i="18" s="1"/>
  <c r="F59" i="18"/>
  <c r="G59" i="18" s="1"/>
  <c r="F60" i="18"/>
  <c r="G60" i="18"/>
  <c r="F61" i="18"/>
  <c r="G61" i="18"/>
  <c r="F62" i="18"/>
  <c r="G62" i="18" s="1"/>
  <c r="F63" i="18"/>
  <c r="G63" i="18" s="1"/>
  <c r="F64" i="18"/>
  <c r="G64" i="18"/>
  <c r="F65" i="18"/>
  <c r="G65" i="18"/>
  <c r="F66" i="18"/>
  <c r="G66" i="18" s="1"/>
  <c r="F67" i="18"/>
  <c r="G67" i="18" s="1"/>
  <c r="F68" i="18"/>
  <c r="G68" i="18"/>
  <c r="F69" i="18"/>
  <c r="G69" i="18"/>
  <c r="F70" i="18"/>
  <c r="G70" i="18" s="1"/>
  <c r="F71" i="18"/>
  <c r="G71" i="18" s="1"/>
  <c r="F72" i="18"/>
  <c r="G72" i="18"/>
  <c r="F73" i="18"/>
  <c r="G73" i="18"/>
  <c r="F74" i="18"/>
  <c r="G74" i="18" s="1"/>
  <c r="F75" i="18"/>
  <c r="G75" i="18" s="1"/>
  <c r="F76" i="18"/>
  <c r="G76" i="18"/>
  <c r="F77" i="18"/>
  <c r="G77" i="18"/>
  <c r="F78" i="18"/>
  <c r="G78" i="18" s="1"/>
  <c r="F79" i="18"/>
  <c r="G79" i="18" s="1"/>
  <c r="F80" i="18"/>
  <c r="G80" i="18"/>
  <c r="F81" i="18"/>
  <c r="G81" i="18"/>
  <c r="F82" i="18"/>
  <c r="G82" i="18" s="1"/>
  <c r="F83" i="18"/>
  <c r="G83" i="18" s="1"/>
  <c r="F84" i="18"/>
  <c r="G84" i="18"/>
  <c r="F85" i="18"/>
  <c r="G85" i="18"/>
  <c r="F86" i="18"/>
  <c r="G86" i="18" s="1"/>
  <c r="F87" i="18"/>
  <c r="G87" i="18" s="1"/>
  <c r="F88" i="18"/>
  <c r="G88" i="18"/>
  <c r="F89" i="18"/>
  <c r="G89" i="18"/>
  <c r="F90" i="18"/>
  <c r="G90" i="18" s="1"/>
  <c r="F91" i="18"/>
  <c r="G91" i="18" s="1"/>
  <c r="F92" i="18"/>
  <c r="G92" i="18"/>
  <c r="F93" i="18"/>
  <c r="G93" i="18"/>
  <c r="F94" i="18"/>
  <c r="G94" i="18" s="1"/>
  <c r="F95" i="18"/>
  <c r="G95" i="18" s="1"/>
  <c r="F96" i="18"/>
  <c r="G96" i="18"/>
  <c r="F97" i="18"/>
  <c r="G97" i="18"/>
  <c r="F98" i="18"/>
  <c r="G98" i="18" s="1"/>
  <c r="F99" i="18"/>
  <c r="G99" i="18" s="1"/>
  <c r="F100" i="18"/>
  <c r="G100" i="18"/>
  <c r="F101" i="18"/>
  <c r="G101" i="18"/>
  <c r="F102" i="18"/>
  <c r="G102" i="18" s="1"/>
  <c r="F103" i="18"/>
  <c r="G103" i="18" s="1"/>
  <c r="F104" i="18"/>
  <c r="G104" i="18"/>
  <c r="F105" i="18"/>
  <c r="G105" i="18"/>
  <c r="F106" i="18"/>
  <c r="G106" i="18" s="1"/>
  <c r="F107" i="18"/>
  <c r="G107" i="18" s="1"/>
  <c r="F108" i="18"/>
  <c r="G108" i="18"/>
  <c r="F109" i="18"/>
  <c r="F9" i="17"/>
  <c r="G9" i="17" s="1"/>
  <c r="I9" i="17" s="1"/>
  <c r="H10" i="17" s="1"/>
  <c r="F10" i="17"/>
  <c r="G10" i="17"/>
  <c r="F11" i="17"/>
  <c r="G11" i="17" s="1"/>
  <c r="F12" i="17"/>
  <c r="G12" i="17"/>
  <c r="F13" i="17"/>
  <c r="G13" i="17" s="1"/>
  <c r="F14" i="17"/>
  <c r="G14" i="17"/>
  <c r="F15" i="17"/>
  <c r="G15" i="17" s="1"/>
  <c r="F16" i="17"/>
  <c r="G16" i="17"/>
  <c r="F17" i="17"/>
  <c r="G17" i="17" s="1"/>
  <c r="F18" i="17"/>
  <c r="G18" i="17"/>
  <c r="F19" i="17"/>
  <c r="G19" i="17" s="1"/>
  <c r="F20" i="17"/>
  <c r="G20" i="17"/>
  <c r="F21" i="17"/>
  <c r="G21" i="17" s="1"/>
  <c r="F22" i="17"/>
  <c r="G22" i="17"/>
  <c r="F23" i="17"/>
  <c r="G23" i="17" s="1"/>
  <c r="F24" i="17"/>
  <c r="G24" i="17"/>
  <c r="F25" i="17"/>
  <c r="G25" i="17" s="1"/>
  <c r="F26" i="17"/>
  <c r="G26" i="17"/>
  <c r="F27" i="17"/>
  <c r="G27" i="17" s="1"/>
  <c r="F28" i="17"/>
  <c r="G28" i="17"/>
  <c r="F29" i="17"/>
  <c r="G29" i="17" s="1"/>
  <c r="F30" i="17"/>
  <c r="G30" i="17"/>
  <c r="F31" i="17"/>
  <c r="G31" i="17" s="1"/>
  <c r="F32" i="17"/>
  <c r="G32" i="17"/>
  <c r="F33" i="17"/>
  <c r="G33" i="17" s="1"/>
  <c r="F34" i="17"/>
  <c r="G34" i="17"/>
  <c r="F35" i="17"/>
  <c r="G35" i="17" s="1"/>
  <c r="F36" i="17"/>
  <c r="G36" i="17"/>
  <c r="F37" i="17"/>
  <c r="G37" i="17" s="1"/>
  <c r="F38" i="17"/>
  <c r="G38" i="17"/>
  <c r="F39" i="17"/>
  <c r="G39" i="17" s="1"/>
  <c r="F40" i="17"/>
  <c r="G40" i="17"/>
  <c r="F41" i="17"/>
  <c r="G41" i="17" s="1"/>
  <c r="F42" i="17"/>
  <c r="G42" i="17"/>
  <c r="F43" i="17"/>
  <c r="G43" i="17" s="1"/>
  <c r="F44" i="17"/>
  <c r="G44" i="17"/>
  <c r="F45" i="17"/>
  <c r="G45" i="17" s="1"/>
  <c r="F46" i="17"/>
  <c r="G46" i="17"/>
  <c r="F47" i="17"/>
  <c r="G47" i="17" s="1"/>
  <c r="F48" i="17"/>
  <c r="G48" i="17"/>
  <c r="F49" i="17"/>
  <c r="G49" i="17" s="1"/>
  <c r="F50" i="17"/>
  <c r="G50" i="17"/>
  <c r="F51" i="17"/>
  <c r="G51" i="17" s="1"/>
  <c r="F52" i="17"/>
  <c r="G52" i="17"/>
  <c r="F53" i="17"/>
  <c r="G53" i="17" s="1"/>
  <c r="F54" i="17"/>
  <c r="G54" i="17"/>
  <c r="F55" i="17"/>
  <c r="G55" i="17" s="1"/>
  <c r="F56" i="17"/>
  <c r="G56" i="17"/>
  <c r="F57" i="17"/>
  <c r="G57" i="17" s="1"/>
  <c r="F58" i="17"/>
  <c r="G58" i="17"/>
  <c r="F59" i="17"/>
  <c r="G59" i="17" s="1"/>
  <c r="F60" i="17"/>
  <c r="G60" i="17"/>
  <c r="F61" i="17"/>
  <c r="G61" i="17" s="1"/>
  <c r="F62" i="17"/>
  <c r="G62" i="17"/>
  <c r="F63" i="17"/>
  <c r="G63" i="17" s="1"/>
  <c r="F64" i="17"/>
  <c r="G64" i="17"/>
  <c r="F65" i="17"/>
  <c r="G65" i="17" s="1"/>
  <c r="F66" i="17"/>
  <c r="G66" i="17"/>
  <c r="F67" i="17"/>
  <c r="G67" i="17" s="1"/>
  <c r="F68" i="17"/>
  <c r="G68" i="17"/>
  <c r="F69" i="17"/>
  <c r="G69" i="17" s="1"/>
  <c r="F70" i="17"/>
  <c r="G70" i="17"/>
  <c r="F71" i="17"/>
  <c r="G71" i="17" s="1"/>
  <c r="F72" i="17"/>
  <c r="G72" i="17"/>
  <c r="F73" i="17"/>
  <c r="G73" i="17" s="1"/>
  <c r="F74" i="17"/>
  <c r="G74" i="17"/>
  <c r="F75" i="17"/>
  <c r="G75" i="17" s="1"/>
  <c r="F76" i="17"/>
  <c r="G76" i="17"/>
  <c r="F77" i="17"/>
  <c r="G77" i="17" s="1"/>
  <c r="F78" i="17"/>
  <c r="G78" i="17"/>
  <c r="F79" i="17"/>
  <c r="G79" i="17" s="1"/>
  <c r="F80" i="17"/>
  <c r="G80" i="17"/>
  <c r="F81" i="17"/>
  <c r="G81" i="17" s="1"/>
  <c r="F82" i="17"/>
  <c r="G82" i="17" s="1"/>
  <c r="F83" i="17"/>
  <c r="G83" i="17" s="1"/>
  <c r="F84" i="17"/>
  <c r="G84" i="17" s="1"/>
  <c r="F85" i="17"/>
  <c r="G85" i="17" s="1"/>
  <c r="F86" i="17"/>
  <c r="G86" i="17" s="1"/>
  <c r="F87" i="17"/>
  <c r="G87" i="17" s="1"/>
  <c r="F88" i="17"/>
  <c r="G88" i="17" s="1"/>
  <c r="F89" i="17"/>
  <c r="G89" i="17" s="1"/>
  <c r="F90" i="17"/>
  <c r="G90" i="17" s="1"/>
  <c r="F91" i="17"/>
  <c r="G91" i="17" s="1"/>
  <c r="F92" i="17"/>
  <c r="G92" i="17"/>
  <c r="F93" i="17"/>
  <c r="G93" i="17" s="1"/>
  <c r="F94" i="17"/>
  <c r="G94" i="17"/>
  <c r="F95" i="17"/>
  <c r="G95" i="17" s="1"/>
  <c r="F96" i="17"/>
  <c r="G96" i="17"/>
  <c r="F97" i="17"/>
  <c r="G97" i="17" s="1"/>
  <c r="F98" i="17"/>
  <c r="G98" i="17" s="1"/>
  <c r="F99" i="17"/>
  <c r="G99" i="17" s="1"/>
  <c r="F100" i="17"/>
  <c r="G100" i="17"/>
  <c r="F101" i="17"/>
  <c r="G101" i="17" s="1"/>
  <c r="F102" i="17"/>
  <c r="G102" i="17" s="1"/>
  <c r="F103" i="17"/>
  <c r="G103" i="17" s="1"/>
  <c r="F104" i="17"/>
  <c r="G104" i="17" s="1"/>
  <c r="F105" i="17"/>
  <c r="G105" i="17" s="1"/>
  <c r="F106" i="17"/>
  <c r="G106" i="17" s="1"/>
  <c r="F107" i="17"/>
  <c r="G107" i="17" s="1"/>
  <c r="F108" i="17"/>
  <c r="G108" i="17"/>
  <c r="F109" i="17"/>
  <c r="F9" i="16"/>
  <c r="G9" i="16"/>
  <c r="I9" i="16" s="1"/>
  <c r="H10" i="16" s="1"/>
  <c r="J9" i="16" s="1"/>
  <c r="F10" i="16"/>
  <c r="G10" i="16" s="1"/>
  <c r="F11" i="16"/>
  <c r="G11" i="16"/>
  <c r="F12" i="16"/>
  <c r="G12" i="16" s="1"/>
  <c r="F13" i="16"/>
  <c r="G13" i="16"/>
  <c r="F14" i="16"/>
  <c r="G14" i="16" s="1"/>
  <c r="F15" i="16"/>
  <c r="G15" i="16"/>
  <c r="F16" i="16"/>
  <c r="G16" i="16" s="1"/>
  <c r="F17" i="16"/>
  <c r="G17" i="16"/>
  <c r="F18" i="16"/>
  <c r="G18" i="16" s="1"/>
  <c r="F19" i="16"/>
  <c r="G19" i="16"/>
  <c r="F20" i="16"/>
  <c r="G20" i="16" s="1"/>
  <c r="F21" i="16"/>
  <c r="G21" i="16"/>
  <c r="F22" i="16"/>
  <c r="G22" i="16" s="1"/>
  <c r="F23" i="16"/>
  <c r="G23" i="16"/>
  <c r="F24" i="16"/>
  <c r="G24" i="16" s="1"/>
  <c r="F25" i="16"/>
  <c r="G25" i="16"/>
  <c r="F26" i="16"/>
  <c r="G26" i="16" s="1"/>
  <c r="F27" i="16"/>
  <c r="G27" i="16"/>
  <c r="F28" i="16"/>
  <c r="G28" i="16" s="1"/>
  <c r="F29" i="16"/>
  <c r="G29" i="16"/>
  <c r="F30" i="16"/>
  <c r="G30" i="16" s="1"/>
  <c r="F31" i="16"/>
  <c r="G31" i="16"/>
  <c r="F32" i="16"/>
  <c r="G32" i="16" s="1"/>
  <c r="F33" i="16"/>
  <c r="G33" i="16"/>
  <c r="F34" i="16"/>
  <c r="G34" i="16" s="1"/>
  <c r="F35" i="16"/>
  <c r="G35" i="16"/>
  <c r="F36" i="16"/>
  <c r="G36" i="16" s="1"/>
  <c r="F37" i="16"/>
  <c r="G37" i="16"/>
  <c r="F38" i="16"/>
  <c r="G38" i="16" s="1"/>
  <c r="F39" i="16"/>
  <c r="G39" i="16"/>
  <c r="F40" i="16"/>
  <c r="G40" i="16" s="1"/>
  <c r="F41" i="16"/>
  <c r="G41" i="16"/>
  <c r="F42" i="16"/>
  <c r="G42" i="16" s="1"/>
  <c r="F43" i="16"/>
  <c r="G43" i="16" s="1"/>
  <c r="F44" i="16"/>
  <c r="G44" i="16" s="1"/>
  <c r="F45" i="16"/>
  <c r="G45" i="16"/>
  <c r="F46" i="16"/>
  <c r="G46" i="16" s="1"/>
  <c r="F47" i="16"/>
  <c r="G47" i="16"/>
  <c r="F48" i="16"/>
  <c r="G48" i="16" s="1"/>
  <c r="F49" i="16"/>
  <c r="G49" i="16"/>
  <c r="F50" i="16"/>
  <c r="G50" i="16" s="1"/>
  <c r="F51" i="16"/>
  <c r="G51" i="16" s="1"/>
  <c r="F52" i="16"/>
  <c r="G52" i="16" s="1"/>
  <c r="F53" i="16"/>
  <c r="G53" i="16"/>
  <c r="F54" i="16"/>
  <c r="G54" i="16" s="1"/>
  <c r="F55" i="16"/>
  <c r="G55" i="16"/>
  <c r="F56" i="16"/>
  <c r="G56" i="16" s="1"/>
  <c r="F57" i="16"/>
  <c r="G57" i="16"/>
  <c r="F58" i="16"/>
  <c r="G58" i="16"/>
  <c r="F59" i="16"/>
  <c r="G59" i="16"/>
  <c r="F60" i="16"/>
  <c r="G60" i="16"/>
  <c r="F61" i="16"/>
  <c r="G61" i="16"/>
  <c r="F62" i="16"/>
  <c r="G62" i="16" s="1"/>
  <c r="F63" i="16"/>
  <c r="G63" i="16"/>
  <c r="F64" i="16"/>
  <c r="G64" i="16"/>
  <c r="F65" i="16"/>
  <c r="G65" i="16"/>
  <c r="F66" i="16"/>
  <c r="G66" i="16"/>
  <c r="F67" i="16"/>
  <c r="G67" i="16"/>
  <c r="F68" i="16"/>
  <c r="G68" i="16" s="1"/>
  <c r="F69" i="16"/>
  <c r="G69" i="16"/>
  <c r="F70" i="16"/>
  <c r="G70" i="16" s="1"/>
  <c r="F71" i="16"/>
  <c r="G71" i="16"/>
  <c r="F72" i="16"/>
  <c r="G72" i="16" s="1"/>
  <c r="F73" i="16"/>
  <c r="G73" i="16"/>
  <c r="F74" i="16"/>
  <c r="G74" i="16"/>
  <c r="F75" i="16"/>
  <c r="G75" i="16"/>
  <c r="F76" i="16"/>
  <c r="G76" i="16"/>
  <c r="F77" i="16"/>
  <c r="G77" i="16"/>
  <c r="F78" i="16"/>
  <c r="G78" i="16"/>
  <c r="F79" i="16"/>
  <c r="G79" i="16"/>
  <c r="F80" i="16"/>
  <c r="G80" i="16"/>
  <c r="F81" i="16"/>
  <c r="G81" i="16"/>
  <c r="F82" i="16"/>
  <c r="G82" i="16"/>
  <c r="F83" i="16"/>
  <c r="G83" i="16"/>
  <c r="F84" i="16"/>
  <c r="G84" i="16"/>
  <c r="F85" i="16"/>
  <c r="G85" i="16"/>
  <c r="F86" i="16"/>
  <c r="G86" i="16" s="1"/>
  <c r="F87" i="16"/>
  <c r="G87" i="16"/>
  <c r="F88" i="16"/>
  <c r="G88" i="16" s="1"/>
  <c r="F89" i="16"/>
  <c r="G89" i="16"/>
  <c r="F90" i="16"/>
  <c r="G90" i="16"/>
  <c r="F91" i="16"/>
  <c r="G91" i="16"/>
  <c r="F92" i="16"/>
  <c r="G92" i="16"/>
  <c r="F93" i="16"/>
  <c r="G93" i="16"/>
  <c r="F94" i="16"/>
  <c r="G94" i="16" s="1"/>
  <c r="F95" i="16"/>
  <c r="G95" i="16"/>
  <c r="F96" i="16"/>
  <c r="G96" i="16"/>
  <c r="F97" i="16"/>
  <c r="G97" i="16"/>
  <c r="F98" i="16"/>
  <c r="G98" i="16"/>
  <c r="F99" i="16"/>
  <c r="G99" i="16"/>
  <c r="F100" i="16"/>
  <c r="G100" i="16" s="1"/>
  <c r="F101" i="16"/>
  <c r="G101" i="16"/>
  <c r="F102" i="16"/>
  <c r="G102" i="16" s="1"/>
  <c r="F103" i="16"/>
  <c r="G103" i="16"/>
  <c r="F104" i="16"/>
  <c r="G104" i="16" s="1"/>
  <c r="F105" i="16"/>
  <c r="G105" i="16"/>
  <c r="F106" i="16"/>
  <c r="G106" i="16" s="1"/>
  <c r="F107" i="16"/>
  <c r="G107" i="16" s="1"/>
  <c r="F108" i="16"/>
  <c r="G108" i="16"/>
  <c r="F109" i="16"/>
  <c r="F9" i="15"/>
  <c r="G9" i="15"/>
  <c r="I9" i="15" s="1"/>
  <c r="H10" i="15" s="1"/>
  <c r="F10" i="15"/>
  <c r="G10" i="15" s="1"/>
  <c r="F11" i="15"/>
  <c r="G11" i="15"/>
  <c r="F12" i="15"/>
  <c r="G12" i="15" s="1"/>
  <c r="F13" i="15"/>
  <c r="G13" i="15"/>
  <c r="F14" i="15"/>
  <c r="G14" i="15" s="1"/>
  <c r="F15" i="15"/>
  <c r="G15" i="15"/>
  <c r="F16" i="15"/>
  <c r="G16" i="15" s="1"/>
  <c r="F17" i="15"/>
  <c r="G17" i="15"/>
  <c r="F18" i="15"/>
  <c r="G18" i="15" s="1"/>
  <c r="F19" i="15"/>
  <c r="G19" i="15"/>
  <c r="F20" i="15"/>
  <c r="G20" i="15" s="1"/>
  <c r="F21" i="15"/>
  <c r="G21" i="15"/>
  <c r="F22" i="15"/>
  <c r="G22" i="15" s="1"/>
  <c r="F23" i="15"/>
  <c r="G23" i="15"/>
  <c r="F24" i="15"/>
  <c r="G24" i="15" s="1"/>
  <c r="F25" i="15"/>
  <c r="G25" i="15"/>
  <c r="F26" i="15"/>
  <c r="G26" i="15" s="1"/>
  <c r="F27" i="15"/>
  <c r="G27" i="15"/>
  <c r="F28" i="15"/>
  <c r="G28" i="15" s="1"/>
  <c r="F29" i="15"/>
  <c r="G29" i="15"/>
  <c r="F30" i="15"/>
  <c r="G30" i="15" s="1"/>
  <c r="F31" i="15"/>
  <c r="G31" i="15"/>
  <c r="F32" i="15"/>
  <c r="G32" i="15" s="1"/>
  <c r="F33" i="15"/>
  <c r="G33" i="15"/>
  <c r="F34" i="15"/>
  <c r="G34" i="15" s="1"/>
  <c r="F35" i="15"/>
  <c r="G35" i="15"/>
  <c r="F36" i="15"/>
  <c r="G36" i="15" s="1"/>
  <c r="F37" i="15"/>
  <c r="G37" i="15"/>
  <c r="F38" i="15"/>
  <c r="G38" i="15" s="1"/>
  <c r="F39" i="15"/>
  <c r="G39" i="15"/>
  <c r="F40" i="15"/>
  <c r="G40" i="15" s="1"/>
  <c r="F41" i="15"/>
  <c r="G41" i="15"/>
  <c r="F42" i="15"/>
  <c r="G42" i="15" s="1"/>
  <c r="F43" i="15"/>
  <c r="G43" i="15"/>
  <c r="F44" i="15"/>
  <c r="G44" i="15" s="1"/>
  <c r="F45" i="15"/>
  <c r="G45" i="15"/>
  <c r="F46" i="15"/>
  <c r="G46" i="15" s="1"/>
  <c r="F47" i="15"/>
  <c r="G47" i="15"/>
  <c r="F48" i="15"/>
  <c r="G48" i="15" s="1"/>
  <c r="F49" i="15"/>
  <c r="G49" i="15"/>
  <c r="F50" i="15"/>
  <c r="G50" i="15" s="1"/>
  <c r="F51" i="15"/>
  <c r="G51" i="15"/>
  <c r="F52" i="15"/>
  <c r="G52" i="15" s="1"/>
  <c r="F53" i="15"/>
  <c r="G53" i="15"/>
  <c r="F54" i="15"/>
  <c r="G54" i="15" s="1"/>
  <c r="F55" i="15"/>
  <c r="G55" i="15"/>
  <c r="F56" i="15"/>
  <c r="G56" i="15" s="1"/>
  <c r="F57" i="15"/>
  <c r="G57" i="15"/>
  <c r="F58" i="15"/>
  <c r="G58" i="15" s="1"/>
  <c r="F59" i="15"/>
  <c r="G59" i="15"/>
  <c r="F60" i="15"/>
  <c r="G60" i="15" s="1"/>
  <c r="F61" i="15"/>
  <c r="G61" i="15"/>
  <c r="F62" i="15"/>
  <c r="G62" i="15" s="1"/>
  <c r="F63" i="15"/>
  <c r="G63" i="15"/>
  <c r="F64" i="15"/>
  <c r="G64" i="15" s="1"/>
  <c r="F65" i="15"/>
  <c r="G65" i="15"/>
  <c r="F66" i="15"/>
  <c r="G66" i="15" s="1"/>
  <c r="F67" i="15"/>
  <c r="G67" i="15"/>
  <c r="F68" i="15"/>
  <c r="G68" i="15" s="1"/>
  <c r="F69" i="15"/>
  <c r="G69" i="15"/>
  <c r="F70" i="15"/>
  <c r="G70" i="15" s="1"/>
  <c r="F71" i="15"/>
  <c r="G71" i="15"/>
  <c r="F72" i="15"/>
  <c r="G72" i="15" s="1"/>
  <c r="F73" i="15"/>
  <c r="G73" i="15"/>
  <c r="F74" i="15"/>
  <c r="G74" i="15" s="1"/>
  <c r="F75" i="15"/>
  <c r="G75" i="15"/>
  <c r="F76" i="15"/>
  <c r="G76" i="15" s="1"/>
  <c r="F77" i="15"/>
  <c r="G77" i="15"/>
  <c r="F78" i="15"/>
  <c r="G78" i="15" s="1"/>
  <c r="F79" i="15"/>
  <c r="G79" i="15"/>
  <c r="F80" i="15"/>
  <c r="G80" i="15" s="1"/>
  <c r="F81" i="15"/>
  <c r="G81" i="15"/>
  <c r="F82" i="15"/>
  <c r="G82" i="15" s="1"/>
  <c r="F83" i="15"/>
  <c r="G83" i="15"/>
  <c r="F84" i="15"/>
  <c r="G84" i="15" s="1"/>
  <c r="F85" i="15"/>
  <c r="G85" i="15"/>
  <c r="F86" i="15"/>
  <c r="G86" i="15" s="1"/>
  <c r="F87" i="15"/>
  <c r="G87" i="15"/>
  <c r="F88" i="15"/>
  <c r="G88" i="15" s="1"/>
  <c r="F89" i="15"/>
  <c r="G89" i="15" s="1"/>
  <c r="F90" i="15"/>
  <c r="G90" i="15" s="1"/>
  <c r="F91" i="15"/>
  <c r="G91" i="15"/>
  <c r="F92" i="15"/>
  <c r="G92" i="15" s="1"/>
  <c r="F93" i="15"/>
  <c r="G93" i="15"/>
  <c r="F94" i="15"/>
  <c r="G94" i="15" s="1"/>
  <c r="F95" i="15"/>
  <c r="G95" i="15" s="1"/>
  <c r="F96" i="15"/>
  <c r="G96" i="15" s="1"/>
  <c r="F97" i="15"/>
  <c r="G97" i="15" s="1"/>
  <c r="F98" i="15"/>
  <c r="G98" i="15" s="1"/>
  <c r="F99" i="15"/>
  <c r="G99" i="15"/>
  <c r="F100" i="15"/>
  <c r="G100" i="15" s="1"/>
  <c r="F101" i="15"/>
  <c r="G101" i="15"/>
  <c r="F102" i="15"/>
  <c r="G102" i="15" s="1"/>
  <c r="F103" i="15"/>
  <c r="G103" i="15"/>
  <c r="F104" i="15"/>
  <c r="G104" i="15" s="1"/>
  <c r="F105" i="15"/>
  <c r="G105" i="15" s="1"/>
  <c r="F106" i="15"/>
  <c r="G106" i="15" s="1"/>
  <c r="F107" i="15"/>
  <c r="G107" i="15"/>
  <c r="F108" i="15"/>
  <c r="G108" i="15" s="1"/>
  <c r="F109" i="15"/>
  <c r="J9" i="15"/>
  <c r="F75" i="14"/>
  <c r="G75" i="14"/>
  <c r="F79" i="14"/>
  <c r="G79" i="14"/>
  <c r="F95" i="14"/>
  <c r="G95" i="14" s="1"/>
  <c r="F24" i="14"/>
  <c r="G24" i="14" s="1"/>
  <c r="F74" i="14"/>
  <c r="G74" i="14" s="1"/>
  <c r="F100" i="14"/>
  <c r="G100" i="14"/>
  <c r="F106" i="14"/>
  <c r="G106" i="14" s="1"/>
  <c r="F27" i="14"/>
  <c r="G27" i="14" s="1"/>
  <c r="F31" i="14"/>
  <c r="G31" i="14"/>
  <c r="F37" i="14"/>
  <c r="G37" i="14"/>
  <c r="F43" i="14"/>
  <c r="G43" i="14"/>
  <c r="F83" i="14"/>
  <c r="G83" i="14" s="1"/>
  <c r="F107" i="14"/>
  <c r="G107" i="14"/>
  <c r="F109" i="14"/>
  <c r="F55" i="14"/>
  <c r="G55" i="14"/>
  <c r="F26" i="14"/>
  <c r="G26" i="14" s="1"/>
  <c r="F28" i="14"/>
  <c r="G28" i="14"/>
  <c r="F64" i="14"/>
  <c r="G64" i="14"/>
  <c r="F84" i="14"/>
  <c r="G84" i="14" s="1"/>
  <c r="F86" i="14"/>
  <c r="G86" i="14" s="1"/>
  <c r="F88" i="14"/>
  <c r="G88" i="14"/>
  <c r="F58" i="14"/>
  <c r="G58" i="14" s="1"/>
  <c r="F45" i="14"/>
  <c r="G45" i="14"/>
  <c r="F49" i="14"/>
  <c r="G49" i="14"/>
  <c r="F90" i="14"/>
  <c r="G90" i="14" s="1"/>
  <c r="F92" i="14"/>
  <c r="G92" i="14" s="1"/>
  <c r="F94" i="14"/>
  <c r="G94" i="14"/>
  <c r="F82" i="14"/>
  <c r="G82" i="14"/>
  <c r="F10" i="14"/>
  <c r="G10" i="14" s="1"/>
  <c r="F18" i="14"/>
  <c r="G18" i="14" s="1"/>
  <c r="F20" i="14"/>
  <c r="G20" i="14"/>
  <c r="F61" i="14"/>
  <c r="G61" i="14"/>
  <c r="F67" i="14"/>
  <c r="G67" i="14"/>
  <c r="F69" i="14"/>
  <c r="G69" i="14" s="1"/>
  <c r="F71" i="14"/>
  <c r="G71" i="14"/>
  <c r="F73" i="14"/>
  <c r="G73" i="14"/>
  <c r="F80" i="14"/>
  <c r="G80" i="14"/>
  <c r="F42" i="14"/>
  <c r="G42" i="14" s="1"/>
  <c r="F44" i="14"/>
  <c r="G44" i="14"/>
  <c r="F98" i="14"/>
  <c r="G98" i="14"/>
  <c r="F50" i="14"/>
  <c r="G50" i="14"/>
  <c r="F52" i="14"/>
  <c r="G52" i="14" s="1"/>
  <c r="F60" i="14"/>
  <c r="G60" i="14"/>
  <c r="F93" i="14"/>
  <c r="G93" i="14"/>
  <c r="F15" i="14"/>
  <c r="G15" i="14" s="1"/>
  <c r="F68" i="14"/>
  <c r="G68" i="14" s="1"/>
  <c r="F76" i="14"/>
  <c r="G76" i="14"/>
  <c r="F91" i="14"/>
  <c r="G91" i="14"/>
  <c r="F99" i="14"/>
  <c r="G99" i="14"/>
  <c r="F103" i="14"/>
  <c r="G103" i="14" s="1"/>
  <c r="F105" i="14"/>
  <c r="G105" i="14"/>
  <c r="F30" i="14"/>
  <c r="G30" i="14"/>
  <c r="F35" i="14"/>
  <c r="G35" i="14"/>
  <c r="F39" i="14"/>
  <c r="G39" i="14" s="1"/>
  <c r="F41" i="14"/>
  <c r="G41" i="14"/>
  <c r="F63" i="14"/>
  <c r="G63" i="14"/>
  <c r="F81" i="14"/>
  <c r="G81" i="14" s="1"/>
  <c r="F101" i="14"/>
  <c r="G101" i="14" s="1"/>
  <c r="F16" i="14"/>
  <c r="G16" i="14"/>
  <c r="F22" i="14"/>
  <c r="G22" i="14"/>
  <c r="F47" i="14"/>
  <c r="G47" i="14" s="1"/>
  <c r="F54" i="14"/>
  <c r="G54" i="14" s="1"/>
  <c r="F56" i="14"/>
  <c r="G56" i="14"/>
  <c r="F65" i="14"/>
  <c r="G65" i="14"/>
  <c r="F96" i="14"/>
  <c r="G96" i="14" s="1"/>
  <c r="F34" i="14"/>
  <c r="G34" i="14" s="1"/>
  <c r="F36" i="14"/>
  <c r="G36" i="14"/>
  <c r="F25" i="14"/>
  <c r="G25" i="14"/>
  <c r="F13" i="14"/>
  <c r="G13" i="14"/>
  <c r="F33" i="14"/>
  <c r="G33" i="14" s="1"/>
  <c r="F51" i="14"/>
  <c r="G51" i="14"/>
  <c r="F77" i="14"/>
  <c r="G77" i="14"/>
  <c r="F108" i="14"/>
  <c r="G108" i="14"/>
  <c r="F17" i="14"/>
  <c r="G17" i="14" s="1"/>
  <c r="F48" i="14"/>
  <c r="G48" i="14"/>
  <c r="F59" i="14"/>
  <c r="G59" i="14"/>
  <c r="F32" i="14"/>
  <c r="G32" i="14" s="1"/>
  <c r="F40" i="14"/>
  <c r="G40" i="14" s="1"/>
  <c r="F57" i="14"/>
  <c r="G57" i="14"/>
  <c r="F87" i="14"/>
  <c r="G87" i="14"/>
  <c r="F29" i="14"/>
  <c r="G29" i="14"/>
  <c r="F66" i="14"/>
  <c r="G66" i="14" s="1"/>
  <c r="F97" i="14"/>
  <c r="G97" i="14"/>
  <c r="F104" i="14"/>
  <c r="G104" i="14"/>
  <c r="F62" i="14"/>
  <c r="G62" i="14"/>
  <c r="F72" i="14"/>
  <c r="G72" i="14" s="1"/>
  <c r="F11" i="14"/>
  <c r="G11" i="14"/>
  <c r="F14" i="14"/>
  <c r="G14" i="14"/>
  <c r="F23" i="14"/>
  <c r="G23" i="14"/>
  <c r="F9" i="14"/>
  <c r="G9" i="14" s="1"/>
  <c r="I9" i="14" s="1"/>
  <c r="H10" i="14" s="1"/>
  <c r="J9" i="14" s="1"/>
  <c r="F12" i="14"/>
  <c r="G12" i="14"/>
  <c r="F19" i="14"/>
  <c r="G19" i="14"/>
  <c r="F21" i="14"/>
  <c r="G21" i="14" s="1"/>
  <c r="F53" i="14"/>
  <c r="G53" i="14"/>
  <c r="F78" i="14"/>
  <c r="G78" i="14"/>
  <c r="F85" i="14"/>
  <c r="G85" i="14"/>
  <c r="F89" i="14"/>
  <c r="G89" i="14" s="1"/>
  <c r="F70" i="14"/>
  <c r="G70" i="14"/>
  <c r="F38" i="14"/>
  <c r="G38" i="14"/>
  <c r="F102" i="14"/>
  <c r="G102" i="14"/>
  <c r="F46" i="14"/>
  <c r="G46" i="14" s="1"/>
  <c r="F63" i="13"/>
  <c r="G63" i="13"/>
  <c r="F94" i="13"/>
  <c r="G94" i="13"/>
  <c r="F22" i="13"/>
  <c r="G22" i="13" s="1"/>
  <c r="F106" i="13"/>
  <c r="G106" i="13" s="1"/>
  <c r="F76" i="13"/>
  <c r="G76" i="13"/>
  <c r="F72" i="13"/>
  <c r="G72" i="13" s="1"/>
  <c r="F64" i="13"/>
  <c r="G64" i="13"/>
  <c r="F101" i="13"/>
  <c r="G101" i="13" s="1"/>
  <c r="F69" i="13"/>
  <c r="G69" i="13"/>
  <c r="F45" i="13"/>
  <c r="G45" i="13" s="1"/>
  <c r="F37" i="13"/>
  <c r="G37" i="13"/>
  <c r="F29" i="13"/>
  <c r="G29" i="13" s="1"/>
  <c r="F21" i="13"/>
  <c r="G21" i="13"/>
  <c r="F13" i="13"/>
  <c r="G13" i="13" s="1"/>
  <c r="F90" i="13"/>
  <c r="G90" i="13"/>
  <c r="F74" i="13"/>
  <c r="G74" i="13" s="1"/>
  <c r="F66" i="13"/>
  <c r="G66" i="13"/>
  <c r="F50" i="13"/>
  <c r="G50" i="13" s="1"/>
  <c r="F18" i="13"/>
  <c r="G18" i="13"/>
  <c r="F10" i="13"/>
  <c r="G10" i="13" s="1"/>
  <c r="F104" i="13"/>
  <c r="G104" i="13" s="1"/>
  <c r="F56" i="13"/>
  <c r="G56" i="13" s="1"/>
  <c r="F103" i="13"/>
  <c r="G103" i="13"/>
  <c r="F47" i="13"/>
  <c r="G47" i="13" s="1"/>
  <c r="F39" i="13"/>
  <c r="G39" i="13" s="1"/>
  <c r="F15" i="13"/>
  <c r="G15" i="13" s="1"/>
  <c r="F108" i="13"/>
  <c r="G108" i="13"/>
  <c r="F100" i="13"/>
  <c r="G100" i="13" s="1"/>
  <c r="F92" i="13"/>
  <c r="G92" i="13" s="1"/>
  <c r="F84" i="13"/>
  <c r="G84" i="13"/>
  <c r="F68" i="13"/>
  <c r="G68" i="13"/>
  <c r="F60" i="13"/>
  <c r="G60" i="13"/>
  <c r="F52" i="13"/>
  <c r="G52" i="13" s="1"/>
  <c r="F44" i="13"/>
  <c r="G44" i="13"/>
  <c r="F28" i="13"/>
  <c r="F12" i="13"/>
  <c r="G12" i="13"/>
  <c r="F96" i="13"/>
  <c r="G96" i="13" s="1"/>
  <c r="F48" i="13"/>
  <c r="G48" i="13" s="1"/>
  <c r="F109" i="13"/>
  <c r="F80" i="13"/>
  <c r="G80" i="13"/>
  <c r="F24" i="13"/>
  <c r="G24" i="13"/>
  <c r="F40" i="13"/>
  <c r="G40" i="13" s="1"/>
  <c r="F61" i="13"/>
  <c r="G61" i="13"/>
  <c r="F87" i="13"/>
  <c r="G87" i="13"/>
  <c r="F105" i="13"/>
  <c r="G105" i="13"/>
  <c r="F97" i="13"/>
  <c r="G97" i="13" s="1"/>
  <c r="F89" i="13"/>
  <c r="G89" i="13"/>
  <c r="F81" i="13"/>
  <c r="G81" i="13"/>
  <c r="F73" i="13"/>
  <c r="G73" i="13" s="1"/>
  <c r="F57" i="13"/>
  <c r="G57" i="13" s="1"/>
  <c r="F49" i="13"/>
  <c r="G49" i="13"/>
  <c r="F41" i="13"/>
  <c r="F86" i="13"/>
  <c r="G86" i="13"/>
  <c r="F54" i="13"/>
  <c r="G54" i="13" s="1"/>
  <c r="F46" i="13"/>
  <c r="G46" i="13"/>
  <c r="F38" i="13"/>
  <c r="G38" i="13" s="1"/>
  <c r="F30" i="13"/>
  <c r="G30" i="13"/>
  <c r="F14" i="13"/>
  <c r="G14" i="13" s="1"/>
  <c r="F91" i="13"/>
  <c r="G91" i="13"/>
  <c r="F67" i="13"/>
  <c r="G67" i="13" s="1"/>
  <c r="F43" i="13"/>
  <c r="G43" i="13"/>
  <c r="F19" i="13"/>
  <c r="G19" i="13" s="1"/>
  <c r="G28" i="13"/>
  <c r="F95" i="13"/>
  <c r="G95" i="13"/>
  <c r="F79" i="13"/>
  <c r="G79" i="13" s="1"/>
  <c r="F71" i="13"/>
  <c r="G71" i="13"/>
  <c r="F55" i="13"/>
  <c r="G55" i="13"/>
  <c r="F31" i="13"/>
  <c r="G31" i="13"/>
  <c r="F23" i="13"/>
  <c r="G23" i="13" s="1"/>
  <c r="F65" i="13"/>
  <c r="G65" i="13"/>
  <c r="F9" i="13"/>
  <c r="G9" i="13"/>
  <c r="I9" i="13"/>
  <c r="H10" i="13" s="1"/>
  <c r="F102" i="13"/>
  <c r="G102" i="13"/>
  <c r="F78" i="13"/>
  <c r="G78" i="13"/>
  <c r="F70" i="13"/>
  <c r="G70" i="13"/>
  <c r="F62" i="13"/>
  <c r="G62" i="13" s="1"/>
  <c r="F88" i="13"/>
  <c r="G88" i="13"/>
  <c r="F32" i="13"/>
  <c r="G32" i="13"/>
  <c r="F51" i="13"/>
  <c r="G51" i="13"/>
  <c r="F98" i="13"/>
  <c r="G98" i="13" s="1"/>
  <c r="F82" i="13"/>
  <c r="G82" i="13"/>
  <c r="F58" i="13"/>
  <c r="G58" i="13"/>
  <c r="F42" i="13"/>
  <c r="G42" i="13"/>
  <c r="F34" i="13"/>
  <c r="G34" i="13" s="1"/>
  <c r="F26" i="13"/>
  <c r="G26" i="13"/>
  <c r="F107" i="13"/>
  <c r="G107" i="13"/>
  <c r="F75" i="13"/>
  <c r="G75" i="13" s="1"/>
  <c r="F35" i="13"/>
  <c r="G35" i="13" s="1"/>
  <c r="F11" i="13"/>
  <c r="G11" i="13"/>
  <c r="F59" i="13"/>
  <c r="G59" i="13"/>
  <c r="F99" i="13"/>
  <c r="G99" i="13"/>
  <c r="F83" i="13"/>
  <c r="G83" i="13" s="1"/>
  <c r="F27" i="13"/>
  <c r="G27" i="13"/>
  <c r="F53" i="13"/>
  <c r="G53" i="13"/>
  <c r="F93" i="13"/>
  <c r="G93" i="13"/>
  <c r="F25" i="13"/>
  <c r="G25" i="13" s="1"/>
  <c r="F33" i="13"/>
  <c r="G33" i="13"/>
  <c r="F85" i="13"/>
  <c r="G85" i="13"/>
  <c r="F17" i="13"/>
  <c r="G17" i="13"/>
  <c r="F77" i="13"/>
  <c r="G77" i="13" s="1"/>
  <c r="F36" i="13"/>
  <c r="G36" i="13"/>
  <c r="G41" i="13"/>
  <c r="F16" i="13"/>
  <c r="G16" i="13"/>
  <c r="F20" i="13"/>
  <c r="G20" i="13" s="1"/>
  <c r="F109" i="12"/>
  <c r="F34" i="12"/>
  <c r="G34" i="12" s="1"/>
  <c r="F43" i="12"/>
  <c r="G43" i="12"/>
  <c r="F67" i="12"/>
  <c r="G67" i="12" s="1"/>
  <c r="F32" i="12"/>
  <c r="G32" i="12" s="1"/>
  <c r="F11" i="12"/>
  <c r="G11" i="12"/>
  <c r="F35" i="12"/>
  <c r="G35" i="12"/>
  <c r="F100" i="12"/>
  <c r="G100" i="12"/>
  <c r="F20" i="12"/>
  <c r="G20" i="12" s="1"/>
  <c r="F76" i="12"/>
  <c r="G76" i="12"/>
  <c r="F92" i="12"/>
  <c r="G92" i="12"/>
  <c r="F68" i="12"/>
  <c r="G68" i="12"/>
  <c r="F60" i="12"/>
  <c r="G60" i="12" s="1"/>
  <c r="F91" i="12"/>
  <c r="G91" i="12"/>
  <c r="F19" i="12"/>
  <c r="G19" i="12"/>
  <c r="F48" i="12"/>
  <c r="G48" i="12"/>
  <c r="F44" i="12"/>
  <c r="G44" i="12" s="1"/>
  <c r="F95" i="12"/>
  <c r="G95" i="12"/>
  <c r="F71" i="12"/>
  <c r="G71" i="12"/>
  <c r="F63" i="12"/>
  <c r="G63" i="12" s="1"/>
  <c r="F31" i="12"/>
  <c r="G31" i="12" s="1"/>
  <c r="F23" i="12"/>
  <c r="G23" i="12"/>
  <c r="F15" i="12"/>
  <c r="G15" i="12"/>
  <c r="F107" i="12"/>
  <c r="G107" i="12" s="1"/>
  <c r="F99" i="12"/>
  <c r="G99" i="12" s="1"/>
  <c r="F75" i="12"/>
  <c r="G75" i="12"/>
  <c r="F51" i="12"/>
  <c r="G51" i="12"/>
  <c r="F54" i="12"/>
  <c r="G54" i="12"/>
  <c r="F108" i="12"/>
  <c r="G108" i="12" s="1"/>
  <c r="F84" i="12"/>
  <c r="G84" i="12"/>
  <c r="F52" i="12"/>
  <c r="G52" i="12"/>
  <c r="F59" i="12"/>
  <c r="G59" i="12"/>
  <c r="F39" i="12"/>
  <c r="G39" i="12" s="1"/>
  <c r="F83" i="12"/>
  <c r="G83" i="12"/>
  <c r="F79" i="12"/>
  <c r="G79" i="12"/>
  <c r="F55" i="12"/>
  <c r="G55" i="12" s="1"/>
  <c r="F47" i="12"/>
  <c r="G47" i="12" s="1"/>
  <c r="F66" i="12"/>
  <c r="G66" i="12"/>
  <c r="F62" i="12"/>
  <c r="G62" i="12"/>
  <c r="F58" i="12"/>
  <c r="G58" i="12"/>
  <c r="F50" i="12"/>
  <c r="G50" i="12" s="1"/>
  <c r="F46" i="12"/>
  <c r="G46" i="12"/>
  <c r="F42" i="12"/>
  <c r="G42" i="12"/>
  <c r="F38" i="12"/>
  <c r="G38" i="12"/>
  <c r="F26" i="12"/>
  <c r="G26" i="12" s="1"/>
  <c r="F22" i="12"/>
  <c r="G22" i="12"/>
  <c r="F18" i="12"/>
  <c r="G18" i="12"/>
  <c r="F14" i="12"/>
  <c r="G14" i="12"/>
  <c r="F10" i="12"/>
  <c r="G10" i="12" s="1"/>
  <c r="F70" i="12"/>
  <c r="G70" i="12"/>
  <c r="F74" i="12"/>
  <c r="G74" i="12"/>
  <c r="F78" i="12"/>
  <c r="G78" i="12" s="1"/>
  <c r="F82" i="12"/>
  <c r="G82" i="12" s="1"/>
  <c r="F86" i="12"/>
  <c r="G86" i="12"/>
  <c r="F90" i="12"/>
  <c r="G90" i="12"/>
  <c r="F94" i="12"/>
  <c r="G94" i="12" s="1"/>
  <c r="F98" i="12"/>
  <c r="G98" i="12" s="1"/>
  <c r="F102" i="12"/>
  <c r="G102" i="12"/>
  <c r="F106" i="12"/>
  <c r="G106" i="12" s="1"/>
  <c r="F13" i="12"/>
  <c r="G13" i="12"/>
  <c r="F41" i="12"/>
  <c r="G41" i="12" s="1"/>
  <c r="F49" i="12"/>
  <c r="G49" i="12"/>
  <c r="F57" i="12"/>
  <c r="G57" i="12"/>
  <c r="F61" i="12"/>
  <c r="G61" i="12" s="1"/>
  <c r="F69" i="12"/>
  <c r="G69" i="12" s="1"/>
  <c r="F77" i="12"/>
  <c r="G77" i="12"/>
  <c r="F85" i="12"/>
  <c r="G85" i="12"/>
  <c r="F93" i="12"/>
  <c r="G93" i="12" s="1"/>
  <c r="F101" i="12"/>
  <c r="G101" i="12" s="1"/>
  <c r="F9" i="12"/>
  <c r="G9" i="12" s="1"/>
  <c r="I9" i="12"/>
  <c r="H10" i="12" s="1"/>
  <c r="F12" i="12"/>
  <c r="G12" i="12"/>
  <c r="F16" i="12"/>
  <c r="G16" i="12" s="1"/>
  <c r="F28" i="12"/>
  <c r="G28" i="12"/>
  <c r="F36" i="12"/>
  <c r="G36" i="12" s="1"/>
  <c r="F37" i="12"/>
  <c r="G37" i="12"/>
  <c r="F40" i="12"/>
  <c r="G40" i="12" s="1"/>
  <c r="F45" i="12"/>
  <c r="G45" i="12"/>
  <c r="F56" i="12"/>
  <c r="G56" i="12" s="1"/>
  <c r="F64" i="12"/>
  <c r="G64" i="12"/>
  <c r="F21" i="12"/>
  <c r="G21" i="12" s="1"/>
  <c r="F24" i="12"/>
  <c r="G24" i="12"/>
  <c r="F25" i="12"/>
  <c r="G25" i="12" s="1"/>
  <c r="F27" i="12"/>
  <c r="G27" i="12"/>
  <c r="F29" i="12"/>
  <c r="G29" i="12" s="1"/>
  <c r="F30" i="12"/>
  <c r="G30" i="12"/>
  <c r="F53" i="12"/>
  <c r="G53" i="12" s="1"/>
  <c r="F65" i="12"/>
  <c r="G65" i="12"/>
  <c r="F17" i="12"/>
  <c r="G17" i="12" s="1"/>
  <c r="F33" i="12"/>
  <c r="G33" i="12"/>
  <c r="F103" i="12"/>
  <c r="G103" i="12" s="1"/>
  <c r="F87" i="12"/>
  <c r="G87" i="12"/>
  <c r="F72" i="12"/>
  <c r="G72" i="12"/>
  <c r="F73" i="12"/>
  <c r="G73" i="12" s="1"/>
  <c r="F80" i="12"/>
  <c r="G80" i="12"/>
  <c r="F81" i="12"/>
  <c r="G81" i="12" s="1"/>
  <c r="F88" i="12"/>
  <c r="G88" i="12"/>
  <c r="F89" i="12"/>
  <c r="G89" i="12" s="1"/>
  <c r="F96" i="12"/>
  <c r="G96" i="12"/>
  <c r="F97" i="12"/>
  <c r="G97" i="12" s="1"/>
  <c r="F104" i="12"/>
  <c r="G104" i="12"/>
  <c r="F105" i="12"/>
  <c r="G105" i="12" s="1"/>
  <c r="I10" i="12"/>
  <c r="F109" i="10"/>
  <c r="F108" i="10"/>
  <c r="G108" i="10" s="1"/>
  <c r="F107" i="10"/>
  <c r="G107" i="10"/>
  <c r="F106" i="10"/>
  <c r="G106" i="10" s="1"/>
  <c r="F105" i="10"/>
  <c r="G105" i="10"/>
  <c r="F104" i="10"/>
  <c r="G104" i="10" s="1"/>
  <c r="F103" i="10"/>
  <c r="G103" i="10" s="1"/>
  <c r="F102" i="10"/>
  <c r="G102" i="10" s="1"/>
  <c r="F101" i="10"/>
  <c r="G101" i="10"/>
  <c r="F100" i="10"/>
  <c r="G100" i="10" s="1"/>
  <c r="F99" i="10"/>
  <c r="G99" i="10"/>
  <c r="F98" i="10"/>
  <c r="G98" i="10" s="1"/>
  <c r="F97" i="10"/>
  <c r="G97" i="10"/>
  <c r="F96" i="10"/>
  <c r="G96" i="10" s="1"/>
  <c r="F95" i="10"/>
  <c r="G95" i="10"/>
  <c r="F94" i="10"/>
  <c r="G94" i="10" s="1"/>
  <c r="F93" i="10"/>
  <c r="G93" i="10"/>
  <c r="F92" i="10"/>
  <c r="G92" i="10" s="1"/>
  <c r="F91" i="10"/>
  <c r="G91" i="10"/>
  <c r="F90" i="10"/>
  <c r="G90" i="10" s="1"/>
  <c r="F89" i="10"/>
  <c r="G89" i="10"/>
  <c r="F88" i="10"/>
  <c r="G88" i="10" s="1"/>
  <c r="F87" i="10"/>
  <c r="G87" i="10" s="1"/>
  <c r="F86" i="10"/>
  <c r="G86" i="10" s="1"/>
  <c r="F85" i="10"/>
  <c r="G85" i="10"/>
  <c r="F84" i="10"/>
  <c r="G84" i="10" s="1"/>
  <c r="F83" i="10"/>
  <c r="G83" i="10" s="1"/>
  <c r="F82" i="10"/>
  <c r="G82" i="10" s="1"/>
  <c r="F81" i="10"/>
  <c r="G81" i="10"/>
  <c r="F80" i="10"/>
  <c r="G80" i="10" s="1"/>
  <c r="F79" i="10"/>
  <c r="G79" i="10" s="1"/>
  <c r="F78" i="10"/>
  <c r="G78" i="10" s="1"/>
  <c r="F77" i="10"/>
  <c r="G77" i="10"/>
  <c r="F76" i="10"/>
  <c r="G76" i="10" s="1"/>
  <c r="F75" i="10"/>
  <c r="G75" i="10" s="1"/>
  <c r="F74" i="10"/>
  <c r="G74" i="10" s="1"/>
  <c r="F73" i="10"/>
  <c r="G73" i="10"/>
  <c r="F72" i="10"/>
  <c r="G72" i="10" s="1"/>
  <c r="F71" i="10"/>
  <c r="G71" i="10" s="1"/>
  <c r="F70" i="10"/>
  <c r="G70" i="10" s="1"/>
  <c r="F69" i="10"/>
  <c r="G69" i="10"/>
  <c r="F68" i="10"/>
  <c r="G68" i="10" s="1"/>
  <c r="F67" i="10"/>
  <c r="G67" i="10" s="1"/>
  <c r="F66" i="10"/>
  <c r="G66" i="10" s="1"/>
  <c r="F65" i="10"/>
  <c r="G65" i="10"/>
  <c r="F64" i="10"/>
  <c r="G64" i="10" s="1"/>
  <c r="F63" i="10"/>
  <c r="G63" i="10" s="1"/>
  <c r="F62" i="10"/>
  <c r="G62" i="10" s="1"/>
  <c r="F61" i="10"/>
  <c r="G61" i="10"/>
  <c r="F60" i="10"/>
  <c r="G60" i="10" s="1"/>
  <c r="F59" i="10"/>
  <c r="G59" i="10" s="1"/>
  <c r="F58" i="10"/>
  <c r="G58" i="10" s="1"/>
  <c r="F57" i="10"/>
  <c r="G57" i="10"/>
  <c r="F56" i="10"/>
  <c r="G56" i="10" s="1"/>
  <c r="F55" i="10"/>
  <c r="G55" i="10" s="1"/>
  <c r="F54" i="10"/>
  <c r="G54" i="10" s="1"/>
  <c r="F53" i="10"/>
  <c r="G53" i="10"/>
  <c r="F52" i="10"/>
  <c r="G52" i="10" s="1"/>
  <c r="F51" i="10"/>
  <c r="G51" i="10" s="1"/>
  <c r="F50" i="10"/>
  <c r="G50" i="10" s="1"/>
  <c r="F49" i="10"/>
  <c r="G49" i="10"/>
  <c r="F48" i="10"/>
  <c r="G48" i="10" s="1"/>
  <c r="F47" i="10"/>
  <c r="G47" i="10" s="1"/>
  <c r="F46" i="10"/>
  <c r="G46" i="10" s="1"/>
  <c r="F45" i="10"/>
  <c r="G45" i="10"/>
  <c r="F44" i="10"/>
  <c r="G44" i="10" s="1"/>
  <c r="F43" i="10"/>
  <c r="G43" i="10" s="1"/>
  <c r="F42" i="10"/>
  <c r="G42" i="10" s="1"/>
  <c r="F41" i="10"/>
  <c r="G41" i="10"/>
  <c r="F40" i="10"/>
  <c r="G40" i="10" s="1"/>
  <c r="F39" i="10"/>
  <c r="G39" i="10" s="1"/>
  <c r="F38" i="10"/>
  <c r="G38" i="10" s="1"/>
  <c r="F37" i="10"/>
  <c r="G37" i="10"/>
  <c r="F36" i="10"/>
  <c r="G36" i="10" s="1"/>
  <c r="F35" i="10"/>
  <c r="G35" i="10" s="1"/>
  <c r="F34" i="10"/>
  <c r="G34" i="10" s="1"/>
  <c r="F33" i="10"/>
  <c r="G33" i="10"/>
  <c r="F32" i="10"/>
  <c r="G32" i="10" s="1"/>
  <c r="F31" i="10"/>
  <c r="G31" i="10" s="1"/>
  <c r="F30" i="10"/>
  <c r="G30" i="10" s="1"/>
  <c r="F29" i="10"/>
  <c r="G29" i="10"/>
  <c r="F28" i="10"/>
  <c r="G28" i="10" s="1"/>
  <c r="F27" i="10"/>
  <c r="G27" i="10" s="1"/>
  <c r="F26" i="10"/>
  <c r="G26" i="10" s="1"/>
  <c r="F25" i="10"/>
  <c r="G25" i="10"/>
  <c r="F24" i="10"/>
  <c r="G24" i="10" s="1"/>
  <c r="F23" i="10"/>
  <c r="G23" i="10" s="1"/>
  <c r="F22" i="10"/>
  <c r="G22" i="10" s="1"/>
  <c r="F21" i="10"/>
  <c r="G21" i="10"/>
  <c r="F20" i="10"/>
  <c r="G20" i="10" s="1"/>
  <c r="F19" i="10"/>
  <c r="G19" i="10" s="1"/>
  <c r="F18" i="10"/>
  <c r="G18" i="10" s="1"/>
  <c r="F17" i="10"/>
  <c r="G17" i="10"/>
  <c r="F16" i="10"/>
  <c r="G16" i="10" s="1"/>
  <c r="F15" i="10"/>
  <c r="G15" i="10" s="1"/>
  <c r="F14" i="10"/>
  <c r="G14" i="10" s="1"/>
  <c r="F13" i="10"/>
  <c r="G13" i="10"/>
  <c r="F12" i="10"/>
  <c r="G12" i="10" s="1"/>
  <c r="F11" i="10"/>
  <c r="G11" i="10" s="1"/>
  <c r="F10" i="10"/>
  <c r="G10" i="10" s="1"/>
  <c r="F9" i="10"/>
  <c r="G9" i="10"/>
  <c r="I9" i="10" s="1"/>
  <c r="H10" i="10" s="1"/>
  <c r="F109" i="9"/>
  <c r="F108" i="9"/>
  <c r="G108" i="9"/>
  <c r="F107" i="9"/>
  <c r="G107" i="9" s="1"/>
  <c r="F106" i="9"/>
  <c r="G106" i="9"/>
  <c r="F105" i="9"/>
  <c r="G105" i="9" s="1"/>
  <c r="F104" i="9"/>
  <c r="G104" i="9"/>
  <c r="F103" i="9"/>
  <c r="G103" i="9" s="1"/>
  <c r="F102" i="9"/>
  <c r="G102" i="9"/>
  <c r="F101" i="9"/>
  <c r="G101" i="9" s="1"/>
  <c r="F100" i="9"/>
  <c r="G100" i="9"/>
  <c r="F99" i="9"/>
  <c r="G99" i="9" s="1"/>
  <c r="F98" i="9"/>
  <c r="G98" i="9"/>
  <c r="F97" i="9"/>
  <c r="G97" i="9" s="1"/>
  <c r="F96" i="9"/>
  <c r="G96" i="9"/>
  <c r="F95" i="9"/>
  <c r="G95" i="9" s="1"/>
  <c r="F94" i="9"/>
  <c r="G94" i="9"/>
  <c r="F93" i="9"/>
  <c r="G93" i="9" s="1"/>
  <c r="F92" i="9"/>
  <c r="G92" i="9"/>
  <c r="F91" i="9"/>
  <c r="G91" i="9" s="1"/>
  <c r="F90" i="9"/>
  <c r="G90" i="9"/>
  <c r="F89" i="9"/>
  <c r="G89" i="9" s="1"/>
  <c r="F88" i="9"/>
  <c r="G88" i="9"/>
  <c r="F87" i="9"/>
  <c r="G87" i="9" s="1"/>
  <c r="F86" i="9"/>
  <c r="G86" i="9"/>
  <c r="F85" i="9"/>
  <c r="G85" i="9" s="1"/>
  <c r="F84" i="9"/>
  <c r="G84" i="9"/>
  <c r="F83" i="9"/>
  <c r="G83" i="9" s="1"/>
  <c r="F82" i="9"/>
  <c r="G82" i="9"/>
  <c r="F81" i="9"/>
  <c r="G81" i="9" s="1"/>
  <c r="F80" i="9"/>
  <c r="G80" i="9"/>
  <c r="F79" i="9"/>
  <c r="G79" i="9" s="1"/>
  <c r="F78" i="9"/>
  <c r="G78" i="9"/>
  <c r="F77" i="9"/>
  <c r="G77" i="9" s="1"/>
  <c r="F76" i="9"/>
  <c r="G76" i="9"/>
  <c r="F75" i="9"/>
  <c r="G75" i="9" s="1"/>
  <c r="F74" i="9"/>
  <c r="G74" i="9"/>
  <c r="F73" i="9"/>
  <c r="G73" i="9" s="1"/>
  <c r="F72" i="9"/>
  <c r="G72" i="9"/>
  <c r="F71" i="9"/>
  <c r="G71" i="9" s="1"/>
  <c r="F70" i="9"/>
  <c r="G70" i="9"/>
  <c r="F69" i="9"/>
  <c r="G69" i="9" s="1"/>
  <c r="F68" i="9"/>
  <c r="G68" i="9"/>
  <c r="F67" i="9"/>
  <c r="G67" i="9" s="1"/>
  <c r="F66" i="9"/>
  <c r="G66" i="9"/>
  <c r="F65" i="9"/>
  <c r="G65" i="9" s="1"/>
  <c r="F64" i="9"/>
  <c r="G64" i="9"/>
  <c r="F63" i="9"/>
  <c r="G63" i="9" s="1"/>
  <c r="F62" i="9"/>
  <c r="G62" i="9"/>
  <c r="F61" i="9"/>
  <c r="G61" i="9" s="1"/>
  <c r="F60" i="9"/>
  <c r="G60" i="9"/>
  <c r="F59" i="9"/>
  <c r="G59" i="9" s="1"/>
  <c r="F58" i="9"/>
  <c r="G58" i="9"/>
  <c r="F57" i="9"/>
  <c r="G57" i="9" s="1"/>
  <c r="F56" i="9"/>
  <c r="G56" i="9"/>
  <c r="F55" i="9"/>
  <c r="G55" i="9" s="1"/>
  <c r="F54" i="9"/>
  <c r="G54" i="9"/>
  <c r="F53" i="9"/>
  <c r="G53" i="9" s="1"/>
  <c r="F52" i="9"/>
  <c r="G52" i="9"/>
  <c r="F51" i="9"/>
  <c r="G51" i="9" s="1"/>
  <c r="F50" i="9"/>
  <c r="G50" i="9"/>
  <c r="F49" i="9"/>
  <c r="G49" i="9" s="1"/>
  <c r="F48" i="9"/>
  <c r="G48" i="9"/>
  <c r="F47" i="9"/>
  <c r="G47" i="9" s="1"/>
  <c r="F46" i="9"/>
  <c r="G46" i="9"/>
  <c r="F45" i="9"/>
  <c r="G45" i="9" s="1"/>
  <c r="F44" i="9"/>
  <c r="G44" i="9"/>
  <c r="F43" i="9"/>
  <c r="G43" i="9" s="1"/>
  <c r="F42" i="9"/>
  <c r="G42" i="9"/>
  <c r="F41" i="9"/>
  <c r="G41" i="9" s="1"/>
  <c r="F40" i="9"/>
  <c r="G40" i="9" s="1"/>
  <c r="F39" i="9"/>
  <c r="G39" i="9" s="1"/>
  <c r="F38" i="9"/>
  <c r="G38" i="9"/>
  <c r="F37" i="9"/>
  <c r="G37" i="9" s="1"/>
  <c r="F36" i="9"/>
  <c r="G36" i="9"/>
  <c r="F35" i="9"/>
  <c r="G35" i="9" s="1"/>
  <c r="F34" i="9"/>
  <c r="G34" i="9"/>
  <c r="F33" i="9"/>
  <c r="G33" i="9" s="1"/>
  <c r="F32" i="9"/>
  <c r="G32" i="9" s="1"/>
  <c r="F31" i="9"/>
  <c r="G31" i="9" s="1"/>
  <c r="F30" i="9"/>
  <c r="G30" i="9"/>
  <c r="F29" i="9"/>
  <c r="G29" i="9" s="1"/>
  <c r="F28" i="9"/>
  <c r="G28" i="9"/>
  <c r="F27" i="9"/>
  <c r="G27" i="9" s="1"/>
  <c r="F26" i="9"/>
  <c r="G26" i="9"/>
  <c r="F25" i="9"/>
  <c r="G25" i="9" s="1"/>
  <c r="F24" i="9"/>
  <c r="G24" i="9" s="1"/>
  <c r="F23" i="9"/>
  <c r="G23" i="9" s="1"/>
  <c r="F22" i="9"/>
  <c r="G22" i="9"/>
  <c r="F21" i="9"/>
  <c r="G21" i="9" s="1"/>
  <c r="F20" i="9"/>
  <c r="G20" i="9"/>
  <c r="F19" i="9"/>
  <c r="G19" i="9" s="1"/>
  <c r="F18" i="9"/>
  <c r="G18" i="9"/>
  <c r="F17" i="9"/>
  <c r="G17" i="9" s="1"/>
  <c r="F16" i="9"/>
  <c r="G16" i="9" s="1"/>
  <c r="F15" i="9"/>
  <c r="G15" i="9" s="1"/>
  <c r="F14" i="9"/>
  <c r="G14" i="9"/>
  <c r="F13" i="9"/>
  <c r="G13" i="9" s="1"/>
  <c r="F12" i="9"/>
  <c r="G12" i="9"/>
  <c r="F11" i="9"/>
  <c r="G11" i="9" s="1"/>
  <c r="F10" i="9"/>
  <c r="G10" i="9"/>
  <c r="F9" i="9"/>
  <c r="G9" i="9" s="1"/>
  <c r="I9" i="9" s="1"/>
  <c r="H10" i="9" s="1"/>
  <c r="F9" i="7"/>
  <c r="G9" i="7"/>
  <c r="I9" i="7" s="1"/>
  <c r="H10" i="7" s="1"/>
  <c r="J9" i="7"/>
  <c r="F10" i="7"/>
  <c r="G10" i="7" s="1"/>
  <c r="F11" i="7"/>
  <c r="G11" i="7"/>
  <c r="F12" i="7"/>
  <c r="G12" i="7" s="1"/>
  <c r="F13" i="7"/>
  <c r="G13" i="7"/>
  <c r="F14" i="7"/>
  <c r="G14" i="7" s="1"/>
  <c r="F15" i="7"/>
  <c r="G15" i="7"/>
  <c r="F16" i="7"/>
  <c r="G16" i="7" s="1"/>
  <c r="F17" i="7"/>
  <c r="G17" i="7"/>
  <c r="F18" i="7"/>
  <c r="G18" i="7" s="1"/>
  <c r="F19" i="7"/>
  <c r="G19" i="7"/>
  <c r="F20" i="7"/>
  <c r="G20" i="7" s="1"/>
  <c r="F21" i="7"/>
  <c r="G21" i="7"/>
  <c r="F22" i="7"/>
  <c r="G22" i="7" s="1"/>
  <c r="F23" i="7"/>
  <c r="G23" i="7"/>
  <c r="F24" i="7"/>
  <c r="G24" i="7" s="1"/>
  <c r="F25" i="7"/>
  <c r="G25" i="7"/>
  <c r="F26" i="7"/>
  <c r="G26" i="7" s="1"/>
  <c r="F27" i="7"/>
  <c r="G27" i="7"/>
  <c r="F28" i="7"/>
  <c r="G28" i="7" s="1"/>
  <c r="F29" i="7"/>
  <c r="G29" i="7"/>
  <c r="F30" i="7"/>
  <c r="G30" i="7" s="1"/>
  <c r="F31" i="7"/>
  <c r="G31" i="7"/>
  <c r="F32" i="7"/>
  <c r="G32" i="7" s="1"/>
  <c r="F33" i="7"/>
  <c r="G33" i="7"/>
  <c r="F34" i="7"/>
  <c r="G34" i="7" s="1"/>
  <c r="F35" i="7"/>
  <c r="G35" i="7"/>
  <c r="F36" i="7"/>
  <c r="G36" i="7" s="1"/>
  <c r="F37" i="7"/>
  <c r="G37" i="7"/>
  <c r="F38" i="7"/>
  <c r="G38" i="7" s="1"/>
  <c r="F39" i="7"/>
  <c r="G39" i="7"/>
  <c r="F40" i="7"/>
  <c r="G40" i="7" s="1"/>
  <c r="F41" i="7"/>
  <c r="G41" i="7"/>
  <c r="F42" i="7"/>
  <c r="G42" i="7" s="1"/>
  <c r="F43" i="7"/>
  <c r="G43" i="7"/>
  <c r="F44" i="7"/>
  <c r="G44" i="7" s="1"/>
  <c r="F45" i="7"/>
  <c r="G45" i="7"/>
  <c r="F46" i="7"/>
  <c r="G46" i="7" s="1"/>
  <c r="F47" i="7"/>
  <c r="G47" i="7"/>
  <c r="F48" i="7"/>
  <c r="G48" i="7" s="1"/>
  <c r="F49" i="7"/>
  <c r="G49" i="7"/>
  <c r="F50" i="7"/>
  <c r="G50" i="7" s="1"/>
  <c r="F51" i="7"/>
  <c r="G51" i="7"/>
  <c r="F52" i="7"/>
  <c r="G52" i="7" s="1"/>
  <c r="F53" i="7"/>
  <c r="G53" i="7"/>
  <c r="F54" i="7"/>
  <c r="G54" i="7" s="1"/>
  <c r="F55" i="7"/>
  <c r="G55" i="7"/>
  <c r="F56" i="7"/>
  <c r="G56" i="7" s="1"/>
  <c r="F57" i="7"/>
  <c r="G57" i="7"/>
  <c r="F58" i="7"/>
  <c r="G58" i="7" s="1"/>
  <c r="F59" i="7"/>
  <c r="G59" i="7"/>
  <c r="F60" i="7"/>
  <c r="G60" i="7" s="1"/>
  <c r="F61" i="7"/>
  <c r="G61" i="7"/>
  <c r="F62" i="7"/>
  <c r="G62" i="7" s="1"/>
  <c r="F63" i="7"/>
  <c r="G63" i="7"/>
  <c r="F64" i="7"/>
  <c r="G64" i="7" s="1"/>
  <c r="F65" i="7"/>
  <c r="G65" i="7"/>
  <c r="F66" i="7"/>
  <c r="G66" i="7" s="1"/>
  <c r="F67" i="7"/>
  <c r="G67" i="7"/>
  <c r="F68" i="7"/>
  <c r="G68" i="7" s="1"/>
  <c r="F69" i="7"/>
  <c r="G69" i="7"/>
  <c r="F70" i="7"/>
  <c r="G70" i="7" s="1"/>
  <c r="F71" i="7"/>
  <c r="G71" i="7"/>
  <c r="F72" i="7"/>
  <c r="G72" i="7" s="1"/>
  <c r="F73" i="7"/>
  <c r="G73" i="7"/>
  <c r="F74" i="7"/>
  <c r="G74" i="7" s="1"/>
  <c r="F75" i="7"/>
  <c r="G75" i="7"/>
  <c r="F76" i="7"/>
  <c r="G76" i="7" s="1"/>
  <c r="F77" i="7"/>
  <c r="G77" i="7"/>
  <c r="F78" i="7"/>
  <c r="G78" i="7" s="1"/>
  <c r="F79" i="7"/>
  <c r="G79" i="7"/>
  <c r="F80" i="7"/>
  <c r="G80" i="7" s="1"/>
  <c r="F81" i="7"/>
  <c r="G81" i="7"/>
  <c r="F82" i="7"/>
  <c r="G82" i="7" s="1"/>
  <c r="F83" i="7"/>
  <c r="G83" i="7"/>
  <c r="F84" i="7"/>
  <c r="G84" i="7" s="1"/>
  <c r="F85" i="7"/>
  <c r="G85" i="7"/>
  <c r="F86" i="7"/>
  <c r="G86" i="7" s="1"/>
  <c r="F87" i="7"/>
  <c r="G87" i="7"/>
  <c r="F88" i="7"/>
  <c r="G88" i="7" s="1"/>
  <c r="F89" i="7"/>
  <c r="G89" i="7"/>
  <c r="F90" i="7"/>
  <c r="G90" i="7" s="1"/>
  <c r="F91" i="7"/>
  <c r="G91" i="7"/>
  <c r="F92" i="7"/>
  <c r="G92" i="7" s="1"/>
  <c r="F93" i="7"/>
  <c r="G93" i="7"/>
  <c r="F94" i="7"/>
  <c r="G94" i="7" s="1"/>
  <c r="F95" i="7"/>
  <c r="G95" i="7"/>
  <c r="F96" i="7"/>
  <c r="G96" i="7" s="1"/>
  <c r="F97" i="7"/>
  <c r="G97" i="7"/>
  <c r="F98" i="7"/>
  <c r="G98" i="7" s="1"/>
  <c r="F99" i="7"/>
  <c r="G99" i="7"/>
  <c r="F100" i="7"/>
  <c r="G100" i="7" s="1"/>
  <c r="F101" i="7"/>
  <c r="G101" i="7"/>
  <c r="F102" i="7"/>
  <c r="G102" i="7" s="1"/>
  <c r="F103" i="7"/>
  <c r="G103" i="7"/>
  <c r="F104" i="7"/>
  <c r="G104" i="7" s="1"/>
  <c r="F105" i="7"/>
  <c r="G105" i="7"/>
  <c r="F106" i="7"/>
  <c r="G106" i="7" s="1"/>
  <c r="F107" i="7"/>
  <c r="G107" i="7"/>
  <c r="F108" i="7"/>
  <c r="G108" i="7" s="1"/>
  <c r="F109" i="7"/>
  <c r="F9" i="8"/>
  <c r="G9" i="8"/>
  <c r="I9" i="8" s="1"/>
  <c r="H10" i="8" s="1"/>
  <c r="F10" i="8"/>
  <c r="G10" i="8" s="1"/>
  <c r="F11" i="8"/>
  <c r="G11" i="8"/>
  <c r="F12" i="8"/>
  <c r="G12" i="8" s="1"/>
  <c r="F13" i="8"/>
  <c r="G13" i="8"/>
  <c r="F14" i="8"/>
  <c r="G14" i="8" s="1"/>
  <c r="F15" i="8"/>
  <c r="G15" i="8"/>
  <c r="F16" i="8"/>
  <c r="G16" i="8" s="1"/>
  <c r="F17" i="8"/>
  <c r="G17" i="8"/>
  <c r="F18" i="8"/>
  <c r="G18" i="8" s="1"/>
  <c r="F19" i="8"/>
  <c r="G19" i="8"/>
  <c r="F20" i="8"/>
  <c r="G20" i="8" s="1"/>
  <c r="F21" i="8"/>
  <c r="G21" i="8"/>
  <c r="F22" i="8"/>
  <c r="G22" i="8" s="1"/>
  <c r="F23" i="8"/>
  <c r="G23" i="8"/>
  <c r="F24" i="8"/>
  <c r="G24" i="8" s="1"/>
  <c r="F25" i="8"/>
  <c r="G25" i="8"/>
  <c r="F26" i="8"/>
  <c r="G26" i="8" s="1"/>
  <c r="F27" i="8"/>
  <c r="G27" i="8"/>
  <c r="F28" i="8"/>
  <c r="G28" i="8" s="1"/>
  <c r="F29" i="8"/>
  <c r="G29" i="8"/>
  <c r="F30" i="8"/>
  <c r="G30" i="8" s="1"/>
  <c r="F31" i="8"/>
  <c r="G31" i="8"/>
  <c r="F32" i="8"/>
  <c r="G32" i="8" s="1"/>
  <c r="F33" i="8"/>
  <c r="G33" i="8"/>
  <c r="F34" i="8"/>
  <c r="G34" i="8" s="1"/>
  <c r="F35" i="8"/>
  <c r="G35" i="8"/>
  <c r="F36" i="8"/>
  <c r="G36" i="8" s="1"/>
  <c r="F37" i="8"/>
  <c r="G37" i="8"/>
  <c r="F38" i="8"/>
  <c r="G38" i="8" s="1"/>
  <c r="F39" i="8"/>
  <c r="G39" i="8"/>
  <c r="F40" i="8"/>
  <c r="G40" i="8" s="1"/>
  <c r="F41" i="8"/>
  <c r="G41" i="8"/>
  <c r="F42" i="8"/>
  <c r="G42" i="8" s="1"/>
  <c r="F43" i="8"/>
  <c r="G43" i="8"/>
  <c r="F44" i="8"/>
  <c r="G44" i="8" s="1"/>
  <c r="F45" i="8"/>
  <c r="G45" i="8"/>
  <c r="F46" i="8"/>
  <c r="G46" i="8" s="1"/>
  <c r="F47" i="8"/>
  <c r="G47" i="8"/>
  <c r="F48" i="8"/>
  <c r="G48" i="8" s="1"/>
  <c r="F49" i="8"/>
  <c r="G49" i="8"/>
  <c r="F50" i="8"/>
  <c r="G50" i="8" s="1"/>
  <c r="F51" i="8"/>
  <c r="G51" i="8"/>
  <c r="F52" i="8"/>
  <c r="G52" i="8" s="1"/>
  <c r="F53" i="8"/>
  <c r="G53" i="8"/>
  <c r="F54" i="8"/>
  <c r="G54" i="8" s="1"/>
  <c r="F55" i="8"/>
  <c r="G55" i="8"/>
  <c r="F56" i="8"/>
  <c r="G56" i="8" s="1"/>
  <c r="F57" i="8"/>
  <c r="G57" i="8"/>
  <c r="F58" i="8"/>
  <c r="G58" i="8" s="1"/>
  <c r="F59" i="8"/>
  <c r="G59" i="8"/>
  <c r="F60" i="8"/>
  <c r="G60" i="8" s="1"/>
  <c r="F61" i="8"/>
  <c r="G61" i="8"/>
  <c r="F62" i="8"/>
  <c r="G62" i="8" s="1"/>
  <c r="F63" i="8"/>
  <c r="G63" i="8"/>
  <c r="F64" i="8"/>
  <c r="G64" i="8" s="1"/>
  <c r="F65" i="8"/>
  <c r="G65" i="8"/>
  <c r="F66" i="8"/>
  <c r="G66" i="8" s="1"/>
  <c r="F67" i="8"/>
  <c r="G67" i="8"/>
  <c r="F68" i="8"/>
  <c r="G68" i="8" s="1"/>
  <c r="F69" i="8"/>
  <c r="G69" i="8"/>
  <c r="F70" i="8"/>
  <c r="G70" i="8" s="1"/>
  <c r="F71" i="8"/>
  <c r="G71" i="8"/>
  <c r="F72" i="8"/>
  <c r="G72" i="8" s="1"/>
  <c r="F73" i="8"/>
  <c r="G73" i="8"/>
  <c r="F74" i="8"/>
  <c r="G74" i="8" s="1"/>
  <c r="F75" i="8"/>
  <c r="G75" i="8"/>
  <c r="F76" i="8"/>
  <c r="G76" i="8" s="1"/>
  <c r="F77" i="8"/>
  <c r="G77" i="8"/>
  <c r="F78" i="8"/>
  <c r="G78" i="8" s="1"/>
  <c r="F79" i="8"/>
  <c r="G79" i="8"/>
  <c r="F80" i="8"/>
  <c r="G80" i="8" s="1"/>
  <c r="F81" i="8"/>
  <c r="G81" i="8"/>
  <c r="F82" i="8"/>
  <c r="G82" i="8" s="1"/>
  <c r="F83" i="8"/>
  <c r="G83" i="8"/>
  <c r="F84" i="8"/>
  <c r="G84" i="8" s="1"/>
  <c r="F85" i="8"/>
  <c r="G85" i="8"/>
  <c r="F86" i="8"/>
  <c r="G86" i="8" s="1"/>
  <c r="F87" i="8"/>
  <c r="G87" i="8"/>
  <c r="F88" i="8"/>
  <c r="G88" i="8" s="1"/>
  <c r="F89" i="8"/>
  <c r="G89" i="8"/>
  <c r="F90" i="8"/>
  <c r="G90" i="8" s="1"/>
  <c r="F91" i="8"/>
  <c r="G91" i="8"/>
  <c r="F92" i="8"/>
  <c r="G92" i="8" s="1"/>
  <c r="F93" i="8"/>
  <c r="G93" i="8"/>
  <c r="F94" i="8"/>
  <c r="G94" i="8" s="1"/>
  <c r="F95" i="8"/>
  <c r="G95" i="8"/>
  <c r="F96" i="8"/>
  <c r="G96" i="8" s="1"/>
  <c r="F97" i="8"/>
  <c r="G97" i="8"/>
  <c r="F98" i="8"/>
  <c r="G98" i="8" s="1"/>
  <c r="F99" i="8"/>
  <c r="G99" i="8"/>
  <c r="F100" i="8"/>
  <c r="G100" i="8" s="1"/>
  <c r="F101" i="8"/>
  <c r="G101" i="8"/>
  <c r="F102" i="8"/>
  <c r="G102" i="8" s="1"/>
  <c r="F103" i="8"/>
  <c r="G103" i="8"/>
  <c r="F104" i="8"/>
  <c r="G104" i="8" s="1"/>
  <c r="F105" i="8"/>
  <c r="G105" i="8"/>
  <c r="F106" i="8"/>
  <c r="G106" i="8" s="1"/>
  <c r="F107" i="8"/>
  <c r="G107" i="8"/>
  <c r="F108" i="8"/>
  <c r="G108" i="8" s="1"/>
  <c r="F109" i="8"/>
  <c r="I10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 s="1"/>
  <c r="F84" i="6"/>
  <c r="G84" i="6" s="1"/>
  <c r="F83" i="6"/>
  <c r="G83" i="6"/>
  <c r="F82" i="6"/>
  <c r="G82" i="6"/>
  <c r="F81" i="6"/>
  <c r="G81" i="6" s="1"/>
  <c r="F80" i="6"/>
  <c r="G80" i="6"/>
  <c r="F79" i="6"/>
  <c r="G79" i="6"/>
  <c r="F78" i="6"/>
  <c r="G78" i="6"/>
  <c r="F77" i="6"/>
  <c r="G77" i="6" s="1"/>
  <c r="F76" i="6"/>
  <c r="G76" i="6" s="1"/>
  <c r="F75" i="6"/>
  <c r="G75" i="6"/>
  <c r="F74" i="6"/>
  <c r="G74" i="6"/>
  <c r="F73" i="6"/>
  <c r="G73" i="6"/>
  <c r="F72" i="6"/>
  <c r="G72" i="6" s="1"/>
  <c r="F71" i="6"/>
  <c r="G71" i="6" s="1"/>
  <c r="F70" i="6"/>
  <c r="G70" i="6"/>
  <c r="F69" i="6"/>
  <c r="G69" i="6" s="1"/>
  <c r="F68" i="6"/>
  <c r="G68" i="6" s="1"/>
  <c r="F67" i="6"/>
  <c r="G67" i="6" s="1"/>
  <c r="F66" i="6"/>
  <c r="G66" i="6"/>
  <c r="F65" i="6"/>
  <c r="G65" i="6" s="1"/>
  <c r="F64" i="6"/>
  <c r="G64" i="6"/>
  <c r="F63" i="6"/>
  <c r="G63" i="6" s="1"/>
  <c r="F62" i="6"/>
  <c r="G62" i="6"/>
  <c r="F61" i="6"/>
  <c r="G61" i="6" s="1"/>
  <c r="F60" i="6"/>
  <c r="G60" i="6" s="1"/>
  <c r="F59" i="6"/>
  <c r="G59" i="6" s="1"/>
  <c r="F58" i="6"/>
  <c r="G58" i="6"/>
  <c r="F57" i="6"/>
  <c r="G57" i="6" s="1"/>
  <c r="F56" i="6"/>
  <c r="G56" i="6" s="1"/>
  <c r="F55" i="6"/>
  <c r="G55" i="6" s="1"/>
  <c r="F54" i="6"/>
  <c r="G54" i="6"/>
  <c r="F53" i="6"/>
  <c r="G53" i="6" s="1"/>
  <c r="F52" i="6"/>
  <c r="G52" i="6" s="1"/>
  <c r="F51" i="6"/>
  <c r="G51" i="6" s="1"/>
  <c r="F50" i="6"/>
  <c r="G50" i="6"/>
  <c r="F49" i="6"/>
  <c r="G49" i="6" s="1"/>
  <c r="F48" i="6"/>
  <c r="G48" i="6"/>
  <c r="F47" i="6"/>
  <c r="G47" i="6" s="1"/>
  <c r="F46" i="6"/>
  <c r="G46" i="6"/>
  <c r="F45" i="6"/>
  <c r="G45" i="6" s="1"/>
  <c r="F44" i="6"/>
  <c r="G44" i="6" s="1"/>
  <c r="F43" i="6"/>
  <c r="G43" i="6" s="1"/>
  <c r="F42" i="6"/>
  <c r="G42" i="6"/>
  <c r="F41" i="6"/>
  <c r="G41" i="6" s="1"/>
  <c r="F40" i="6"/>
  <c r="G40" i="6" s="1"/>
  <c r="F39" i="6"/>
  <c r="G39" i="6" s="1"/>
  <c r="F38" i="6"/>
  <c r="G38" i="6"/>
  <c r="F37" i="6"/>
  <c r="G37" i="6" s="1"/>
  <c r="F36" i="6"/>
  <c r="G36" i="6" s="1"/>
  <c r="F35" i="6"/>
  <c r="G35" i="6" s="1"/>
  <c r="F34" i="6"/>
  <c r="G34" i="6"/>
  <c r="F33" i="6"/>
  <c r="G33" i="6"/>
  <c r="F32" i="6"/>
  <c r="G32" i="6"/>
  <c r="F31" i="6"/>
  <c r="G31" i="6" s="1"/>
  <c r="F30" i="6"/>
  <c r="G30" i="6"/>
  <c r="F29" i="6"/>
  <c r="G29" i="6" s="1"/>
  <c r="F28" i="6"/>
  <c r="G28" i="6"/>
  <c r="F27" i="6"/>
  <c r="G27" i="6" s="1"/>
  <c r="F26" i="6"/>
  <c r="G26" i="6"/>
  <c r="F25" i="6"/>
  <c r="G25" i="6" s="1"/>
  <c r="F24" i="6"/>
  <c r="G24" i="6" s="1"/>
  <c r="F23" i="6"/>
  <c r="G23" i="6" s="1"/>
  <c r="F22" i="6"/>
  <c r="G22" i="6"/>
  <c r="F21" i="6"/>
  <c r="G21" i="6"/>
  <c r="F20" i="6"/>
  <c r="G20" i="6"/>
  <c r="F19" i="6"/>
  <c r="G19" i="6" s="1"/>
  <c r="F18" i="6"/>
  <c r="G18" i="6"/>
  <c r="F17" i="6"/>
  <c r="G17" i="6" s="1"/>
  <c r="F16" i="6"/>
  <c r="G16" i="6" s="1"/>
  <c r="F15" i="6"/>
  <c r="G15" i="6" s="1"/>
  <c r="F14" i="6"/>
  <c r="G14" i="6"/>
  <c r="F13" i="6"/>
  <c r="G13" i="6" s="1"/>
  <c r="F12" i="6"/>
  <c r="G12" i="6"/>
  <c r="F11" i="6"/>
  <c r="G11" i="6" s="1"/>
  <c r="F10" i="6"/>
  <c r="G10" i="6"/>
  <c r="F9" i="6"/>
  <c r="G9" i="6" s="1"/>
  <c r="I9" i="6"/>
  <c r="H10" i="6" s="1"/>
  <c r="F9" i="4"/>
  <c r="G9" i="4"/>
  <c r="I9" i="4" s="1"/>
  <c r="H10" i="4" s="1"/>
  <c r="J9" i="4" s="1"/>
  <c r="F109" i="4"/>
  <c r="F108" i="4"/>
  <c r="G108" i="4"/>
  <c r="F107" i="4"/>
  <c r="G107" i="4"/>
  <c r="F106" i="4"/>
  <c r="G106" i="4"/>
  <c r="F105" i="4"/>
  <c r="G105" i="4" s="1"/>
  <c r="F104" i="4"/>
  <c r="G104" i="4"/>
  <c r="F103" i="4"/>
  <c r="G103" i="4"/>
  <c r="F102" i="4"/>
  <c r="G102" i="4"/>
  <c r="F101" i="4"/>
  <c r="G101" i="4" s="1"/>
  <c r="F100" i="4"/>
  <c r="G100" i="4" s="1"/>
  <c r="F99" i="4"/>
  <c r="G99" i="4" s="1"/>
  <c r="F98" i="4"/>
  <c r="G98" i="4"/>
  <c r="F97" i="4"/>
  <c r="G97" i="4" s="1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 s="1"/>
  <c r="F72" i="4"/>
  <c r="G72" i="4"/>
  <c r="F71" i="4"/>
  <c r="G71" i="4" s="1"/>
  <c r="F70" i="4"/>
  <c r="G70" i="4"/>
  <c r="F69" i="4"/>
  <c r="G69" i="4" s="1"/>
  <c r="F68" i="4"/>
  <c r="G68" i="4"/>
  <c r="F67" i="4"/>
  <c r="G67" i="4" s="1"/>
  <c r="F66" i="4"/>
  <c r="G66" i="4"/>
  <c r="F65" i="4"/>
  <c r="G65" i="4" s="1"/>
  <c r="F64" i="4"/>
  <c r="G64" i="4"/>
  <c r="F63" i="4"/>
  <c r="G63" i="4"/>
  <c r="F62" i="4"/>
  <c r="G62" i="4"/>
  <c r="F61" i="4"/>
  <c r="G61" i="4" s="1"/>
  <c r="F60" i="4"/>
  <c r="G60" i="4" s="1"/>
  <c r="F59" i="4"/>
  <c r="G59" i="4" s="1"/>
  <c r="F58" i="4"/>
  <c r="G58" i="4"/>
  <c r="F57" i="4"/>
  <c r="G57" i="4" s="1"/>
  <c r="F56" i="4"/>
  <c r="G56" i="4"/>
  <c r="F55" i="4"/>
  <c r="G55" i="4" s="1"/>
  <c r="F54" i="4"/>
  <c r="G54" i="4"/>
  <c r="F53" i="4"/>
  <c r="G53" i="4"/>
  <c r="F52" i="4"/>
  <c r="G52" i="4"/>
  <c r="F51" i="4"/>
  <c r="G51" i="4" s="1"/>
  <c r="F50" i="4"/>
  <c r="G50" i="4"/>
  <c r="F49" i="4"/>
  <c r="G49" i="4"/>
  <c r="F48" i="4"/>
  <c r="G48" i="4" s="1"/>
  <c r="F47" i="4"/>
  <c r="G47" i="4" s="1"/>
  <c r="F46" i="4"/>
  <c r="G46" i="4"/>
  <c r="F45" i="4"/>
  <c r="G45" i="4"/>
  <c r="F44" i="4"/>
  <c r="G44" i="4"/>
  <c r="F43" i="4"/>
  <c r="G43" i="4" s="1"/>
  <c r="F42" i="4"/>
  <c r="G42" i="4"/>
  <c r="F41" i="4"/>
  <c r="G41" i="4"/>
  <c r="F40" i="4"/>
  <c r="G40" i="4" s="1"/>
  <c r="F39" i="4"/>
  <c r="G39" i="4" s="1"/>
  <c r="F38" i="4"/>
  <c r="G38" i="4"/>
  <c r="F37" i="4"/>
  <c r="G37" i="4"/>
  <c r="F36" i="4"/>
  <c r="G36" i="4"/>
  <c r="F35" i="4"/>
  <c r="G35" i="4" s="1"/>
  <c r="F34" i="4"/>
  <c r="G34" i="4"/>
  <c r="F33" i="4"/>
  <c r="G33" i="4"/>
  <c r="F32" i="4"/>
  <c r="G32" i="4" s="1"/>
  <c r="F31" i="4"/>
  <c r="G31" i="4" s="1"/>
  <c r="F30" i="4"/>
  <c r="G30" i="4"/>
  <c r="F29" i="4"/>
  <c r="G29" i="4"/>
  <c r="F28" i="4"/>
  <c r="G28" i="4"/>
  <c r="F27" i="4"/>
  <c r="G27" i="4" s="1"/>
  <c r="F26" i="4"/>
  <c r="G26" i="4"/>
  <c r="F25" i="4"/>
  <c r="G25" i="4"/>
  <c r="F24" i="4"/>
  <c r="G24" i="4"/>
  <c r="F23" i="4"/>
  <c r="G23" i="4" s="1"/>
  <c r="F22" i="4"/>
  <c r="G22" i="4"/>
  <c r="F21" i="4"/>
  <c r="G21" i="4"/>
  <c r="F20" i="4"/>
  <c r="G20" i="4"/>
  <c r="F19" i="4"/>
  <c r="G19" i="4" s="1"/>
  <c r="F18" i="4"/>
  <c r="G18" i="4"/>
  <c r="F17" i="4"/>
  <c r="G17" i="4"/>
  <c r="F16" i="4"/>
  <c r="G16" i="4" s="1"/>
  <c r="F15" i="4"/>
  <c r="G15" i="4" s="1"/>
  <c r="F14" i="4"/>
  <c r="G14" i="4"/>
  <c r="F13" i="4"/>
  <c r="G13" i="4"/>
  <c r="F12" i="4"/>
  <c r="G12" i="4"/>
  <c r="F11" i="4"/>
  <c r="G11" i="4" s="1"/>
  <c r="F10" i="4"/>
  <c r="G10" i="4"/>
  <c r="F109" i="2"/>
  <c r="F108" i="2"/>
  <c r="G108" i="2" s="1"/>
  <c r="F107" i="2"/>
  <c r="G107" i="2"/>
  <c r="F106" i="2"/>
  <c r="G106" i="2" s="1"/>
  <c r="F105" i="2"/>
  <c r="G105" i="2"/>
  <c r="F104" i="2"/>
  <c r="G104" i="2" s="1"/>
  <c r="F103" i="2"/>
  <c r="G103" i="2"/>
  <c r="F102" i="2"/>
  <c r="G102" i="2" s="1"/>
  <c r="F101" i="2"/>
  <c r="G101" i="2"/>
  <c r="F100" i="2"/>
  <c r="G100" i="2" s="1"/>
  <c r="F99" i="2"/>
  <c r="G99" i="2"/>
  <c r="F98" i="2"/>
  <c r="G98" i="2" s="1"/>
  <c r="F97" i="2"/>
  <c r="G97" i="2"/>
  <c r="F96" i="2"/>
  <c r="G96" i="2" s="1"/>
  <c r="F95" i="2"/>
  <c r="G95" i="2"/>
  <c r="F94" i="2"/>
  <c r="G94" i="2" s="1"/>
  <c r="F93" i="2"/>
  <c r="G93" i="2"/>
  <c r="F92" i="2"/>
  <c r="G92" i="2" s="1"/>
  <c r="F91" i="2"/>
  <c r="G91" i="2"/>
  <c r="F90" i="2"/>
  <c r="G90" i="2" s="1"/>
  <c r="F89" i="2"/>
  <c r="G89" i="2"/>
  <c r="F88" i="2"/>
  <c r="G88" i="2" s="1"/>
  <c r="F87" i="2"/>
  <c r="G87" i="2" s="1"/>
  <c r="F86" i="2"/>
  <c r="G86" i="2" s="1"/>
  <c r="F85" i="2"/>
  <c r="G85" i="2"/>
  <c r="F84" i="2"/>
  <c r="G84" i="2" s="1"/>
  <c r="F83" i="2"/>
  <c r="G83" i="2" s="1"/>
  <c r="F82" i="2"/>
  <c r="G82" i="2" s="1"/>
  <c r="F81" i="2"/>
  <c r="G81" i="2"/>
  <c r="F80" i="2"/>
  <c r="G80" i="2" s="1"/>
  <c r="F79" i="2"/>
  <c r="G79" i="2" s="1"/>
  <c r="F78" i="2"/>
  <c r="G78" i="2" s="1"/>
  <c r="F77" i="2"/>
  <c r="G77" i="2"/>
  <c r="F76" i="2"/>
  <c r="G76" i="2" s="1"/>
  <c r="F75" i="2"/>
  <c r="G75" i="2" s="1"/>
  <c r="F74" i="2"/>
  <c r="G74" i="2" s="1"/>
  <c r="F73" i="2"/>
  <c r="G73" i="2"/>
  <c r="F72" i="2"/>
  <c r="G72" i="2" s="1"/>
  <c r="F71" i="2"/>
  <c r="G71" i="2" s="1"/>
  <c r="F70" i="2"/>
  <c r="G70" i="2" s="1"/>
  <c r="F69" i="2"/>
  <c r="G69" i="2"/>
  <c r="F68" i="2"/>
  <c r="G68" i="2" s="1"/>
  <c r="F67" i="2"/>
  <c r="G67" i="2" s="1"/>
  <c r="F66" i="2"/>
  <c r="G66" i="2" s="1"/>
  <c r="F65" i="2"/>
  <c r="G65" i="2"/>
  <c r="F64" i="2"/>
  <c r="G64" i="2" s="1"/>
  <c r="F63" i="2"/>
  <c r="G63" i="2" s="1"/>
  <c r="F62" i="2"/>
  <c r="G62" i="2" s="1"/>
  <c r="F61" i="2"/>
  <c r="G61" i="2"/>
  <c r="F60" i="2"/>
  <c r="G60" i="2" s="1"/>
  <c r="F59" i="2"/>
  <c r="G59" i="2" s="1"/>
  <c r="F58" i="2"/>
  <c r="G58" i="2" s="1"/>
  <c r="F57" i="2"/>
  <c r="G57" i="2"/>
  <c r="F56" i="2"/>
  <c r="G56" i="2" s="1"/>
  <c r="F55" i="2"/>
  <c r="G55" i="2" s="1"/>
  <c r="F54" i="2"/>
  <c r="G54" i="2" s="1"/>
  <c r="F53" i="2"/>
  <c r="G53" i="2"/>
  <c r="F52" i="2"/>
  <c r="G52" i="2" s="1"/>
  <c r="F51" i="2"/>
  <c r="G51" i="2" s="1"/>
  <c r="F50" i="2"/>
  <c r="G50" i="2" s="1"/>
  <c r="F49" i="2"/>
  <c r="G49" i="2"/>
  <c r="F48" i="2"/>
  <c r="G48" i="2" s="1"/>
  <c r="F47" i="2"/>
  <c r="G47" i="2" s="1"/>
  <c r="F46" i="2"/>
  <c r="G46" i="2" s="1"/>
  <c r="F45" i="2"/>
  <c r="G45" i="2"/>
  <c r="F44" i="2"/>
  <c r="G44" i="2" s="1"/>
  <c r="F43" i="2"/>
  <c r="G43" i="2" s="1"/>
  <c r="F42" i="2"/>
  <c r="G42" i="2" s="1"/>
  <c r="F41" i="2"/>
  <c r="G41" i="2"/>
  <c r="F40" i="2"/>
  <c r="G40" i="2" s="1"/>
  <c r="F39" i="2"/>
  <c r="G39" i="2" s="1"/>
  <c r="F38" i="2"/>
  <c r="G38" i="2" s="1"/>
  <c r="F37" i="2"/>
  <c r="G37" i="2"/>
  <c r="F36" i="2"/>
  <c r="G36" i="2" s="1"/>
  <c r="F35" i="2"/>
  <c r="G35" i="2" s="1"/>
  <c r="F34" i="2"/>
  <c r="G34" i="2"/>
  <c r="F33" i="2"/>
  <c r="G33" i="2"/>
  <c r="F32" i="2"/>
  <c r="G32" i="2" s="1"/>
  <c r="F31" i="2"/>
  <c r="G31" i="2" s="1"/>
  <c r="F30" i="2"/>
  <c r="G30" i="2" s="1"/>
  <c r="F29" i="2"/>
  <c r="G29" i="2"/>
  <c r="F28" i="2"/>
  <c r="G28" i="2" s="1"/>
  <c r="F27" i="2"/>
  <c r="G27" i="2" s="1"/>
  <c r="F26" i="2"/>
  <c r="G26" i="2" s="1"/>
  <c r="F25" i="2"/>
  <c r="G25" i="2"/>
  <c r="F24" i="2"/>
  <c r="G24" i="2" s="1"/>
  <c r="F23" i="2"/>
  <c r="G23" i="2" s="1"/>
  <c r="F22" i="2"/>
  <c r="G22" i="2" s="1"/>
  <c r="F21" i="2"/>
  <c r="G21" i="2"/>
  <c r="F20" i="2"/>
  <c r="G20" i="2" s="1"/>
  <c r="F19" i="2"/>
  <c r="G19" i="2" s="1"/>
  <c r="F18" i="2"/>
  <c r="G18" i="2"/>
  <c r="F17" i="2"/>
  <c r="G17" i="2"/>
  <c r="F16" i="2"/>
  <c r="G16" i="2" s="1"/>
  <c r="F15" i="2"/>
  <c r="G15" i="2" s="1"/>
  <c r="F14" i="2"/>
  <c r="G14" i="2" s="1"/>
  <c r="F13" i="2"/>
  <c r="G13" i="2"/>
  <c r="F12" i="2"/>
  <c r="G12" i="2" s="1"/>
  <c r="F11" i="2"/>
  <c r="G11" i="2" s="1"/>
  <c r="F10" i="2"/>
  <c r="G10" i="2" s="1"/>
  <c r="F9" i="2"/>
  <c r="G9" i="2"/>
  <c r="I9" i="2" s="1"/>
  <c r="H10" i="2" s="1"/>
  <c r="I10" i="2" l="1"/>
  <c r="H11" i="2" s="1"/>
  <c r="I10" i="17"/>
  <c r="H11" i="17" s="1"/>
  <c r="J9" i="17"/>
  <c r="J9" i="6"/>
  <c r="I10" i="6"/>
  <c r="H11" i="6"/>
  <c r="J9" i="10"/>
  <c r="H11" i="10"/>
  <c r="I10" i="10"/>
  <c r="J9" i="2"/>
  <c r="I10" i="4"/>
  <c r="H11" i="4" s="1"/>
  <c r="J9" i="8"/>
  <c r="H11" i="8"/>
  <c r="I10" i="7"/>
  <c r="H11" i="7" s="1"/>
  <c r="J9" i="9"/>
  <c r="I10" i="9"/>
  <c r="H11" i="9" s="1"/>
  <c r="H11" i="12"/>
  <c r="J9" i="12"/>
  <c r="I10" i="13"/>
  <c r="H11" i="13" s="1"/>
  <c r="J9" i="13"/>
  <c r="I10" i="14"/>
  <c r="H11" i="14" s="1"/>
  <c r="I10" i="15"/>
  <c r="H11" i="15" s="1"/>
  <c r="I10" i="16"/>
  <c r="H11" i="16" s="1"/>
  <c r="I10" i="18"/>
  <c r="H11" i="18" s="1"/>
  <c r="J9" i="18"/>
  <c r="J10" i="7" l="1"/>
  <c r="I11" i="7"/>
  <c r="H12" i="7" s="1"/>
  <c r="I11" i="13"/>
  <c r="H12" i="13" s="1"/>
  <c r="J10" i="13"/>
  <c r="I11" i="16"/>
  <c r="H12" i="16" s="1"/>
  <c r="J10" i="16"/>
  <c r="I11" i="17"/>
  <c r="H12" i="17" s="1"/>
  <c r="J10" i="17"/>
  <c r="J10" i="6"/>
  <c r="I11" i="6"/>
  <c r="H12" i="6"/>
  <c r="H12" i="10"/>
  <c r="J10" i="10"/>
  <c r="I11" i="10"/>
  <c r="J10" i="8"/>
  <c r="I11" i="8"/>
  <c r="H12" i="8"/>
  <c r="I11" i="15"/>
  <c r="H12" i="15"/>
  <c r="J10" i="15"/>
  <c r="I11" i="4"/>
  <c r="H12" i="4"/>
  <c r="J10" i="4"/>
  <c r="I11" i="12"/>
  <c r="H12" i="12" s="1"/>
  <c r="J10" i="12"/>
  <c r="J10" i="9"/>
  <c r="I11" i="9"/>
  <c r="H12" i="9" s="1"/>
  <c r="I11" i="14"/>
  <c r="H12" i="14"/>
  <c r="J10" i="14"/>
  <c r="I11" i="2"/>
  <c r="H12" i="2" s="1"/>
  <c r="J10" i="2"/>
  <c r="I11" i="18"/>
  <c r="H12" i="18" s="1"/>
  <c r="J10" i="18"/>
  <c r="I12" i="16" l="1"/>
  <c r="H13" i="16" s="1"/>
  <c r="J11" i="16"/>
  <c r="I12" i="17"/>
  <c r="H13" i="17" s="1"/>
  <c r="J11" i="17"/>
  <c r="J11" i="7"/>
  <c r="I12" i="7"/>
  <c r="H13" i="7" s="1"/>
  <c r="J11" i="10"/>
  <c r="I12" i="10"/>
  <c r="H13" i="10" s="1"/>
  <c r="I12" i="15"/>
  <c r="H13" i="15"/>
  <c r="J11" i="15"/>
  <c r="J11" i="2"/>
  <c r="I12" i="2"/>
  <c r="H13" i="2"/>
  <c r="J11" i="8"/>
  <c r="I12" i="8"/>
  <c r="H13" i="8" s="1"/>
  <c r="H13" i="6"/>
  <c r="I12" i="6"/>
  <c r="J11" i="6"/>
  <c r="J11" i="12"/>
  <c r="I12" i="12"/>
  <c r="H13" i="12" s="1"/>
  <c r="J11" i="13"/>
  <c r="I12" i="13"/>
  <c r="H13" i="13" s="1"/>
  <c r="J11" i="9"/>
  <c r="I12" i="9"/>
  <c r="H13" i="9" s="1"/>
  <c r="I12" i="14"/>
  <c r="H13" i="14"/>
  <c r="J11" i="14"/>
  <c r="J11" i="4"/>
  <c r="I12" i="4"/>
  <c r="H13" i="4" s="1"/>
  <c r="I12" i="18"/>
  <c r="H13" i="18" s="1"/>
  <c r="J11" i="18"/>
  <c r="J12" i="10" l="1"/>
  <c r="I13" i="10"/>
  <c r="H14" i="10" s="1"/>
  <c r="J12" i="4"/>
  <c r="I13" i="4"/>
  <c r="H14" i="4"/>
  <c r="I13" i="17"/>
  <c r="H14" i="17"/>
  <c r="J12" i="17"/>
  <c r="J12" i="8"/>
  <c r="I13" i="8"/>
  <c r="H14" i="8"/>
  <c r="J12" i="7"/>
  <c r="I13" i="7"/>
  <c r="H14" i="7" s="1"/>
  <c r="I13" i="12"/>
  <c r="H14" i="12" s="1"/>
  <c r="J12" i="12"/>
  <c r="I13" i="9"/>
  <c r="H14" i="9" s="1"/>
  <c r="J12" i="9"/>
  <c r="I13" i="16"/>
  <c r="H14" i="16" s="1"/>
  <c r="J12" i="16"/>
  <c r="I13" i="15"/>
  <c r="H14" i="15"/>
  <c r="J12" i="15"/>
  <c r="I13" i="13"/>
  <c r="H14" i="13" s="1"/>
  <c r="J12" i="13"/>
  <c r="J12" i="6"/>
  <c r="I13" i="6"/>
  <c r="H14" i="6" s="1"/>
  <c r="J12" i="14"/>
  <c r="I13" i="14"/>
  <c r="H14" i="14" s="1"/>
  <c r="J12" i="2"/>
  <c r="I13" i="2"/>
  <c r="H14" i="2" s="1"/>
  <c r="I13" i="18"/>
  <c r="H14" i="18" s="1"/>
  <c r="J12" i="18"/>
  <c r="H15" i="2" l="1"/>
  <c r="I14" i="2"/>
  <c r="J13" i="2"/>
  <c r="I14" i="6"/>
  <c r="H15" i="6"/>
  <c r="J13" i="6"/>
  <c r="J13" i="14"/>
  <c r="I14" i="14"/>
  <c r="H15" i="14" s="1"/>
  <c r="J13" i="7"/>
  <c r="I14" i="7"/>
  <c r="H15" i="7" s="1"/>
  <c r="I14" i="16"/>
  <c r="H15" i="16" s="1"/>
  <c r="J13" i="16"/>
  <c r="I14" i="10"/>
  <c r="H15" i="10" s="1"/>
  <c r="J13" i="10"/>
  <c r="J13" i="12"/>
  <c r="I14" i="12"/>
  <c r="H15" i="12" s="1"/>
  <c r="I14" i="15"/>
  <c r="H15" i="15" s="1"/>
  <c r="J13" i="15"/>
  <c r="J13" i="17"/>
  <c r="I14" i="17"/>
  <c r="H15" i="17" s="1"/>
  <c r="I14" i="13"/>
  <c r="H15" i="13"/>
  <c r="J13" i="13"/>
  <c r="H15" i="4"/>
  <c r="J13" i="4"/>
  <c r="I14" i="4"/>
  <c r="J13" i="9"/>
  <c r="I14" i="9"/>
  <c r="H15" i="9" s="1"/>
  <c r="J13" i="8"/>
  <c r="I14" i="8"/>
  <c r="H15" i="8" s="1"/>
  <c r="I14" i="18"/>
  <c r="H15" i="18" s="1"/>
  <c r="J13" i="18"/>
  <c r="J14" i="14" l="1"/>
  <c r="I15" i="14"/>
  <c r="H16" i="14" s="1"/>
  <c r="I15" i="17"/>
  <c r="J14" i="17"/>
  <c r="H16" i="17"/>
  <c r="I15" i="16"/>
  <c r="H16" i="16" s="1"/>
  <c r="J14" i="16"/>
  <c r="I15" i="9"/>
  <c r="H16" i="9" s="1"/>
  <c r="J14" i="9"/>
  <c r="I15" i="15"/>
  <c r="H16" i="15" s="1"/>
  <c r="J14" i="15"/>
  <c r="I15" i="7"/>
  <c r="H16" i="7" s="1"/>
  <c r="J14" i="7"/>
  <c r="I15" i="8"/>
  <c r="H16" i="8" s="1"/>
  <c r="J14" i="8"/>
  <c r="J14" i="10"/>
  <c r="I15" i="10"/>
  <c r="H16" i="10"/>
  <c r="I15" i="4"/>
  <c r="H16" i="4" s="1"/>
  <c r="J14" i="4"/>
  <c r="J14" i="12"/>
  <c r="I15" i="12"/>
  <c r="H16" i="12" s="1"/>
  <c r="J14" i="6"/>
  <c r="I15" i="6"/>
  <c r="H16" i="6" s="1"/>
  <c r="I15" i="13"/>
  <c r="H16" i="13" s="1"/>
  <c r="J14" i="13"/>
  <c r="I15" i="2"/>
  <c r="H16" i="2"/>
  <c r="J14" i="2"/>
  <c r="I15" i="18"/>
  <c r="H16" i="18" s="1"/>
  <c r="J14" i="18"/>
  <c r="I16" i="16" l="1"/>
  <c r="H17" i="16" s="1"/>
  <c r="J15" i="16"/>
  <c r="I16" i="4"/>
  <c r="H17" i="4" s="1"/>
  <c r="J15" i="4"/>
  <c r="I16" i="15"/>
  <c r="H17" i="15"/>
  <c r="J15" i="15"/>
  <c r="J15" i="8"/>
  <c r="I16" i="8"/>
  <c r="H17" i="8" s="1"/>
  <c r="I16" i="14"/>
  <c r="H17" i="14"/>
  <c r="J15" i="14"/>
  <c r="J15" i="7"/>
  <c r="I16" i="7"/>
  <c r="H17" i="7"/>
  <c r="I16" i="6"/>
  <c r="H17" i="6"/>
  <c r="J15" i="6"/>
  <c r="I16" i="10"/>
  <c r="H17" i="10" s="1"/>
  <c r="J15" i="10"/>
  <c r="I16" i="2"/>
  <c r="H17" i="2" s="1"/>
  <c r="J15" i="2"/>
  <c r="J15" i="13"/>
  <c r="I16" i="13"/>
  <c r="H17" i="13" s="1"/>
  <c r="I16" i="9"/>
  <c r="H17" i="9"/>
  <c r="J15" i="9"/>
  <c r="H17" i="17"/>
  <c r="I16" i="17"/>
  <c r="J15" i="17"/>
  <c r="I16" i="12"/>
  <c r="J15" i="12"/>
  <c r="H17" i="12"/>
  <c r="I16" i="18"/>
  <c r="H17" i="18" s="1"/>
  <c r="J15" i="18"/>
  <c r="J16" i="8" l="1"/>
  <c r="I17" i="8"/>
  <c r="H18" i="8"/>
  <c r="I17" i="16"/>
  <c r="H18" i="16" s="1"/>
  <c r="J16" i="16"/>
  <c r="J16" i="10"/>
  <c r="I17" i="10"/>
  <c r="H18" i="10" s="1"/>
  <c r="I17" i="15"/>
  <c r="H18" i="15"/>
  <c r="J16" i="15"/>
  <c r="J16" i="6"/>
  <c r="H18" i="6"/>
  <c r="I17" i="6"/>
  <c r="J16" i="12"/>
  <c r="I17" i="12"/>
  <c r="H18" i="12" s="1"/>
  <c r="J16" i="13"/>
  <c r="I17" i="13"/>
  <c r="H18" i="13" s="1"/>
  <c r="I17" i="9"/>
  <c r="H18" i="9" s="1"/>
  <c r="J16" i="9"/>
  <c r="J16" i="14"/>
  <c r="I17" i="14"/>
  <c r="H18" i="14" s="1"/>
  <c r="J16" i="4"/>
  <c r="I17" i="4"/>
  <c r="H18" i="4" s="1"/>
  <c r="I17" i="17"/>
  <c r="H18" i="17" s="1"/>
  <c r="J16" i="17"/>
  <c r="J16" i="2"/>
  <c r="I17" i="2"/>
  <c r="H18" i="2" s="1"/>
  <c r="J16" i="7"/>
  <c r="I17" i="7"/>
  <c r="H18" i="7" s="1"/>
  <c r="I17" i="18"/>
  <c r="H18" i="18" s="1"/>
  <c r="J16" i="18"/>
  <c r="I18" i="14" l="1"/>
  <c r="H19" i="14"/>
  <c r="J17" i="14"/>
  <c r="I18" i="7"/>
  <c r="H19" i="7" s="1"/>
  <c r="J17" i="7"/>
  <c r="I18" i="2"/>
  <c r="H19" i="2" s="1"/>
  <c r="J17" i="2"/>
  <c r="J17" i="17"/>
  <c r="I18" i="17"/>
  <c r="H19" i="17" s="1"/>
  <c r="I18" i="10"/>
  <c r="H19" i="10"/>
  <c r="J17" i="10"/>
  <c r="I18" i="16"/>
  <c r="H19" i="16" s="1"/>
  <c r="J17" i="16"/>
  <c r="J17" i="9"/>
  <c r="I18" i="9"/>
  <c r="H19" i="9" s="1"/>
  <c r="J17" i="13"/>
  <c r="I18" i="13"/>
  <c r="H19" i="13" s="1"/>
  <c r="J17" i="12"/>
  <c r="I18" i="12"/>
  <c r="H19" i="12" s="1"/>
  <c r="I18" i="6"/>
  <c r="H19" i="6"/>
  <c r="J17" i="6"/>
  <c r="I18" i="15"/>
  <c r="H19" i="15" s="1"/>
  <c r="J17" i="15"/>
  <c r="J17" i="8"/>
  <c r="I18" i="8"/>
  <c r="H19" i="8" s="1"/>
  <c r="J17" i="4"/>
  <c r="I18" i="4"/>
  <c r="H19" i="4" s="1"/>
  <c r="I18" i="18"/>
  <c r="H19" i="18" s="1"/>
  <c r="J17" i="18"/>
  <c r="I19" i="12" l="1"/>
  <c r="H20" i="12" s="1"/>
  <c r="J18" i="12"/>
  <c r="J18" i="13"/>
  <c r="I19" i="13"/>
  <c r="H20" i="13"/>
  <c r="I19" i="4"/>
  <c r="H20" i="4"/>
  <c r="J18" i="4"/>
  <c r="I19" i="8"/>
  <c r="H20" i="8"/>
  <c r="J18" i="8"/>
  <c r="I19" i="15"/>
  <c r="H20" i="15"/>
  <c r="J18" i="15"/>
  <c r="I19" i="2"/>
  <c r="H20" i="2" s="1"/>
  <c r="J18" i="2"/>
  <c r="I19" i="7"/>
  <c r="H20" i="7"/>
  <c r="J18" i="7"/>
  <c r="I19" i="17"/>
  <c r="H20" i="17" s="1"/>
  <c r="J18" i="17"/>
  <c r="J18" i="16"/>
  <c r="I19" i="16"/>
  <c r="H20" i="16" s="1"/>
  <c r="J18" i="6"/>
  <c r="I19" i="6"/>
  <c r="H20" i="6"/>
  <c r="J18" i="9"/>
  <c r="I19" i="9"/>
  <c r="H20" i="9" s="1"/>
  <c r="I19" i="14"/>
  <c r="H20" i="14" s="1"/>
  <c r="J18" i="14"/>
  <c r="J18" i="10"/>
  <c r="I19" i="10"/>
  <c r="H20" i="10" s="1"/>
  <c r="I19" i="18"/>
  <c r="H20" i="18" s="1"/>
  <c r="J18" i="18"/>
  <c r="J19" i="17" l="1"/>
  <c r="I20" i="17"/>
  <c r="H21" i="17" s="1"/>
  <c r="J19" i="2"/>
  <c r="I20" i="2"/>
  <c r="H21" i="2" s="1"/>
  <c r="I20" i="9"/>
  <c r="H21" i="9"/>
  <c r="J19" i="9"/>
  <c r="I20" i="16"/>
  <c r="H21" i="16" s="1"/>
  <c r="J19" i="16"/>
  <c r="I20" i="10"/>
  <c r="H21" i="10"/>
  <c r="J19" i="10"/>
  <c r="J19" i="4"/>
  <c r="I20" i="4"/>
  <c r="H21" i="4" s="1"/>
  <c r="I20" i="15"/>
  <c r="H21" i="15" s="1"/>
  <c r="J19" i="15"/>
  <c r="I20" i="6"/>
  <c r="J19" i="6"/>
  <c r="H21" i="6"/>
  <c r="I20" i="14"/>
  <c r="H21" i="14" s="1"/>
  <c r="J19" i="14"/>
  <c r="J19" i="8"/>
  <c r="I20" i="8"/>
  <c r="H21" i="8" s="1"/>
  <c r="I20" i="13"/>
  <c r="H21" i="13"/>
  <c r="J19" i="13"/>
  <c r="I20" i="12"/>
  <c r="H21" i="12" s="1"/>
  <c r="J19" i="12"/>
  <c r="J19" i="7"/>
  <c r="I20" i="7"/>
  <c r="H21" i="7"/>
  <c r="I20" i="18"/>
  <c r="H21" i="18" s="1"/>
  <c r="J19" i="18"/>
  <c r="J20" i="12" l="1"/>
  <c r="I21" i="12"/>
  <c r="H22" i="12" s="1"/>
  <c r="J20" i="8"/>
  <c r="I21" i="8"/>
  <c r="H22" i="8"/>
  <c r="I21" i="17"/>
  <c r="H22" i="17" s="1"/>
  <c r="J20" i="17"/>
  <c r="I21" i="15"/>
  <c r="H22" i="15" s="1"/>
  <c r="J20" i="15"/>
  <c r="I21" i="16"/>
  <c r="H22" i="16" s="1"/>
  <c r="J20" i="16"/>
  <c r="J20" i="6"/>
  <c r="I21" i="6"/>
  <c r="H22" i="6" s="1"/>
  <c r="J20" i="4"/>
  <c r="I21" i="4"/>
  <c r="H22" i="4" s="1"/>
  <c r="I21" i="9"/>
  <c r="H22" i="9" s="1"/>
  <c r="J20" i="9"/>
  <c r="J20" i="10"/>
  <c r="I21" i="10"/>
  <c r="H22" i="10" s="1"/>
  <c r="I21" i="14"/>
  <c r="H22" i="14" s="1"/>
  <c r="J20" i="14"/>
  <c r="I21" i="13"/>
  <c r="H22" i="13" s="1"/>
  <c r="J20" i="13"/>
  <c r="J20" i="2"/>
  <c r="I21" i="2"/>
  <c r="H22" i="2" s="1"/>
  <c r="J20" i="7"/>
  <c r="I21" i="7"/>
  <c r="H22" i="7" s="1"/>
  <c r="I21" i="18"/>
  <c r="H22" i="18" s="1"/>
  <c r="J20" i="18"/>
  <c r="I22" i="6" l="1"/>
  <c r="H23" i="6"/>
  <c r="J21" i="6"/>
  <c r="I22" i="15"/>
  <c r="H23" i="15"/>
  <c r="J21" i="15"/>
  <c r="H23" i="7"/>
  <c r="J21" i="7"/>
  <c r="I22" i="7"/>
  <c r="J21" i="17"/>
  <c r="I22" i="17"/>
  <c r="H23" i="17" s="1"/>
  <c r="I22" i="2"/>
  <c r="H23" i="2" s="1"/>
  <c r="J21" i="2"/>
  <c r="I22" i="16"/>
  <c r="H23" i="16" s="1"/>
  <c r="J21" i="16"/>
  <c r="J21" i="12"/>
  <c r="I22" i="12"/>
  <c r="H23" i="12" s="1"/>
  <c r="J21" i="9"/>
  <c r="I22" i="9"/>
  <c r="H23" i="9" s="1"/>
  <c r="J21" i="8"/>
  <c r="I22" i="8"/>
  <c r="H23" i="8" s="1"/>
  <c r="I22" i="14"/>
  <c r="H23" i="14" s="1"/>
  <c r="J21" i="14"/>
  <c r="I22" i="13"/>
  <c r="H23" i="13" s="1"/>
  <c r="J21" i="13"/>
  <c r="I22" i="10"/>
  <c r="H23" i="10"/>
  <c r="J21" i="10"/>
  <c r="J21" i="4"/>
  <c r="I22" i="4"/>
  <c r="H23" i="4" s="1"/>
  <c r="I22" i="18"/>
  <c r="H23" i="18" s="1"/>
  <c r="J21" i="18"/>
  <c r="I23" i="9" l="1"/>
  <c r="H24" i="9"/>
  <c r="J22" i="9"/>
  <c r="I23" i="17"/>
  <c r="J22" i="17"/>
  <c r="H24" i="17"/>
  <c r="I23" i="8"/>
  <c r="H24" i="8"/>
  <c r="J22" i="8"/>
  <c r="I23" i="2"/>
  <c r="H24" i="2"/>
  <c r="J22" i="2"/>
  <c r="I23" i="4"/>
  <c r="H24" i="4" s="1"/>
  <c r="J22" i="4"/>
  <c r="H24" i="16"/>
  <c r="I23" i="16"/>
  <c r="J22" i="16"/>
  <c r="I23" i="13"/>
  <c r="H24" i="13" s="1"/>
  <c r="J22" i="13"/>
  <c r="I23" i="7"/>
  <c r="J22" i="7"/>
  <c r="H24" i="7"/>
  <c r="J22" i="14"/>
  <c r="I23" i="14"/>
  <c r="H24" i="14" s="1"/>
  <c r="J22" i="10"/>
  <c r="I23" i="10"/>
  <c r="H24" i="10"/>
  <c r="J22" i="12"/>
  <c r="I23" i="12"/>
  <c r="H24" i="12" s="1"/>
  <c r="J22" i="6"/>
  <c r="I23" i="6"/>
  <c r="H24" i="6" s="1"/>
  <c r="J22" i="15"/>
  <c r="I23" i="15"/>
  <c r="H24" i="15" s="1"/>
  <c r="I23" i="18"/>
  <c r="H24" i="18" s="1"/>
  <c r="J22" i="18"/>
  <c r="I24" i="15" l="1"/>
  <c r="H25" i="15"/>
  <c r="J23" i="15"/>
  <c r="I24" i="13"/>
  <c r="H25" i="13" s="1"/>
  <c r="J23" i="13"/>
  <c r="I24" i="6"/>
  <c r="H25" i="6"/>
  <c r="J23" i="6"/>
  <c r="I24" i="14"/>
  <c r="H25" i="14" s="1"/>
  <c r="J23" i="14"/>
  <c r="I24" i="8"/>
  <c r="H25" i="8" s="1"/>
  <c r="J23" i="8"/>
  <c r="I24" i="16"/>
  <c r="H25" i="16" s="1"/>
  <c r="J23" i="16"/>
  <c r="I24" i="17"/>
  <c r="H25" i="17" s="1"/>
  <c r="J23" i="17"/>
  <c r="J23" i="7"/>
  <c r="I24" i="7"/>
  <c r="H25" i="7"/>
  <c r="I24" i="2"/>
  <c r="J23" i="2"/>
  <c r="H25" i="2"/>
  <c r="I24" i="9"/>
  <c r="H25" i="9"/>
  <c r="J23" i="9"/>
  <c r="I24" i="12"/>
  <c r="H25" i="12" s="1"/>
  <c r="J23" i="12"/>
  <c r="I24" i="10"/>
  <c r="H25" i="10" s="1"/>
  <c r="J23" i="10"/>
  <c r="I24" i="4"/>
  <c r="H25" i="4"/>
  <c r="J23" i="4"/>
  <c r="I24" i="18"/>
  <c r="H25" i="18" s="1"/>
  <c r="J23" i="18"/>
  <c r="I25" i="14" l="1"/>
  <c r="H26" i="14" s="1"/>
  <c r="J24" i="14"/>
  <c r="J24" i="8"/>
  <c r="I25" i="8"/>
  <c r="H26" i="8"/>
  <c r="I25" i="17"/>
  <c r="H26" i="17"/>
  <c r="J24" i="17"/>
  <c r="J24" i="12"/>
  <c r="I25" i="12"/>
  <c r="H26" i="12" s="1"/>
  <c r="H26" i="7"/>
  <c r="J24" i="7"/>
  <c r="I25" i="7"/>
  <c r="I25" i="16"/>
  <c r="H26" i="16" s="1"/>
  <c r="J24" i="16"/>
  <c r="J24" i="6"/>
  <c r="I25" i="6"/>
  <c r="H26" i="6"/>
  <c r="J24" i="4"/>
  <c r="I25" i="4"/>
  <c r="H26" i="4"/>
  <c r="J24" i="2"/>
  <c r="I25" i="2"/>
  <c r="H26" i="2" s="1"/>
  <c r="J24" i="13"/>
  <c r="I25" i="13"/>
  <c r="H26" i="13"/>
  <c r="I25" i="15"/>
  <c r="H26" i="15"/>
  <c r="J24" i="15"/>
  <c r="I25" i="9"/>
  <c r="H26" i="9"/>
  <c r="J24" i="9"/>
  <c r="J24" i="10"/>
  <c r="I25" i="10"/>
  <c r="H26" i="10" s="1"/>
  <c r="I25" i="18"/>
  <c r="H26" i="18" s="1"/>
  <c r="J24" i="18"/>
  <c r="J25" i="2" l="1"/>
  <c r="I26" i="2"/>
  <c r="H27" i="2" s="1"/>
  <c r="I26" i="10"/>
  <c r="H27" i="10"/>
  <c r="J25" i="10"/>
  <c r="J25" i="12"/>
  <c r="I26" i="12"/>
  <c r="H27" i="12" s="1"/>
  <c r="J25" i="14"/>
  <c r="I26" i="14"/>
  <c r="H27" i="14"/>
  <c r="I26" i="15"/>
  <c r="H27" i="15"/>
  <c r="J25" i="15"/>
  <c r="I26" i="4"/>
  <c r="H27" i="4" s="1"/>
  <c r="J25" i="4"/>
  <c r="I26" i="16"/>
  <c r="H27" i="16" s="1"/>
  <c r="J25" i="16"/>
  <c r="I26" i="17"/>
  <c r="H27" i="17" s="1"/>
  <c r="J25" i="17"/>
  <c r="J25" i="8"/>
  <c r="I26" i="8"/>
  <c r="H27" i="8" s="1"/>
  <c r="J25" i="7"/>
  <c r="I26" i="7"/>
  <c r="H27" i="7"/>
  <c r="J25" i="9"/>
  <c r="I26" i="9"/>
  <c r="H27" i="9" s="1"/>
  <c r="J25" i="6"/>
  <c r="I26" i="6"/>
  <c r="H27" i="6" s="1"/>
  <c r="I26" i="13"/>
  <c r="H27" i="13"/>
  <c r="J25" i="13"/>
  <c r="I26" i="18"/>
  <c r="H27" i="18" s="1"/>
  <c r="J25" i="18"/>
  <c r="I27" i="12" l="1"/>
  <c r="H28" i="12" s="1"/>
  <c r="J26" i="12"/>
  <c r="I27" i="8"/>
  <c r="H28" i="8"/>
  <c r="J26" i="8"/>
  <c r="J26" i="4"/>
  <c r="I27" i="4"/>
  <c r="H28" i="4" s="1"/>
  <c r="I27" i="17"/>
  <c r="J26" i="17"/>
  <c r="H28" i="17"/>
  <c r="I27" i="16"/>
  <c r="H28" i="16" s="1"/>
  <c r="J26" i="16"/>
  <c r="I27" i="6"/>
  <c r="H28" i="6" s="1"/>
  <c r="J26" i="6"/>
  <c r="J26" i="9"/>
  <c r="I27" i="9"/>
  <c r="H28" i="9" s="1"/>
  <c r="J26" i="2"/>
  <c r="I27" i="2"/>
  <c r="H28" i="2" s="1"/>
  <c r="I27" i="15"/>
  <c r="J26" i="15"/>
  <c r="H28" i="15"/>
  <c r="I27" i="14"/>
  <c r="H28" i="14" s="1"/>
  <c r="J26" i="14"/>
  <c r="H28" i="7"/>
  <c r="J26" i="7"/>
  <c r="I27" i="7"/>
  <c r="I27" i="13"/>
  <c r="J26" i="13"/>
  <c r="H28" i="13"/>
  <c r="J26" i="10"/>
  <c r="I27" i="10"/>
  <c r="H28" i="10" s="1"/>
  <c r="I27" i="18"/>
  <c r="H28" i="18" s="1"/>
  <c r="J26" i="18"/>
  <c r="I28" i="16" l="1"/>
  <c r="H29" i="16" s="1"/>
  <c r="J27" i="16"/>
  <c r="J27" i="2"/>
  <c r="I28" i="2"/>
  <c r="H29" i="2" s="1"/>
  <c r="J27" i="6"/>
  <c r="I28" i="6"/>
  <c r="H29" i="6" s="1"/>
  <c r="J27" i="10"/>
  <c r="I28" i="10"/>
  <c r="H29" i="10" s="1"/>
  <c r="I28" i="12"/>
  <c r="H29" i="12"/>
  <c r="J27" i="12"/>
  <c r="I28" i="4"/>
  <c r="H29" i="4" s="1"/>
  <c r="J27" i="4"/>
  <c r="I28" i="7"/>
  <c r="J27" i="7"/>
  <c r="H29" i="7"/>
  <c r="J27" i="14"/>
  <c r="I28" i="14"/>
  <c r="H29" i="14" s="1"/>
  <c r="I28" i="13"/>
  <c r="H29" i="13"/>
  <c r="J27" i="13"/>
  <c r="I28" i="17"/>
  <c r="H29" i="17" s="1"/>
  <c r="J27" i="17"/>
  <c r="I28" i="15"/>
  <c r="H29" i="15" s="1"/>
  <c r="J27" i="15"/>
  <c r="J27" i="8"/>
  <c r="I28" i="8"/>
  <c r="H29" i="8"/>
  <c r="J27" i="9"/>
  <c r="I28" i="9"/>
  <c r="H29" i="9" s="1"/>
  <c r="I28" i="18"/>
  <c r="H29" i="18" s="1"/>
  <c r="J27" i="18"/>
  <c r="I29" i="17" l="1"/>
  <c r="H30" i="17"/>
  <c r="J28" i="17"/>
  <c r="J28" i="2"/>
  <c r="I29" i="2"/>
  <c r="H30" i="2" s="1"/>
  <c r="I29" i="6"/>
  <c r="H30" i="6"/>
  <c r="J28" i="6"/>
  <c r="I29" i="9"/>
  <c r="H30" i="9"/>
  <c r="J28" i="9"/>
  <c r="J28" i="14"/>
  <c r="I29" i="14"/>
  <c r="H30" i="14" s="1"/>
  <c r="I29" i="4"/>
  <c r="H30" i="4" s="1"/>
  <c r="J28" i="4"/>
  <c r="I29" i="15"/>
  <c r="H30" i="15"/>
  <c r="J28" i="15"/>
  <c r="I29" i="16"/>
  <c r="H30" i="16" s="1"/>
  <c r="J28" i="16"/>
  <c r="I29" i="10"/>
  <c r="H30" i="10"/>
  <c r="J28" i="10"/>
  <c r="J28" i="7"/>
  <c r="I29" i="7"/>
  <c r="H30" i="7"/>
  <c r="H30" i="8"/>
  <c r="J28" i="8"/>
  <c r="I29" i="8"/>
  <c r="I29" i="12"/>
  <c r="H30" i="12"/>
  <c r="J28" i="12"/>
  <c r="J28" i="13"/>
  <c r="I29" i="13"/>
  <c r="H30" i="13" s="1"/>
  <c r="I29" i="18"/>
  <c r="H30" i="18" s="1"/>
  <c r="J28" i="18"/>
  <c r="J29" i="14" l="1"/>
  <c r="I30" i="14"/>
  <c r="H31" i="14"/>
  <c r="I30" i="4"/>
  <c r="H31" i="4" s="1"/>
  <c r="J29" i="4"/>
  <c r="I30" i="13"/>
  <c r="H31" i="13" s="1"/>
  <c r="J29" i="13"/>
  <c r="I30" i="6"/>
  <c r="H31" i="6"/>
  <c r="J29" i="6"/>
  <c r="I30" i="8"/>
  <c r="H31" i="8" s="1"/>
  <c r="J29" i="8"/>
  <c r="I30" i="7"/>
  <c r="H31" i="7" s="1"/>
  <c r="J29" i="7"/>
  <c r="I30" i="16"/>
  <c r="H31" i="16" s="1"/>
  <c r="J29" i="16"/>
  <c r="I30" i="9"/>
  <c r="H31" i="9" s="1"/>
  <c r="J29" i="9"/>
  <c r="I30" i="15"/>
  <c r="H31" i="15"/>
  <c r="J29" i="15"/>
  <c r="I30" i="10"/>
  <c r="J29" i="10"/>
  <c r="H31" i="10"/>
  <c r="H31" i="17"/>
  <c r="J29" i="17"/>
  <c r="I30" i="17"/>
  <c r="I30" i="2"/>
  <c r="H31" i="2" s="1"/>
  <c r="J29" i="2"/>
  <c r="J29" i="12"/>
  <c r="I30" i="12"/>
  <c r="H31" i="12" s="1"/>
  <c r="I30" i="18"/>
  <c r="H31" i="18" s="1"/>
  <c r="J29" i="18"/>
  <c r="J30" i="7" l="1"/>
  <c r="I31" i="7"/>
  <c r="H32" i="7" s="1"/>
  <c r="I31" i="16"/>
  <c r="H32" i="16" s="1"/>
  <c r="J30" i="16"/>
  <c r="I31" i="13"/>
  <c r="H32" i="13" s="1"/>
  <c r="J30" i="13"/>
  <c r="I31" i="8"/>
  <c r="H32" i="8"/>
  <c r="J30" i="8"/>
  <c r="J30" i="9"/>
  <c r="I31" i="9"/>
  <c r="H32" i="9" s="1"/>
  <c r="J30" i="12"/>
  <c r="I31" i="12"/>
  <c r="H32" i="12" s="1"/>
  <c r="I31" i="17"/>
  <c r="J30" i="17"/>
  <c r="H32" i="17"/>
  <c r="I31" i="10"/>
  <c r="H32" i="10" s="1"/>
  <c r="J30" i="10"/>
  <c r="J30" i="4"/>
  <c r="I31" i="4"/>
  <c r="H32" i="4" s="1"/>
  <c r="J30" i="2"/>
  <c r="I31" i="2"/>
  <c r="H32" i="2" s="1"/>
  <c r="I31" i="6"/>
  <c r="H32" i="6" s="1"/>
  <c r="J30" i="6"/>
  <c r="J30" i="14"/>
  <c r="I31" i="14"/>
  <c r="H32" i="14" s="1"/>
  <c r="I31" i="15"/>
  <c r="H32" i="15"/>
  <c r="J30" i="15"/>
  <c r="I31" i="18"/>
  <c r="H32" i="18" s="1"/>
  <c r="J30" i="18"/>
  <c r="I32" i="6" l="1"/>
  <c r="H33" i="6"/>
  <c r="J31" i="6"/>
  <c r="I32" i="13"/>
  <c r="H33" i="13" s="1"/>
  <c r="J31" i="13"/>
  <c r="I32" i="14"/>
  <c r="H33" i="14" s="1"/>
  <c r="J31" i="14"/>
  <c r="I32" i="16"/>
  <c r="H33" i="16" s="1"/>
  <c r="J31" i="16"/>
  <c r="I32" i="4"/>
  <c r="H33" i="4" s="1"/>
  <c r="J31" i="4"/>
  <c r="J31" i="10"/>
  <c r="I32" i="10"/>
  <c r="H33" i="10" s="1"/>
  <c r="J31" i="7"/>
  <c r="I32" i="7"/>
  <c r="H33" i="7"/>
  <c r="I32" i="2"/>
  <c r="H33" i="2" s="1"/>
  <c r="J31" i="2"/>
  <c r="J31" i="9"/>
  <c r="I32" i="9"/>
  <c r="H33" i="9" s="1"/>
  <c r="I32" i="12"/>
  <c r="H33" i="12"/>
  <c r="J31" i="12"/>
  <c r="I32" i="15"/>
  <c r="H33" i="15"/>
  <c r="J31" i="15"/>
  <c r="J31" i="8"/>
  <c r="I32" i="8"/>
  <c r="H33" i="8"/>
  <c r="I32" i="17"/>
  <c r="H33" i="17" s="1"/>
  <c r="J31" i="17"/>
  <c r="I32" i="18"/>
  <c r="H33" i="18" s="1"/>
  <c r="J31" i="18"/>
  <c r="I33" i="10" l="1"/>
  <c r="H34" i="10"/>
  <c r="J32" i="10"/>
  <c r="I33" i="4"/>
  <c r="H34" i="4"/>
  <c r="J32" i="4"/>
  <c r="J32" i="14"/>
  <c r="H34" i="14"/>
  <c r="I33" i="14"/>
  <c r="I33" i="17"/>
  <c r="J32" i="17"/>
  <c r="H34" i="17"/>
  <c r="I33" i="16"/>
  <c r="H34" i="16" s="1"/>
  <c r="J32" i="16"/>
  <c r="I33" i="15"/>
  <c r="H34" i="15" s="1"/>
  <c r="J32" i="15"/>
  <c r="I33" i="8"/>
  <c r="H34" i="8" s="1"/>
  <c r="J32" i="8"/>
  <c r="I33" i="12"/>
  <c r="H34" i="12" s="1"/>
  <c r="J32" i="12"/>
  <c r="I33" i="9"/>
  <c r="H34" i="9" s="1"/>
  <c r="J32" i="9"/>
  <c r="J32" i="13"/>
  <c r="I33" i="13"/>
  <c r="H34" i="13" s="1"/>
  <c r="I33" i="6"/>
  <c r="H34" i="6" s="1"/>
  <c r="J32" i="6"/>
  <c r="J32" i="2"/>
  <c r="I33" i="2"/>
  <c r="H34" i="2" s="1"/>
  <c r="J32" i="7"/>
  <c r="I33" i="7"/>
  <c r="H34" i="7" s="1"/>
  <c r="I33" i="18"/>
  <c r="H34" i="18" s="1"/>
  <c r="J32" i="18"/>
  <c r="J33" i="16" l="1"/>
  <c r="I34" i="16"/>
  <c r="H35" i="16" s="1"/>
  <c r="I34" i="7"/>
  <c r="H35" i="7"/>
  <c r="J33" i="7"/>
  <c r="J33" i="12"/>
  <c r="I34" i="12"/>
  <c r="H35" i="12" s="1"/>
  <c r="I34" i="15"/>
  <c r="H35" i="15"/>
  <c r="J33" i="15"/>
  <c r="J33" i="6"/>
  <c r="I34" i="6"/>
  <c r="H35" i="6" s="1"/>
  <c r="I34" i="9"/>
  <c r="H35" i="9" s="1"/>
  <c r="J33" i="9"/>
  <c r="I34" i="8"/>
  <c r="H35" i="8"/>
  <c r="J33" i="8"/>
  <c r="I34" i="13"/>
  <c r="H35" i="13" s="1"/>
  <c r="J33" i="13"/>
  <c r="I34" i="14"/>
  <c r="H35" i="14" s="1"/>
  <c r="J33" i="14"/>
  <c r="J33" i="17"/>
  <c r="I34" i="17"/>
  <c r="H35" i="17" s="1"/>
  <c r="I34" i="4"/>
  <c r="H35" i="4" s="1"/>
  <c r="J33" i="4"/>
  <c r="J33" i="2"/>
  <c r="I34" i="2"/>
  <c r="H35" i="2"/>
  <c r="I34" i="10"/>
  <c r="H35" i="10" s="1"/>
  <c r="J33" i="10"/>
  <c r="I34" i="18"/>
  <c r="H35" i="18" s="1"/>
  <c r="J33" i="18"/>
  <c r="I35" i="17" l="1"/>
  <c r="J34" i="17"/>
  <c r="H36" i="17"/>
  <c r="J34" i="9"/>
  <c r="I35" i="9"/>
  <c r="H36" i="9" s="1"/>
  <c r="I35" i="6"/>
  <c r="H36" i="6" s="1"/>
  <c r="J34" i="6"/>
  <c r="I35" i="16"/>
  <c r="H36" i="16" s="1"/>
  <c r="J34" i="16"/>
  <c r="J34" i="12"/>
  <c r="I35" i="12"/>
  <c r="H36" i="12" s="1"/>
  <c r="I35" i="13"/>
  <c r="H36" i="13" s="1"/>
  <c r="J34" i="13"/>
  <c r="J34" i="4"/>
  <c r="I35" i="4"/>
  <c r="H36" i="4" s="1"/>
  <c r="I35" i="10"/>
  <c r="H36" i="10" s="1"/>
  <c r="J34" i="10"/>
  <c r="I35" i="15"/>
  <c r="J34" i="15"/>
  <c r="H36" i="15"/>
  <c r="J34" i="2"/>
  <c r="I35" i="2"/>
  <c r="H36" i="2" s="1"/>
  <c r="I35" i="14"/>
  <c r="H36" i="14" s="1"/>
  <c r="J34" i="14"/>
  <c r="J34" i="7"/>
  <c r="I35" i="7"/>
  <c r="H36" i="7" s="1"/>
  <c r="I35" i="8"/>
  <c r="H36" i="8"/>
  <c r="J34" i="8"/>
  <c r="I35" i="18"/>
  <c r="H36" i="18" s="1"/>
  <c r="J34" i="18"/>
  <c r="I36" i="16" l="1"/>
  <c r="H37" i="16" s="1"/>
  <c r="J35" i="16"/>
  <c r="I36" i="13"/>
  <c r="H37" i="13" s="1"/>
  <c r="J35" i="13"/>
  <c r="I36" i="4"/>
  <c r="H37" i="4" s="1"/>
  <c r="J35" i="4"/>
  <c r="I36" i="6"/>
  <c r="H37" i="6"/>
  <c r="J35" i="6"/>
  <c r="I36" i="7"/>
  <c r="H37" i="7"/>
  <c r="J35" i="7"/>
  <c r="J35" i="2"/>
  <c r="I36" i="2"/>
  <c r="H37" i="2" s="1"/>
  <c r="J35" i="9"/>
  <c r="I36" i="9"/>
  <c r="H37" i="9" s="1"/>
  <c r="J35" i="10"/>
  <c r="I36" i="10"/>
  <c r="H37" i="10" s="1"/>
  <c r="J35" i="14"/>
  <c r="I36" i="14"/>
  <c r="H37" i="14" s="1"/>
  <c r="J35" i="12"/>
  <c r="I36" i="12"/>
  <c r="H37" i="12"/>
  <c r="J35" i="8"/>
  <c r="I36" i="8"/>
  <c r="H37" i="8" s="1"/>
  <c r="I36" i="15"/>
  <c r="H37" i="15"/>
  <c r="J35" i="15"/>
  <c r="J35" i="17"/>
  <c r="I36" i="17"/>
  <c r="H37" i="17" s="1"/>
  <c r="I36" i="18"/>
  <c r="H37" i="18" s="1"/>
  <c r="J35" i="18"/>
  <c r="I37" i="17" l="1"/>
  <c r="J36" i="17"/>
  <c r="H38" i="17"/>
  <c r="I37" i="14"/>
  <c r="H38" i="14" s="1"/>
  <c r="J36" i="14"/>
  <c r="H38" i="8"/>
  <c r="J36" i="8"/>
  <c r="I37" i="8"/>
  <c r="J36" i="2"/>
  <c r="I37" i="2"/>
  <c r="H38" i="2" s="1"/>
  <c r="J36" i="10"/>
  <c r="I37" i="10"/>
  <c r="H38" i="10" s="1"/>
  <c r="I37" i="4"/>
  <c r="H38" i="4" s="1"/>
  <c r="J36" i="4"/>
  <c r="J36" i="16"/>
  <c r="I37" i="16"/>
  <c r="H38" i="16" s="1"/>
  <c r="J36" i="7"/>
  <c r="I37" i="7"/>
  <c r="H38" i="7" s="1"/>
  <c r="I37" i="9"/>
  <c r="H38" i="9"/>
  <c r="J36" i="9"/>
  <c r="I37" i="15"/>
  <c r="H38" i="15"/>
  <c r="J36" i="15"/>
  <c r="I37" i="6"/>
  <c r="H38" i="6" s="1"/>
  <c r="J36" i="6"/>
  <c r="J36" i="12"/>
  <c r="I37" i="12"/>
  <c r="H38" i="12" s="1"/>
  <c r="J36" i="13"/>
  <c r="I37" i="13"/>
  <c r="H38" i="13" s="1"/>
  <c r="I37" i="18"/>
  <c r="H38" i="18" s="1"/>
  <c r="J36" i="18"/>
  <c r="J37" i="10" l="1"/>
  <c r="I38" i="10"/>
  <c r="H39" i="10" s="1"/>
  <c r="I38" i="13"/>
  <c r="H39" i="13"/>
  <c r="J37" i="13"/>
  <c r="I38" i="2"/>
  <c r="H39" i="2" s="1"/>
  <c r="J37" i="2"/>
  <c r="I38" i="4"/>
  <c r="H39" i="4" s="1"/>
  <c r="J37" i="4"/>
  <c r="J37" i="6"/>
  <c r="H39" i="6"/>
  <c r="I38" i="6"/>
  <c r="J37" i="12"/>
  <c r="I38" i="12"/>
  <c r="H39" i="12"/>
  <c r="I38" i="7"/>
  <c r="H39" i="7"/>
  <c r="J37" i="7"/>
  <c r="I38" i="16"/>
  <c r="H39" i="16" s="1"/>
  <c r="J37" i="16"/>
  <c r="I38" i="8"/>
  <c r="H39" i="8"/>
  <c r="J37" i="8"/>
  <c r="J37" i="14"/>
  <c r="I38" i="14"/>
  <c r="H39" i="14" s="1"/>
  <c r="H39" i="17"/>
  <c r="J37" i="17"/>
  <c r="I38" i="17"/>
  <c r="I38" i="9"/>
  <c r="H39" i="9" s="1"/>
  <c r="J37" i="9"/>
  <c r="I38" i="15"/>
  <c r="H39" i="15"/>
  <c r="J37" i="15"/>
  <c r="I38" i="18"/>
  <c r="H39" i="18" s="1"/>
  <c r="J37" i="18"/>
  <c r="I39" i="10" l="1"/>
  <c r="H40" i="10" s="1"/>
  <c r="J38" i="10"/>
  <c r="J38" i="9"/>
  <c r="I39" i="9"/>
  <c r="H40" i="9" s="1"/>
  <c r="J38" i="4"/>
  <c r="I39" i="4"/>
  <c r="H40" i="4" s="1"/>
  <c r="J38" i="2"/>
  <c r="I39" i="2"/>
  <c r="H40" i="2" s="1"/>
  <c r="I39" i="17"/>
  <c r="H40" i="17" s="1"/>
  <c r="J38" i="17"/>
  <c r="I39" i="6"/>
  <c r="H40" i="6" s="1"/>
  <c r="J38" i="6"/>
  <c r="J38" i="7"/>
  <c r="I39" i="7"/>
  <c r="H40" i="7" s="1"/>
  <c r="H40" i="16"/>
  <c r="I39" i="16"/>
  <c r="J38" i="16"/>
  <c r="I39" i="8"/>
  <c r="H40" i="8" s="1"/>
  <c r="J38" i="8"/>
  <c r="I39" i="12"/>
  <c r="H40" i="12"/>
  <c r="J38" i="12"/>
  <c r="J38" i="15"/>
  <c r="I39" i="15"/>
  <c r="H40" i="15" s="1"/>
  <c r="I39" i="14"/>
  <c r="H40" i="14"/>
  <c r="J38" i="14"/>
  <c r="J38" i="13"/>
  <c r="I39" i="13"/>
  <c r="H40" i="13" s="1"/>
  <c r="I39" i="18"/>
  <c r="H40" i="18" s="1"/>
  <c r="J38" i="18"/>
  <c r="J39" i="6" l="1"/>
  <c r="I40" i="6"/>
  <c r="H41" i="6"/>
  <c r="I40" i="13"/>
  <c r="H41" i="13" s="1"/>
  <c r="J39" i="13"/>
  <c r="J39" i="9"/>
  <c r="I40" i="9"/>
  <c r="H41" i="9" s="1"/>
  <c r="J39" i="8"/>
  <c r="I40" i="8"/>
  <c r="H41" i="8"/>
  <c r="J39" i="7"/>
  <c r="I40" i="7"/>
  <c r="H41" i="7" s="1"/>
  <c r="H41" i="17"/>
  <c r="I40" i="17"/>
  <c r="J39" i="17"/>
  <c r="I40" i="15"/>
  <c r="H41" i="15" s="1"/>
  <c r="J39" i="15"/>
  <c r="J39" i="2"/>
  <c r="I40" i="2"/>
  <c r="H41" i="2" s="1"/>
  <c r="J39" i="10"/>
  <c r="I40" i="10"/>
  <c r="H41" i="10"/>
  <c r="I40" i="16"/>
  <c r="H41" i="16" s="1"/>
  <c r="J39" i="16"/>
  <c r="I40" i="4"/>
  <c r="H41" i="4" s="1"/>
  <c r="J39" i="4"/>
  <c r="I40" i="14"/>
  <c r="H41" i="14"/>
  <c r="J39" i="14"/>
  <c r="J39" i="12"/>
  <c r="I40" i="12"/>
  <c r="H41" i="12" s="1"/>
  <c r="I40" i="18"/>
  <c r="H41" i="18" s="1"/>
  <c r="J39" i="18"/>
  <c r="J40" i="9" l="1"/>
  <c r="I41" i="9"/>
  <c r="H42" i="9" s="1"/>
  <c r="J40" i="7"/>
  <c r="I41" i="7"/>
  <c r="H42" i="7"/>
  <c r="I41" i="4"/>
  <c r="H42" i="4" s="1"/>
  <c r="J40" i="4"/>
  <c r="I41" i="12"/>
  <c r="J40" i="12"/>
  <c r="H42" i="12"/>
  <c r="I41" i="16"/>
  <c r="H42" i="16" s="1"/>
  <c r="J40" i="16"/>
  <c r="I41" i="15"/>
  <c r="H42" i="15" s="1"/>
  <c r="J40" i="15"/>
  <c r="J40" i="2"/>
  <c r="I41" i="2"/>
  <c r="H42" i="2" s="1"/>
  <c r="I41" i="17"/>
  <c r="H42" i="17" s="1"/>
  <c r="J40" i="17"/>
  <c r="I41" i="8"/>
  <c r="H42" i="8" s="1"/>
  <c r="J40" i="8"/>
  <c r="I41" i="14"/>
  <c r="H42" i="14" s="1"/>
  <c r="J40" i="14"/>
  <c r="H42" i="6"/>
  <c r="J40" i="6"/>
  <c r="I41" i="6"/>
  <c r="I41" i="13"/>
  <c r="H42" i="13"/>
  <c r="J40" i="13"/>
  <c r="I41" i="10"/>
  <c r="H42" i="10" s="1"/>
  <c r="J40" i="10"/>
  <c r="I41" i="18"/>
  <c r="H42" i="18" s="1"/>
  <c r="J40" i="18"/>
  <c r="I42" i="15" l="1"/>
  <c r="J41" i="15"/>
  <c r="H43" i="15"/>
  <c r="I42" i="16"/>
  <c r="H43" i="16" s="1"/>
  <c r="J41" i="16"/>
  <c r="I42" i="9"/>
  <c r="H43" i="9" s="1"/>
  <c r="J41" i="9"/>
  <c r="I42" i="8"/>
  <c r="J41" i="8"/>
  <c r="H43" i="8"/>
  <c r="I42" i="17"/>
  <c r="H43" i="17" s="1"/>
  <c r="J41" i="17"/>
  <c r="H43" i="6"/>
  <c r="J41" i="6"/>
  <c r="I42" i="6"/>
  <c r="H43" i="10"/>
  <c r="I42" i="10"/>
  <c r="J41" i="10"/>
  <c r="I42" i="2"/>
  <c r="H43" i="2" s="1"/>
  <c r="J41" i="2"/>
  <c r="J41" i="12"/>
  <c r="I42" i="12"/>
  <c r="H43" i="12" s="1"/>
  <c r="I42" i="4"/>
  <c r="H43" i="4" s="1"/>
  <c r="J41" i="4"/>
  <c r="I42" i="7"/>
  <c r="H43" i="7"/>
  <c r="J41" i="7"/>
  <c r="J41" i="13"/>
  <c r="I42" i="13"/>
  <c r="H43" i="13" s="1"/>
  <c r="J41" i="14"/>
  <c r="I42" i="14"/>
  <c r="H43" i="14" s="1"/>
  <c r="I42" i="18"/>
  <c r="H43" i="18" s="1"/>
  <c r="J41" i="18"/>
  <c r="I43" i="16" l="1"/>
  <c r="H44" i="16" s="1"/>
  <c r="J42" i="16"/>
  <c r="J42" i="13"/>
  <c r="I43" i="13"/>
  <c r="H44" i="13" s="1"/>
  <c r="J42" i="2"/>
  <c r="I43" i="2"/>
  <c r="H44" i="2" s="1"/>
  <c r="I43" i="17"/>
  <c r="J42" i="17"/>
  <c r="H44" i="17"/>
  <c r="J42" i="9"/>
  <c r="I43" i="9"/>
  <c r="H44" i="9" s="1"/>
  <c r="J42" i="14"/>
  <c r="I43" i="14"/>
  <c r="H44" i="14" s="1"/>
  <c r="J42" i="6"/>
  <c r="I43" i="6"/>
  <c r="H44" i="6"/>
  <c r="I43" i="8"/>
  <c r="H44" i="8" s="1"/>
  <c r="J42" i="8"/>
  <c r="I43" i="12"/>
  <c r="H44" i="12" s="1"/>
  <c r="J42" i="12"/>
  <c r="I43" i="10"/>
  <c r="H44" i="10" s="1"/>
  <c r="J42" i="10"/>
  <c r="I43" i="15"/>
  <c r="H44" i="15" s="1"/>
  <c r="J42" i="15"/>
  <c r="J42" i="7"/>
  <c r="I43" i="7"/>
  <c r="H44" i="7" s="1"/>
  <c r="I43" i="4"/>
  <c r="H44" i="4" s="1"/>
  <c r="J42" i="4"/>
  <c r="I43" i="18"/>
  <c r="H44" i="18" s="1"/>
  <c r="J42" i="18"/>
  <c r="I44" i="4" l="1"/>
  <c r="H45" i="4"/>
  <c r="J43" i="4"/>
  <c r="J43" i="13"/>
  <c r="I44" i="13"/>
  <c r="H45" i="13" s="1"/>
  <c r="J43" i="8"/>
  <c r="I44" i="8"/>
  <c r="H45" i="8"/>
  <c r="I44" i="7"/>
  <c r="H45" i="7" s="1"/>
  <c r="J43" i="7"/>
  <c r="I44" i="15"/>
  <c r="H45" i="15"/>
  <c r="J43" i="15"/>
  <c r="J43" i="9"/>
  <c r="I44" i="9"/>
  <c r="H45" i="9" s="1"/>
  <c r="H45" i="16"/>
  <c r="I44" i="16"/>
  <c r="J43" i="16"/>
  <c r="I44" i="2"/>
  <c r="H45" i="2" s="1"/>
  <c r="J43" i="2"/>
  <c r="I44" i="17"/>
  <c r="H45" i="17" s="1"/>
  <c r="J43" i="17"/>
  <c r="J43" i="10"/>
  <c r="I44" i="10"/>
  <c r="H45" i="10" s="1"/>
  <c r="I44" i="6"/>
  <c r="H45" i="6" s="1"/>
  <c r="J43" i="6"/>
  <c r="J43" i="12"/>
  <c r="I44" i="12"/>
  <c r="H45" i="12" s="1"/>
  <c r="I44" i="14"/>
  <c r="H45" i="14" s="1"/>
  <c r="J43" i="14"/>
  <c r="I44" i="18"/>
  <c r="J43" i="18"/>
  <c r="H45" i="18"/>
  <c r="J44" i="9" l="1"/>
  <c r="I45" i="9"/>
  <c r="H46" i="9" s="1"/>
  <c r="J44" i="13"/>
  <c r="I45" i="13"/>
  <c r="H46" i="13"/>
  <c r="I45" i="17"/>
  <c r="H46" i="17" s="1"/>
  <c r="J44" i="17"/>
  <c r="J44" i="6"/>
  <c r="I45" i="6"/>
  <c r="H46" i="6" s="1"/>
  <c r="J44" i="7"/>
  <c r="I45" i="7"/>
  <c r="H46" i="7"/>
  <c r="I45" i="14"/>
  <c r="H46" i="14" s="1"/>
  <c r="J44" i="14"/>
  <c r="I45" i="15"/>
  <c r="H46" i="15"/>
  <c r="J44" i="15"/>
  <c r="I45" i="12"/>
  <c r="J44" i="12"/>
  <c r="H46" i="12"/>
  <c r="I45" i="16"/>
  <c r="H46" i="16" s="1"/>
  <c r="J44" i="16"/>
  <c r="I45" i="10"/>
  <c r="H46" i="10" s="1"/>
  <c r="J44" i="10"/>
  <c r="I45" i="4"/>
  <c r="H46" i="4"/>
  <c r="J44" i="4"/>
  <c r="J44" i="2"/>
  <c r="I45" i="2"/>
  <c r="H46" i="2"/>
  <c r="J44" i="8"/>
  <c r="I45" i="8"/>
  <c r="H46" i="8" s="1"/>
  <c r="I45" i="18"/>
  <c r="H46" i="18" s="1"/>
  <c r="J44" i="18"/>
  <c r="J45" i="14" l="1"/>
  <c r="I46" i="14"/>
  <c r="H47" i="14"/>
  <c r="I46" i="16"/>
  <c r="H47" i="16" s="1"/>
  <c r="J45" i="16"/>
  <c r="I46" i="9"/>
  <c r="H47" i="9" s="1"/>
  <c r="J45" i="9"/>
  <c r="J45" i="17"/>
  <c r="I46" i="17"/>
  <c r="H47" i="17" s="1"/>
  <c r="I46" i="8"/>
  <c r="H47" i="8" s="1"/>
  <c r="J45" i="8"/>
  <c r="H47" i="6"/>
  <c r="I46" i="6"/>
  <c r="J45" i="6"/>
  <c r="I46" i="13"/>
  <c r="H47" i="13"/>
  <c r="J45" i="13"/>
  <c r="J45" i="12"/>
  <c r="I46" i="12"/>
  <c r="H47" i="12" s="1"/>
  <c r="I46" i="7"/>
  <c r="H47" i="7"/>
  <c r="J45" i="7"/>
  <c r="I46" i="4"/>
  <c r="H47" i="4"/>
  <c r="J45" i="4"/>
  <c r="I46" i="10"/>
  <c r="H47" i="10" s="1"/>
  <c r="J45" i="10"/>
  <c r="I46" i="2"/>
  <c r="H47" i="2"/>
  <c r="J45" i="2"/>
  <c r="I46" i="15"/>
  <c r="H47" i="15"/>
  <c r="J45" i="15"/>
  <c r="I46" i="18"/>
  <c r="H47" i="18" s="1"/>
  <c r="J45" i="18"/>
  <c r="J46" i="16" l="1"/>
  <c r="I47" i="16"/>
  <c r="H48" i="16" s="1"/>
  <c r="I47" i="12"/>
  <c r="H48" i="12"/>
  <c r="J46" i="12"/>
  <c r="I47" i="10"/>
  <c r="H48" i="10"/>
  <c r="J46" i="10"/>
  <c r="I47" i="8"/>
  <c r="H48" i="8"/>
  <c r="J46" i="8"/>
  <c r="J46" i="9"/>
  <c r="I47" i="9"/>
  <c r="H48" i="9" s="1"/>
  <c r="I47" i="17"/>
  <c r="H48" i="17" s="1"/>
  <c r="J46" i="17"/>
  <c r="J46" i="6"/>
  <c r="I47" i="6"/>
  <c r="H48" i="6"/>
  <c r="J46" i="13"/>
  <c r="I47" i="13"/>
  <c r="H48" i="13" s="1"/>
  <c r="J46" i="4"/>
  <c r="I47" i="4"/>
  <c r="H48" i="4" s="1"/>
  <c r="J46" i="2"/>
  <c r="I47" i="2"/>
  <c r="H48" i="2" s="1"/>
  <c r="J46" i="14"/>
  <c r="I47" i="14"/>
  <c r="H48" i="14" s="1"/>
  <c r="J46" i="15"/>
  <c r="I47" i="15"/>
  <c r="H48" i="15"/>
  <c r="J46" i="7"/>
  <c r="I47" i="7"/>
  <c r="H48" i="7" s="1"/>
  <c r="I47" i="18"/>
  <c r="H48" i="18" s="1"/>
  <c r="J46" i="18"/>
  <c r="J47" i="13" l="1"/>
  <c r="I48" i="13"/>
  <c r="H49" i="13" s="1"/>
  <c r="I48" i="17"/>
  <c r="H49" i="17" s="1"/>
  <c r="J47" i="17"/>
  <c r="I48" i="16"/>
  <c r="H49" i="16" s="1"/>
  <c r="J47" i="16"/>
  <c r="I48" i="4"/>
  <c r="H49" i="4" s="1"/>
  <c r="J47" i="4"/>
  <c r="J47" i="7"/>
  <c r="H49" i="7"/>
  <c r="I48" i="7"/>
  <c r="I48" i="2"/>
  <c r="H49" i="2" s="1"/>
  <c r="J47" i="2"/>
  <c r="I48" i="14"/>
  <c r="H49" i="14" s="1"/>
  <c r="J47" i="14"/>
  <c r="J47" i="10"/>
  <c r="I48" i="10"/>
  <c r="H49" i="10"/>
  <c r="J47" i="9"/>
  <c r="I48" i="9"/>
  <c r="H49" i="9" s="1"/>
  <c r="I48" i="15"/>
  <c r="H49" i="15"/>
  <c r="J47" i="15"/>
  <c r="J47" i="12"/>
  <c r="I48" i="12"/>
  <c r="H49" i="12" s="1"/>
  <c r="J47" i="8"/>
  <c r="I48" i="8"/>
  <c r="H49" i="8"/>
  <c r="I48" i="6"/>
  <c r="H49" i="6"/>
  <c r="J47" i="6"/>
  <c r="I48" i="18"/>
  <c r="H49" i="18" s="1"/>
  <c r="J47" i="18"/>
  <c r="I49" i="4" l="1"/>
  <c r="H50" i="4"/>
  <c r="J48" i="4"/>
  <c r="J48" i="9"/>
  <c r="I49" i="9"/>
  <c r="H50" i="9"/>
  <c r="J48" i="12"/>
  <c r="I49" i="12"/>
  <c r="H50" i="12" s="1"/>
  <c r="I49" i="17"/>
  <c r="H50" i="17" s="1"/>
  <c r="J48" i="17"/>
  <c r="I49" i="16"/>
  <c r="H50" i="16" s="1"/>
  <c r="J48" i="16"/>
  <c r="I49" i="10"/>
  <c r="H50" i="10" s="1"/>
  <c r="J48" i="10"/>
  <c r="J48" i="2"/>
  <c r="I49" i="2"/>
  <c r="H50" i="2"/>
  <c r="J48" i="15"/>
  <c r="I49" i="15"/>
  <c r="H50" i="15" s="1"/>
  <c r="J48" i="14"/>
  <c r="I49" i="14"/>
  <c r="H50" i="14" s="1"/>
  <c r="J48" i="6"/>
  <c r="I49" i="6"/>
  <c r="H50" i="6" s="1"/>
  <c r="J48" i="7"/>
  <c r="I49" i="7"/>
  <c r="H50" i="7"/>
  <c r="H50" i="8"/>
  <c r="J48" i="8"/>
  <c r="I49" i="8"/>
  <c r="I49" i="13"/>
  <c r="H50" i="13" s="1"/>
  <c r="J48" i="13"/>
  <c r="I49" i="18"/>
  <c r="J48" i="18"/>
  <c r="H50" i="18"/>
  <c r="J49" i="6" l="1"/>
  <c r="I50" i="6"/>
  <c r="H51" i="6" s="1"/>
  <c r="J49" i="12"/>
  <c r="I50" i="12"/>
  <c r="H51" i="12"/>
  <c r="J49" i="17"/>
  <c r="I50" i="17"/>
  <c r="H51" i="17" s="1"/>
  <c r="I50" i="15"/>
  <c r="H51" i="15" s="1"/>
  <c r="J49" i="15"/>
  <c r="J49" i="14"/>
  <c r="I50" i="14"/>
  <c r="H51" i="14" s="1"/>
  <c r="I50" i="16"/>
  <c r="H51" i="16" s="1"/>
  <c r="J49" i="16"/>
  <c r="I50" i="7"/>
  <c r="H51" i="7"/>
  <c r="J49" i="7"/>
  <c r="H51" i="10"/>
  <c r="I50" i="10"/>
  <c r="J49" i="10"/>
  <c r="J49" i="13"/>
  <c r="I50" i="13"/>
  <c r="H51" i="13" s="1"/>
  <c r="I50" i="8"/>
  <c r="H51" i="8" s="1"/>
  <c r="J49" i="8"/>
  <c r="I50" i="4"/>
  <c r="H51" i="4" s="1"/>
  <c r="J49" i="4"/>
  <c r="I50" i="9"/>
  <c r="H51" i="9" s="1"/>
  <c r="J49" i="9"/>
  <c r="J49" i="2"/>
  <c r="I50" i="2"/>
  <c r="H51" i="2" s="1"/>
  <c r="I50" i="18"/>
  <c r="J49" i="18"/>
  <c r="H51" i="18"/>
  <c r="I51" i="15" l="1"/>
  <c r="J50" i="15"/>
  <c r="H52" i="15"/>
  <c r="I51" i="17"/>
  <c r="J50" i="17"/>
  <c r="H52" i="17"/>
  <c r="H52" i="13"/>
  <c r="J50" i="13"/>
  <c r="I51" i="13"/>
  <c r="J50" i="16"/>
  <c r="I51" i="16"/>
  <c r="H52" i="16" s="1"/>
  <c r="I51" i="8"/>
  <c r="H52" i="8"/>
  <c r="J50" i="8"/>
  <c r="J50" i="9"/>
  <c r="I51" i="9"/>
  <c r="H52" i="9" s="1"/>
  <c r="J50" i="2"/>
  <c r="I51" i="2"/>
  <c r="H52" i="2" s="1"/>
  <c r="J50" i="6"/>
  <c r="I51" i="6"/>
  <c r="H52" i="6"/>
  <c r="J50" i="4"/>
  <c r="I51" i="4"/>
  <c r="H52" i="4" s="1"/>
  <c r="I51" i="10"/>
  <c r="H52" i="10" s="1"/>
  <c r="J50" i="10"/>
  <c r="I51" i="12"/>
  <c r="H52" i="12"/>
  <c r="J50" i="12"/>
  <c r="J50" i="14"/>
  <c r="I51" i="14"/>
  <c r="H52" i="14" s="1"/>
  <c r="J50" i="7"/>
  <c r="I51" i="7"/>
  <c r="H52" i="7" s="1"/>
  <c r="I51" i="18"/>
  <c r="H52" i="18" s="1"/>
  <c r="J50" i="18"/>
  <c r="I52" i="4" l="1"/>
  <c r="H53" i="4" s="1"/>
  <c r="J51" i="4"/>
  <c r="J51" i="2"/>
  <c r="I52" i="2"/>
  <c r="H53" i="2" s="1"/>
  <c r="I52" i="14"/>
  <c r="H53" i="14" s="1"/>
  <c r="J51" i="14"/>
  <c r="I52" i="7"/>
  <c r="H53" i="7" s="1"/>
  <c r="J51" i="7"/>
  <c r="J51" i="9"/>
  <c r="I52" i="9"/>
  <c r="H53" i="9" s="1"/>
  <c r="I52" i="13"/>
  <c r="H53" i="13" s="1"/>
  <c r="J51" i="13"/>
  <c r="J51" i="12"/>
  <c r="I52" i="12"/>
  <c r="H53" i="12" s="1"/>
  <c r="J51" i="8"/>
  <c r="I52" i="8"/>
  <c r="H53" i="8"/>
  <c r="J51" i="10"/>
  <c r="I52" i="10"/>
  <c r="H53" i="10" s="1"/>
  <c r="I52" i="6"/>
  <c r="H53" i="6"/>
  <c r="J51" i="6"/>
  <c r="I52" i="15"/>
  <c r="H53" i="15"/>
  <c r="J51" i="15"/>
  <c r="J51" i="17"/>
  <c r="I52" i="17"/>
  <c r="H53" i="17" s="1"/>
  <c r="I52" i="16"/>
  <c r="H53" i="16" s="1"/>
  <c r="J51" i="16"/>
  <c r="I52" i="18"/>
  <c r="H53" i="18" s="1"/>
  <c r="J51" i="18"/>
  <c r="I53" i="17" l="1"/>
  <c r="J52" i="17"/>
  <c r="H54" i="17"/>
  <c r="J52" i="9"/>
  <c r="I53" i="9"/>
  <c r="H54" i="9" s="1"/>
  <c r="I53" i="16"/>
  <c r="H54" i="16" s="1"/>
  <c r="J52" i="16"/>
  <c r="J52" i="13"/>
  <c r="I53" i="13"/>
  <c r="H54" i="13"/>
  <c r="J52" i="7"/>
  <c r="I53" i="7"/>
  <c r="H54" i="7" s="1"/>
  <c r="I53" i="10"/>
  <c r="H54" i="10" s="1"/>
  <c r="J52" i="10"/>
  <c r="I53" i="14"/>
  <c r="H54" i="14" s="1"/>
  <c r="J52" i="14"/>
  <c r="J52" i="12"/>
  <c r="I53" i="12"/>
  <c r="H54" i="12"/>
  <c r="J52" i="2"/>
  <c r="I53" i="2"/>
  <c r="H54" i="2"/>
  <c r="J52" i="6"/>
  <c r="I53" i="6"/>
  <c r="H54" i="6" s="1"/>
  <c r="H54" i="8"/>
  <c r="J52" i="8"/>
  <c r="I53" i="8"/>
  <c r="I53" i="4"/>
  <c r="H54" i="4"/>
  <c r="J52" i="4"/>
  <c r="I53" i="15"/>
  <c r="H54" i="15" s="1"/>
  <c r="J52" i="15"/>
  <c r="I53" i="18"/>
  <c r="H54" i="18" s="1"/>
  <c r="J52" i="18"/>
  <c r="I54" i="15" l="1"/>
  <c r="H55" i="15" s="1"/>
  <c r="J53" i="15"/>
  <c r="I54" i="16"/>
  <c r="H55" i="16" s="1"/>
  <c r="J53" i="16"/>
  <c r="I54" i="7"/>
  <c r="H55" i="7"/>
  <c r="J53" i="7"/>
  <c r="H55" i="6"/>
  <c r="J53" i="6"/>
  <c r="I54" i="6"/>
  <c r="J53" i="10"/>
  <c r="H55" i="10"/>
  <c r="I54" i="10"/>
  <c r="J53" i="9"/>
  <c r="I54" i="9"/>
  <c r="H55" i="9" s="1"/>
  <c r="I54" i="13"/>
  <c r="H55" i="13"/>
  <c r="J53" i="13"/>
  <c r="I54" i="8"/>
  <c r="H55" i="8" s="1"/>
  <c r="J53" i="8"/>
  <c r="J53" i="4"/>
  <c r="I54" i="4"/>
  <c r="H55" i="4" s="1"/>
  <c r="J53" i="2"/>
  <c r="I54" i="2"/>
  <c r="H55" i="2"/>
  <c r="H55" i="17"/>
  <c r="J53" i="17"/>
  <c r="I54" i="17"/>
  <c r="J53" i="12"/>
  <c r="I54" i="12"/>
  <c r="H55" i="12"/>
  <c r="J53" i="14"/>
  <c r="I54" i="14"/>
  <c r="H55" i="14" s="1"/>
  <c r="I54" i="18"/>
  <c r="H55" i="18" s="1"/>
  <c r="J53" i="18"/>
  <c r="J54" i="9" l="1"/>
  <c r="I55" i="9"/>
  <c r="H56" i="9" s="1"/>
  <c r="I55" i="8"/>
  <c r="H56" i="8"/>
  <c r="J54" i="8"/>
  <c r="I55" i="16"/>
  <c r="H56" i="16" s="1"/>
  <c r="J54" i="16"/>
  <c r="H56" i="4"/>
  <c r="J54" i="4"/>
  <c r="I55" i="4"/>
  <c r="J54" i="14"/>
  <c r="I55" i="14"/>
  <c r="H56" i="14" s="1"/>
  <c r="J54" i="15"/>
  <c r="I55" i="15"/>
  <c r="H56" i="15" s="1"/>
  <c r="J54" i="7"/>
  <c r="I55" i="7"/>
  <c r="H56" i="7" s="1"/>
  <c r="I55" i="17"/>
  <c r="H56" i="17" s="1"/>
  <c r="J54" i="17"/>
  <c r="J54" i="13"/>
  <c r="I55" i="13"/>
  <c r="H56" i="13" s="1"/>
  <c r="J54" i="2"/>
  <c r="I55" i="2"/>
  <c r="H56" i="2" s="1"/>
  <c r="I55" i="10"/>
  <c r="H56" i="10"/>
  <c r="J54" i="10"/>
  <c r="I55" i="12"/>
  <c r="H56" i="12" s="1"/>
  <c r="J54" i="12"/>
  <c r="J54" i="6"/>
  <c r="I55" i="6"/>
  <c r="H56" i="6"/>
  <c r="I55" i="18"/>
  <c r="H56" i="18"/>
  <c r="J54" i="18"/>
  <c r="H57" i="7" l="1"/>
  <c r="J55" i="7"/>
  <c r="I56" i="7"/>
  <c r="I56" i="15"/>
  <c r="H57" i="15"/>
  <c r="J55" i="15"/>
  <c r="J55" i="12"/>
  <c r="I56" i="12"/>
  <c r="H57" i="12" s="1"/>
  <c r="H57" i="17"/>
  <c r="I56" i="17"/>
  <c r="J55" i="17"/>
  <c r="I56" i="9"/>
  <c r="H57" i="9"/>
  <c r="J55" i="9"/>
  <c r="J55" i="2"/>
  <c r="I56" i="2"/>
  <c r="H57" i="2" s="1"/>
  <c r="J55" i="10"/>
  <c r="I56" i="10"/>
  <c r="H57" i="10" s="1"/>
  <c r="I56" i="16"/>
  <c r="H57" i="16" s="1"/>
  <c r="J55" i="16"/>
  <c r="I56" i="6"/>
  <c r="H57" i="6" s="1"/>
  <c r="J55" i="6"/>
  <c r="J55" i="8"/>
  <c r="I56" i="8"/>
  <c r="H57" i="8"/>
  <c r="I56" i="14"/>
  <c r="H57" i="14" s="1"/>
  <c r="J55" i="14"/>
  <c r="I56" i="4"/>
  <c r="H57" i="4" s="1"/>
  <c r="J55" i="4"/>
  <c r="I56" i="13"/>
  <c r="H57" i="13" s="1"/>
  <c r="J55" i="13"/>
  <c r="I56" i="18"/>
  <c r="H57" i="18" s="1"/>
  <c r="J55" i="18"/>
  <c r="J56" i="12" l="1"/>
  <c r="I57" i="12"/>
  <c r="H58" i="12" s="1"/>
  <c r="J56" i="6"/>
  <c r="I57" i="6"/>
  <c r="H58" i="6" s="1"/>
  <c r="I57" i="14"/>
  <c r="H58" i="14" s="1"/>
  <c r="J56" i="14"/>
  <c r="I57" i="16"/>
  <c r="H58" i="16" s="1"/>
  <c r="J56" i="16"/>
  <c r="I57" i="2"/>
  <c r="H58" i="2" s="1"/>
  <c r="J56" i="2"/>
  <c r="I57" i="4"/>
  <c r="H58" i="4" s="1"/>
  <c r="J56" i="4"/>
  <c r="J56" i="15"/>
  <c r="I57" i="15"/>
  <c r="H58" i="15" s="1"/>
  <c r="I57" i="13"/>
  <c r="H58" i="13" s="1"/>
  <c r="J56" i="13"/>
  <c r="J56" i="9"/>
  <c r="I57" i="9"/>
  <c r="H58" i="9" s="1"/>
  <c r="I57" i="10"/>
  <c r="H58" i="10"/>
  <c r="J56" i="10"/>
  <c r="H58" i="8"/>
  <c r="I57" i="8"/>
  <c r="J56" i="8"/>
  <c r="I57" i="17"/>
  <c r="H58" i="17" s="1"/>
  <c r="J56" i="17"/>
  <c r="J56" i="7"/>
  <c r="I57" i="7"/>
  <c r="H58" i="7" s="1"/>
  <c r="I57" i="18"/>
  <c r="J56" i="18"/>
  <c r="H58" i="18"/>
  <c r="J57" i="13" l="1"/>
  <c r="I58" i="13"/>
  <c r="H59" i="13" s="1"/>
  <c r="I58" i="6"/>
  <c r="J57" i="6"/>
  <c r="H59" i="6"/>
  <c r="J57" i="4"/>
  <c r="I58" i="4"/>
  <c r="H59" i="4" s="1"/>
  <c r="I58" i="16"/>
  <c r="H59" i="16" s="1"/>
  <c r="J57" i="16"/>
  <c r="I58" i="14"/>
  <c r="H59" i="14" s="1"/>
  <c r="J57" i="14"/>
  <c r="J57" i="9"/>
  <c r="I58" i="9"/>
  <c r="H59" i="9" s="1"/>
  <c r="J57" i="12"/>
  <c r="I58" i="12"/>
  <c r="H59" i="12" s="1"/>
  <c r="I58" i="15"/>
  <c r="H59" i="15" s="1"/>
  <c r="J57" i="15"/>
  <c r="I58" i="7"/>
  <c r="H59" i="7"/>
  <c r="J57" i="7"/>
  <c r="I58" i="17"/>
  <c r="H59" i="17" s="1"/>
  <c r="J57" i="17"/>
  <c r="J57" i="2"/>
  <c r="I58" i="2"/>
  <c r="H59" i="2"/>
  <c r="I58" i="8"/>
  <c r="H59" i="8" s="1"/>
  <c r="J57" i="8"/>
  <c r="J57" i="10"/>
  <c r="I58" i="10"/>
  <c r="H59" i="10" s="1"/>
  <c r="I58" i="18"/>
  <c r="J57" i="18"/>
  <c r="H59" i="18"/>
  <c r="I59" i="16" l="1"/>
  <c r="H60" i="16" s="1"/>
  <c r="J58" i="16"/>
  <c r="J58" i="4"/>
  <c r="I59" i="4"/>
  <c r="H60" i="4" s="1"/>
  <c r="I59" i="8"/>
  <c r="H60" i="8" s="1"/>
  <c r="J58" i="8"/>
  <c r="J58" i="15"/>
  <c r="I59" i="15"/>
  <c r="H60" i="15"/>
  <c r="J58" i="14"/>
  <c r="I59" i="14"/>
  <c r="H60" i="14" s="1"/>
  <c r="J58" i="13"/>
  <c r="I59" i="13"/>
  <c r="H60" i="13" s="1"/>
  <c r="I59" i="17"/>
  <c r="J58" i="17"/>
  <c r="H60" i="17"/>
  <c r="J58" i="7"/>
  <c r="I59" i="7"/>
  <c r="H60" i="7"/>
  <c r="I59" i="2"/>
  <c r="H60" i="2" s="1"/>
  <c r="J58" i="2"/>
  <c r="I59" i="10"/>
  <c r="H60" i="10" s="1"/>
  <c r="J58" i="10"/>
  <c r="J58" i="9"/>
  <c r="I59" i="9"/>
  <c r="H60" i="9" s="1"/>
  <c r="J58" i="6"/>
  <c r="I59" i="6"/>
  <c r="H60" i="6" s="1"/>
  <c r="I59" i="12"/>
  <c r="H60" i="12" s="1"/>
  <c r="J58" i="12"/>
  <c r="I59" i="18"/>
  <c r="H60" i="18" s="1"/>
  <c r="J58" i="18"/>
  <c r="I60" i="9" l="1"/>
  <c r="H61" i="9" s="1"/>
  <c r="J59" i="9"/>
  <c r="J59" i="6"/>
  <c r="I60" i="6"/>
  <c r="H61" i="6" s="1"/>
  <c r="J59" i="14"/>
  <c r="I60" i="14"/>
  <c r="H61" i="14" s="1"/>
  <c r="J59" i="2"/>
  <c r="I60" i="2"/>
  <c r="H61" i="2" s="1"/>
  <c r="I60" i="8"/>
  <c r="J59" i="8"/>
  <c r="H61" i="8"/>
  <c r="I60" i="16"/>
  <c r="H61" i="16"/>
  <c r="J59" i="16"/>
  <c r="J59" i="7"/>
  <c r="I60" i="7"/>
  <c r="H61" i="7" s="1"/>
  <c r="J59" i="13"/>
  <c r="I60" i="13"/>
  <c r="H61" i="13" s="1"/>
  <c r="J59" i="12"/>
  <c r="I60" i="12"/>
  <c r="H61" i="12" s="1"/>
  <c r="I60" i="17"/>
  <c r="H61" i="17" s="1"/>
  <c r="J59" i="17"/>
  <c r="H61" i="15"/>
  <c r="I60" i="15"/>
  <c r="J59" i="15"/>
  <c r="I60" i="10"/>
  <c r="H61" i="10" s="1"/>
  <c r="J59" i="10"/>
  <c r="I60" i="4"/>
  <c r="H61" i="4" s="1"/>
  <c r="J59" i="4"/>
  <c r="I60" i="18"/>
  <c r="J59" i="18"/>
  <c r="H61" i="18"/>
  <c r="I61" i="17" l="1"/>
  <c r="H62" i="17"/>
  <c r="J60" i="17"/>
  <c r="J60" i="10"/>
  <c r="I61" i="10"/>
  <c r="H62" i="10" s="1"/>
  <c r="J60" i="13"/>
  <c r="I61" i="13"/>
  <c r="H62" i="13" s="1"/>
  <c r="J60" i="7"/>
  <c r="I61" i="7"/>
  <c r="H62" i="7"/>
  <c r="I61" i="6"/>
  <c r="H62" i="6" s="1"/>
  <c r="J60" i="6"/>
  <c r="J60" i="9"/>
  <c r="I61" i="9"/>
  <c r="H62" i="9" s="1"/>
  <c r="J60" i="15"/>
  <c r="I61" i="15"/>
  <c r="H62" i="15" s="1"/>
  <c r="J60" i="8"/>
  <c r="I61" i="8"/>
  <c r="H62" i="8" s="1"/>
  <c r="I61" i="4"/>
  <c r="H62" i="4" s="1"/>
  <c r="J60" i="4"/>
  <c r="I61" i="2"/>
  <c r="H62" i="2" s="1"/>
  <c r="J60" i="2"/>
  <c r="J60" i="12"/>
  <c r="I61" i="12"/>
  <c r="H62" i="12" s="1"/>
  <c r="I61" i="16"/>
  <c r="H62" i="16" s="1"/>
  <c r="J60" i="16"/>
  <c r="I61" i="14"/>
  <c r="H62" i="14" s="1"/>
  <c r="J60" i="14"/>
  <c r="I61" i="18"/>
  <c r="H62" i="18" s="1"/>
  <c r="J60" i="18"/>
  <c r="I62" i="13" l="1"/>
  <c r="H63" i="13"/>
  <c r="J61" i="13"/>
  <c r="J61" i="14"/>
  <c r="I62" i="14"/>
  <c r="H63" i="14" s="1"/>
  <c r="H63" i="8"/>
  <c r="J61" i="8"/>
  <c r="I62" i="8"/>
  <c r="I62" i="6"/>
  <c r="J61" i="6"/>
  <c r="H63" i="6"/>
  <c r="J61" i="4"/>
  <c r="I62" i="4"/>
  <c r="H63" i="4" s="1"/>
  <c r="J61" i="10"/>
  <c r="I62" i="10"/>
  <c r="H63" i="10" s="1"/>
  <c r="I62" i="16"/>
  <c r="H63" i="16" s="1"/>
  <c r="J61" i="16"/>
  <c r="J61" i="12"/>
  <c r="I62" i="12"/>
  <c r="H63" i="12" s="1"/>
  <c r="J61" i="15"/>
  <c r="I62" i="15"/>
  <c r="H63" i="15" s="1"/>
  <c r="J61" i="7"/>
  <c r="I62" i="7"/>
  <c r="H63" i="7"/>
  <c r="I62" i="2"/>
  <c r="H63" i="2" s="1"/>
  <c r="J61" i="2"/>
  <c r="J61" i="17"/>
  <c r="I62" i="17"/>
  <c r="H63" i="17" s="1"/>
  <c r="I62" i="9"/>
  <c r="H63" i="9"/>
  <c r="J61" i="9"/>
  <c r="I62" i="18"/>
  <c r="H63" i="18" s="1"/>
  <c r="J61" i="18"/>
  <c r="I63" i="10" l="1"/>
  <c r="H64" i="10" s="1"/>
  <c r="J62" i="10"/>
  <c r="I63" i="15"/>
  <c r="J62" i="15"/>
  <c r="H64" i="15"/>
  <c r="I63" i="14"/>
  <c r="H64" i="14" s="1"/>
  <c r="J62" i="14"/>
  <c r="I63" i="2"/>
  <c r="H64" i="2" s="1"/>
  <c r="J62" i="2"/>
  <c r="J62" i="4"/>
  <c r="I63" i="4"/>
  <c r="H64" i="4"/>
  <c r="I63" i="17"/>
  <c r="H64" i="17" s="1"/>
  <c r="J62" i="17"/>
  <c r="I63" i="8"/>
  <c r="H64" i="8" s="1"/>
  <c r="J62" i="8"/>
  <c r="J62" i="7"/>
  <c r="I63" i="7"/>
  <c r="H64" i="7"/>
  <c r="I63" i="9"/>
  <c r="H64" i="9"/>
  <c r="J62" i="9"/>
  <c r="I63" i="16"/>
  <c r="H64" i="16" s="1"/>
  <c r="J62" i="16"/>
  <c r="J62" i="6"/>
  <c r="I63" i="6"/>
  <c r="H64" i="6" s="1"/>
  <c r="J62" i="13"/>
  <c r="I63" i="13"/>
  <c r="H64" i="13" s="1"/>
  <c r="I63" i="12"/>
  <c r="H64" i="12" s="1"/>
  <c r="J62" i="12"/>
  <c r="I63" i="18"/>
  <c r="H64" i="18" s="1"/>
  <c r="J62" i="18"/>
  <c r="I64" i="17" l="1"/>
  <c r="H65" i="17" s="1"/>
  <c r="J63" i="17"/>
  <c r="J63" i="6"/>
  <c r="I64" i="6"/>
  <c r="H65" i="6"/>
  <c r="I64" i="8"/>
  <c r="H65" i="8"/>
  <c r="J63" i="8"/>
  <c r="J63" i="13"/>
  <c r="I64" i="13"/>
  <c r="H65" i="13" s="1"/>
  <c r="J63" i="7"/>
  <c r="I64" i="7"/>
  <c r="H65" i="7" s="1"/>
  <c r="I64" i="4"/>
  <c r="H65" i="4" s="1"/>
  <c r="J63" i="4"/>
  <c r="J63" i="12"/>
  <c r="I64" i="12"/>
  <c r="H65" i="12" s="1"/>
  <c r="I64" i="15"/>
  <c r="H65" i="15" s="1"/>
  <c r="J63" i="15"/>
  <c r="I64" i="14"/>
  <c r="H65" i="14" s="1"/>
  <c r="J63" i="14"/>
  <c r="I64" i="2"/>
  <c r="J63" i="2"/>
  <c r="H65" i="2"/>
  <c r="I64" i="16"/>
  <c r="H65" i="16" s="1"/>
  <c r="J63" i="16"/>
  <c r="J63" i="10"/>
  <c r="I64" i="10"/>
  <c r="H65" i="10" s="1"/>
  <c r="I64" i="9"/>
  <c r="H65" i="9" s="1"/>
  <c r="J63" i="9"/>
  <c r="I64" i="18"/>
  <c r="H65" i="18" s="1"/>
  <c r="J63" i="18"/>
  <c r="I65" i="14" l="1"/>
  <c r="H66" i="14"/>
  <c r="J64" i="14"/>
  <c r="I65" i="9"/>
  <c r="J64" i="9"/>
  <c r="H66" i="9"/>
  <c r="H66" i="4"/>
  <c r="J64" i="4"/>
  <c r="I65" i="4"/>
  <c r="I65" i="10"/>
  <c r="J64" i="10"/>
  <c r="H66" i="10"/>
  <c r="J64" i="7"/>
  <c r="H66" i="7"/>
  <c r="I65" i="7"/>
  <c r="I65" i="15"/>
  <c r="H66" i="15" s="1"/>
  <c r="J64" i="15"/>
  <c r="I65" i="13"/>
  <c r="H66" i="13" s="1"/>
  <c r="J64" i="13"/>
  <c r="I65" i="16"/>
  <c r="H66" i="16" s="1"/>
  <c r="J64" i="16"/>
  <c r="I65" i="17"/>
  <c r="H66" i="17" s="1"/>
  <c r="J64" i="17"/>
  <c r="I65" i="8"/>
  <c r="H66" i="8"/>
  <c r="J64" i="8"/>
  <c r="I65" i="6"/>
  <c r="H66" i="6" s="1"/>
  <c r="J64" i="6"/>
  <c r="I65" i="12"/>
  <c r="H66" i="12" s="1"/>
  <c r="J64" i="12"/>
  <c r="I65" i="2"/>
  <c r="H66" i="2" s="1"/>
  <c r="J64" i="2"/>
  <c r="I65" i="18"/>
  <c r="H66" i="18" s="1"/>
  <c r="J64" i="18"/>
  <c r="I66" i="16" l="1"/>
  <c r="H67" i="16"/>
  <c r="J65" i="16"/>
  <c r="J65" i="17"/>
  <c r="I66" i="17"/>
  <c r="H67" i="17" s="1"/>
  <c r="J65" i="12"/>
  <c r="I66" i="12"/>
  <c r="H67" i="12" s="1"/>
  <c r="I66" i="15"/>
  <c r="H67" i="15"/>
  <c r="J65" i="15"/>
  <c r="I66" i="6"/>
  <c r="J65" i="6"/>
  <c r="H67" i="6"/>
  <c r="J65" i="4"/>
  <c r="I66" i="4"/>
  <c r="H67" i="4" s="1"/>
  <c r="J65" i="9"/>
  <c r="I66" i="9"/>
  <c r="H67" i="9" s="1"/>
  <c r="I66" i="8"/>
  <c r="H67" i="8"/>
  <c r="J65" i="8"/>
  <c r="J65" i="7"/>
  <c r="I66" i="7"/>
  <c r="H67" i="7" s="1"/>
  <c r="J65" i="13"/>
  <c r="I66" i="13"/>
  <c r="H67" i="13"/>
  <c r="I66" i="10"/>
  <c r="H67" i="10" s="1"/>
  <c r="J65" i="10"/>
  <c r="J65" i="14"/>
  <c r="I66" i="14"/>
  <c r="H67" i="14" s="1"/>
  <c r="J65" i="2"/>
  <c r="I66" i="2"/>
  <c r="H67" i="2" s="1"/>
  <c r="I66" i="18"/>
  <c r="H67" i="18" s="1"/>
  <c r="J65" i="18"/>
  <c r="J66" i="14" l="1"/>
  <c r="I67" i="14"/>
  <c r="H68" i="14"/>
  <c r="I67" i="12"/>
  <c r="H68" i="12"/>
  <c r="J66" i="12"/>
  <c r="J66" i="9"/>
  <c r="I67" i="9"/>
  <c r="H68" i="9" s="1"/>
  <c r="J66" i="7"/>
  <c r="I67" i="7"/>
  <c r="H68" i="7" s="1"/>
  <c r="I67" i="17"/>
  <c r="J66" i="17"/>
  <c r="H68" i="17"/>
  <c r="J66" i="2"/>
  <c r="I67" i="2"/>
  <c r="H68" i="2" s="1"/>
  <c r="I67" i="4"/>
  <c r="J66" i="4"/>
  <c r="H68" i="4"/>
  <c r="I67" i="10"/>
  <c r="H68" i="10"/>
  <c r="J66" i="10"/>
  <c r="J66" i="6"/>
  <c r="I67" i="6"/>
  <c r="H68" i="6"/>
  <c r="J66" i="13"/>
  <c r="I67" i="13"/>
  <c r="H68" i="13" s="1"/>
  <c r="I67" i="8"/>
  <c r="H68" i="8" s="1"/>
  <c r="J66" i="8"/>
  <c r="I67" i="15"/>
  <c r="H68" i="15"/>
  <c r="J66" i="15"/>
  <c r="I67" i="16"/>
  <c r="H68" i="16" s="1"/>
  <c r="J66" i="16"/>
  <c r="I67" i="18"/>
  <c r="H68" i="18" s="1"/>
  <c r="J66" i="18"/>
  <c r="I68" i="2" l="1"/>
  <c r="J67" i="2"/>
  <c r="H69" i="2"/>
  <c r="I68" i="7"/>
  <c r="J67" i="7"/>
  <c r="H69" i="7"/>
  <c r="I68" i="8"/>
  <c r="H69" i="8" s="1"/>
  <c r="J67" i="8"/>
  <c r="J67" i="13"/>
  <c r="I68" i="13"/>
  <c r="H69" i="13" s="1"/>
  <c r="J67" i="17"/>
  <c r="I68" i="17"/>
  <c r="H69" i="17" s="1"/>
  <c r="I68" i="9"/>
  <c r="H69" i="9" s="1"/>
  <c r="J67" i="9"/>
  <c r="J67" i="10"/>
  <c r="I68" i="10"/>
  <c r="H69" i="10"/>
  <c r="I68" i="4"/>
  <c r="H69" i="4"/>
  <c r="J67" i="4"/>
  <c r="J67" i="12"/>
  <c r="I68" i="12"/>
  <c r="H69" i="12" s="1"/>
  <c r="I68" i="16"/>
  <c r="H69" i="16"/>
  <c r="J67" i="16"/>
  <c r="H69" i="6"/>
  <c r="J67" i="6"/>
  <c r="I68" i="6"/>
  <c r="I68" i="14"/>
  <c r="H69" i="14" s="1"/>
  <c r="J67" i="14"/>
  <c r="I68" i="15"/>
  <c r="H69" i="15" s="1"/>
  <c r="J67" i="15"/>
  <c r="I68" i="18"/>
  <c r="H69" i="18" s="1"/>
  <c r="J67" i="18"/>
  <c r="J68" i="15" l="1"/>
  <c r="I69" i="15"/>
  <c r="H70" i="15" s="1"/>
  <c r="J68" i="12"/>
  <c r="I69" i="12"/>
  <c r="H70" i="12"/>
  <c r="I69" i="17"/>
  <c r="H70" i="17" s="1"/>
  <c r="J68" i="17"/>
  <c r="H70" i="8"/>
  <c r="I69" i="8"/>
  <c r="J68" i="8"/>
  <c r="I69" i="9"/>
  <c r="H70" i="9" s="1"/>
  <c r="J68" i="9"/>
  <c r="J68" i="13"/>
  <c r="I69" i="13"/>
  <c r="H70" i="13" s="1"/>
  <c r="J68" i="10"/>
  <c r="I69" i="10"/>
  <c r="H70" i="10" s="1"/>
  <c r="I69" i="6"/>
  <c r="J68" i="6"/>
  <c r="H70" i="6"/>
  <c r="I69" i="16"/>
  <c r="H70" i="16"/>
  <c r="J68" i="16"/>
  <c r="I69" i="2"/>
  <c r="H70" i="2" s="1"/>
  <c r="J68" i="2"/>
  <c r="J68" i="4"/>
  <c r="I69" i="4"/>
  <c r="H70" i="4" s="1"/>
  <c r="I69" i="7"/>
  <c r="H70" i="7" s="1"/>
  <c r="J68" i="7"/>
  <c r="J68" i="14"/>
  <c r="I69" i="14"/>
  <c r="H70" i="14" s="1"/>
  <c r="I69" i="18"/>
  <c r="H70" i="18" s="1"/>
  <c r="J68" i="18"/>
  <c r="J69" i="17" l="1"/>
  <c r="I70" i="17"/>
  <c r="H71" i="17" s="1"/>
  <c r="J69" i="10"/>
  <c r="I70" i="10"/>
  <c r="H71" i="10" s="1"/>
  <c r="H71" i="7"/>
  <c r="J69" i="7"/>
  <c r="I70" i="7"/>
  <c r="J69" i="14"/>
  <c r="I70" i="14"/>
  <c r="H71" i="14" s="1"/>
  <c r="I70" i="15"/>
  <c r="H71" i="15"/>
  <c r="J69" i="15"/>
  <c r="J69" i="6"/>
  <c r="I70" i="6"/>
  <c r="H71" i="6" s="1"/>
  <c r="I70" i="4"/>
  <c r="H71" i="4" s="1"/>
  <c r="J69" i="4"/>
  <c r="I70" i="12"/>
  <c r="J69" i="12"/>
  <c r="H71" i="12"/>
  <c r="I70" i="8"/>
  <c r="H71" i="8"/>
  <c r="J69" i="8"/>
  <c r="I70" i="9"/>
  <c r="H71" i="9" s="1"/>
  <c r="J69" i="9"/>
  <c r="J69" i="2"/>
  <c r="I70" i="2"/>
  <c r="H71" i="2" s="1"/>
  <c r="I70" i="16"/>
  <c r="H71" i="16" s="1"/>
  <c r="J69" i="16"/>
  <c r="I70" i="13"/>
  <c r="H71" i="13" s="1"/>
  <c r="J69" i="13"/>
  <c r="I70" i="18"/>
  <c r="H71" i="18" s="1"/>
  <c r="J69" i="18"/>
  <c r="J70" i="6" l="1"/>
  <c r="I71" i="6"/>
  <c r="H72" i="6" s="1"/>
  <c r="I71" i="10"/>
  <c r="H72" i="10"/>
  <c r="J70" i="10"/>
  <c r="I71" i="17"/>
  <c r="H72" i="17" s="1"/>
  <c r="J70" i="17"/>
  <c r="I71" i="12"/>
  <c r="H72" i="12" s="1"/>
  <c r="J70" i="12"/>
  <c r="I71" i="7"/>
  <c r="J70" i="7"/>
  <c r="H72" i="7"/>
  <c r="J70" i="2"/>
  <c r="I71" i="2"/>
  <c r="H72" i="2" s="1"/>
  <c r="J70" i="13"/>
  <c r="I71" i="13"/>
  <c r="H72" i="13" s="1"/>
  <c r="I71" i="4"/>
  <c r="H72" i="4"/>
  <c r="J70" i="4"/>
  <c r="I71" i="14"/>
  <c r="H72" i="14" s="1"/>
  <c r="J70" i="14"/>
  <c r="J70" i="9"/>
  <c r="I71" i="9"/>
  <c r="H72" i="9" s="1"/>
  <c r="J70" i="15"/>
  <c r="H72" i="15"/>
  <c r="I71" i="15"/>
  <c r="I71" i="8"/>
  <c r="H72" i="8"/>
  <c r="J70" i="8"/>
  <c r="I71" i="16"/>
  <c r="H72" i="16"/>
  <c r="J70" i="16"/>
  <c r="I71" i="18"/>
  <c r="H72" i="18" s="1"/>
  <c r="J70" i="18"/>
  <c r="I72" i="2" l="1"/>
  <c r="J71" i="2"/>
  <c r="H73" i="2"/>
  <c r="J71" i="12"/>
  <c r="I72" i="12"/>
  <c r="H73" i="12" s="1"/>
  <c r="I72" i="9"/>
  <c r="H73" i="9"/>
  <c r="J71" i="9"/>
  <c r="I72" i="17"/>
  <c r="H73" i="17" s="1"/>
  <c r="J71" i="17"/>
  <c r="I72" i="14"/>
  <c r="H73" i="14" s="1"/>
  <c r="J71" i="14"/>
  <c r="J71" i="6"/>
  <c r="I72" i="6"/>
  <c r="H73" i="6"/>
  <c r="I72" i="13"/>
  <c r="H73" i="13" s="1"/>
  <c r="J71" i="13"/>
  <c r="J71" i="10"/>
  <c r="I72" i="10"/>
  <c r="H73" i="10" s="1"/>
  <c r="I72" i="4"/>
  <c r="H73" i="4"/>
  <c r="J71" i="4"/>
  <c r="I72" i="8"/>
  <c r="H73" i="8"/>
  <c r="J71" i="8"/>
  <c r="I72" i="15"/>
  <c r="H73" i="15"/>
  <c r="J71" i="15"/>
  <c r="I72" i="7"/>
  <c r="H73" i="7" s="1"/>
  <c r="J71" i="7"/>
  <c r="I72" i="16"/>
  <c r="H73" i="16" s="1"/>
  <c r="J71" i="16"/>
  <c r="I72" i="18"/>
  <c r="H73" i="18" s="1"/>
  <c r="J71" i="18"/>
  <c r="I73" i="16" l="1"/>
  <c r="H74" i="16"/>
  <c r="J72" i="16"/>
  <c r="J72" i="10"/>
  <c r="H74" i="10"/>
  <c r="I73" i="10"/>
  <c r="I73" i="14"/>
  <c r="H74" i="14" s="1"/>
  <c r="J72" i="14"/>
  <c r="I73" i="7"/>
  <c r="H74" i="7" s="1"/>
  <c r="J72" i="7"/>
  <c r="J72" i="12"/>
  <c r="I73" i="12"/>
  <c r="H74" i="12" s="1"/>
  <c r="I73" i="17"/>
  <c r="H74" i="17" s="1"/>
  <c r="J72" i="17"/>
  <c r="J72" i="15"/>
  <c r="I73" i="15"/>
  <c r="H74" i="15"/>
  <c r="I73" i="13"/>
  <c r="H74" i="13"/>
  <c r="J72" i="13"/>
  <c r="I73" i="9"/>
  <c r="H74" i="9"/>
  <c r="J72" i="9"/>
  <c r="I73" i="8"/>
  <c r="H74" i="8" s="1"/>
  <c r="J72" i="8"/>
  <c r="I73" i="2"/>
  <c r="H74" i="2"/>
  <c r="J72" i="2"/>
  <c r="J72" i="4"/>
  <c r="I73" i="4"/>
  <c r="H74" i="4" s="1"/>
  <c r="I73" i="6"/>
  <c r="J72" i="6"/>
  <c r="H74" i="6"/>
  <c r="I73" i="18"/>
  <c r="H74" i="18" s="1"/>
  <c r="J72" i="18"/>
  <c r="I74" i="4" l="1"/>
  <c r="H75" i="4" s="1"/>
  <c r="J73" i="4"/>
  <c r="J73" i="7"/>
  <c r="I74" i="7"/>
  <c r="H75" i="7" s="1"/>
  <c r="I74" i="17"/>
  <c r="H75" i="17" s="1"/>
  <c r="J73" i="17"/>
  <c r="I74" i="8"/>
  <c r="H75" i="8"/>
  <c r="J73" i="8"/>
  <c r="I74" i="6"/>
  <c r="J73" i="6"/>
  <c r="H75" i="6"/>
  <c r="J73" i="13"/>
  <c r="I74" i="13"/>
  <c r="H75" i="13" s="1"/>
  <c r="I74" i="12"/>
  <c r="H75" i="12" s="1"/>
  <c r="J73" i="12"/>
  <c r="J73" i="14"/>
  <c r="I74" i="14"/>
  <c r="H75" i="14" s="1"/>
  <c r="I74" i="15"/>
  <c r="H75" i="15"/>
  <c r="J73" i="15"/>
  <c r="I74" i="10"/>
  <c r="J73" i="10"/>
  <c r="H75" i="10"/>
  <c r="I74" i="9"/>
  <c r="H75" i="9" s="1"/>
  <c r="J73" i="9"/>
  <c r="I74" i="16"/>
  <c r="H75" i="16" s="1"/>
  <c r="J73" i="16"/>
  <c r="J73" i="2"/>
  <c r="I74" i="2"/>
  <c r="H75" i="2" s="1"/>
  <c r="I74" i="18"/>
  <c r="H75" i="18" s="1"/>
  <c r="J73" i="18"/>
  <c r="J74" i="12" l="1"/>
  <c r="I75" i="12"/>
  <c r="H76" i="12" s="1"/>
  <c r="I75" i="14"/>
  <c r="J74" i="14"/>
  <c r="H76" i="14"/>
  <c r="I75" i="7"/>
  <c r="H76" i="7" s="1"/>
  <c r="J74" i="7"/>
  <c r="I75" i="9"/>
  <c r="H76" i="9" s="1"/>
  <c r="J74" i="9"/>
  <c r="J74" i="2"/>
  <c r="I75" i="2"/>
  <c r="H76" i="2" s="1"/>
  <c r="I75" i="17"/>
  <c r="H76" i="17" s="1"/>
  <c r="J74" i="17"/>
  <c r="I75" i="4"/>
  <c r="J74" i="4"/>
  <c r="H76" i="4"/>
  <c r="I75" i="10"/>
  <c r="H76" i="10" s="1"/>
  <c r="J74" i="10"/>
  <c r="I75" i="13"/>
  <c r="H76" i="13"/>
  <c r="J74" i="13"/>
  <c r="I75" i="16"/>
  <c r="H76" i="16" s="1"/>
  <c r="J74" i="16"/>
  <c r="J74" i="6"/>
  <c r="I75" i="6"/>
  <c r="H76" i="6" s="1"/>
  <c r="I75" i="8"/>
  <c r="H76" i="8"/>
  <c r="J74" i="8"/>
  <c r="J74" i="15"/>
  <c r="I75" i="15"/>
  <c r="H76" i="15"/>
  <c r="I75" i="18"/>
  <c r="H76" i="18" s="1"/>
  <c r="J74" i="18"/>
  <c r="I76" i="7" l="1"/>
  <c r="J75" i="7"/>
  <c r="H77" i="7"/>
  <c r="I76" i="2"/>
  <c r="J75" i="2"/>
  <c r="H77" i="2"/>
  <c r="I76" i="9"/>
  <c r="H77" i="9"/>
  <c r="J75" i="9"/>
  <c r="I76" i="17"/>
  <c r="H77" i="17" s="1"/>
  <c r="J75" i="17"/>
  <c r="I76" i="12"/>
  <c r="H77" i="12" s="1"/>
  <c r="J75" i="12"/>
  <c r="J75" i="6"/>
  <c r="I76" i="6"/>
  <c r="H77" i="6"/>
  <c r="J75" i="10"/>
  <c r="I76" i="10"/>
  <c r="H77" i="10"/>
  <c r="I76" i="16"/>
  <c r="H77" i="16" s="1"/>
  <c r="J75" i="16"/>
  <c r="I76" i="14"/>
  <c r="H77" i="14" s="1"/>
  <c r="J75" i="14"/>
  <c r="I76" i="8"/>
  <c r="J75" i="8"/>
  <c r="H77" i="8"/>
  <c r="I76" i="13"/>
  <c r="H77" i="13" s="1"/>
  <c r="J75" i="13"/>
  <c r="J75" i="15"/>
  <c r="I76" i="15"/>
  <c r="H77" i="15" s="1"/>
  <c r="I76" i="4"/>
  <c r="H77" i="4" s="1"/>
  <c r="J75" i="4"/>
  <c r="I76" i="18"/>
  <c r="H77" i="18" s="1"/>
  <c r="J75" i="18"/>
  <c r="I77" i="14" l="1"/>
  <c r="H78" i="14" s="1"/>
  <c r="J76" i="14"/>
  <c r="J76" i="13"/>
  <c r="I77" i="13"/>
  <c r="H78" i="13" s="1"/>
  <c r="J76" i="15"/>
  <c r="H78" i="15"/>
  <c r="I77" i="15"/>
  <c r="J76" i="12"/>
  <c r="I77" i="12"/>
  <c r="H78" i="12" s="1"/>
  <c r="I77" i="17"/>
  <c r="H78" i="17" s="1"/>
  <c r="J76" i="17"/>
  <c r="I77" i="16"/>
  <c r="H78" i="16" s="1"/>
  <c r="J76" i="16"/>
  <c r="I77" i="2"/>
  <c r="H78" i="2" s="1"/>
  <c r="J76" i="2"/>
  <c r="J76" i="10"/>
  <c r="I77" i="10"/>
  <c r="H78" i="10" s="1"/>
  <c r="J76" i="4"/>
  <c r="I77" i="4"/>
  <c r="H78" i="4" s="1"/>
  <c r="J76" i="7"/>
  <c r="I77" i="7"/>
  <c r="H78" i="7"/>
  <c r="I77" i="9"/>
  <c r="H78" i="9"/>
  <c r="J76" i="9"/>
  <c r="J76" i="8"/>
  <c r="I77" i="8"/>
  <c r="H78" i="8" s="1"/>
  <c r="I77" i="6"/>
  <c r="J76" i="6"/>
  <c r="H78" i="6"/>
  <c r="I77" i="18"/>
  <c r="H78" i="18" s="1"/>
  <c r="J76" i="18"/>
  <c r="J77" i="13" l="1"/>
  <c r="I78" i="13"/>
  <c r="H79" i="13" s="1"/>
  <c r="I78" i="8"/>
  <c r="H79" i="8"/>
  <c r="J77" i="8"/>
  <c r="I78" i="4"/>
  <c r="H79" i="4" s="1"/>
  <c r="J77" i="4"/>
  <c r="J77" i="2"/>
  <c r="I78" i="2"/>
  <c r="H79" i="2"/>
  <c r="J77" i="17"/>
  <c r="I78" i="17"/>
  <c r="H79" i="17" s="1"/>
  <c r="I78" i="16"/>
  <c r="H79" i="16" s="1"/>
  <c r="J77" i="16"/>
  <c r="J77" i="10"/>
  <c r="I78" i="10"/>
  <c r="H79" i="10" s="1"/>
  <c r="I78" i="12"/>
  <c r="H79" i="12" s="1"/>
  <c r="J77" i="12"/>
  <c r="I78" i="14"/>
  <c r="J77" i="14"/>
  <c r="H79" i="14"/>
  <c r="J77" i="6"/>
  <c r="I78" i="6"/>
  <c r="H79" i="6" s="1"/>
  <c r="I78" i="15"/>
  <c r="H79" i="15"/>
  <c r="J77" i="15"/>
  <c r="J77" i="7"/>
  <c r="I78" i="7"/>
  <c r="H79" i="7" s="1"/>
  <c r="I78" i="9"/>
  <c r="J77" i="9"/>
  <c r="H79" i="9"/>
  <c r="I78" i="18"/>
  <c r="H79" i="18" s="1"/>
  <c r="J77" i="18"/>
  <c r="J78" i="6" l="1"/>
  <c r="I79" i="6"/>
  <c r="H80" i="6"/>
  <c r="I79" i="16"/>
  <c r="H80" i="16" s="1"/>
  <c r="J78" i="16"/>
  <c r="I79" i="4"/>
  <c r="H80" i="4" s="1"/>
  <c r="J78" i="4"/>
  <c r="I79" i="17"/>
  <c r="J78" i="17"/>
  <c r="H80" i="17"/>
  <c r="I79" i="13"/>
  <c r="J78" i="13"/>
  <c r="H80" i="13"/>
  <c r="I79" i="10"/>
  <c r="H80" i="10" s="1"/>
  <c r="J78" i="10"/>
  <c r="J78" i="7"/>
  <c r="I79" i="7"/>
  <c r="H80" i="7" s="1"/>
  <c r="I79" i="15"/>
  <c r="J78" i="15"/>
  <c r="H80" i="15"/>
  <c r="I79" i="12"/>
  <c r="H80" i="12" s="1"/>
  <c r="J78" i="12"/>
  <c r="I79" i="8"/>
  <c r="H80" i="8"/>
  <c r="J78" i="8"/>
  <c r="J78" i="2"/>
  <c r="I79" i="2"/>
  <c r="H80" i="2" s="1"/>
  <c r="J78" i="14"/>
  <c r="I79" i="14"/>
  <c r="H80" i="14" s="1"/>
  <c r="I79" i="9"/>
  <c r="H80" i="9" s="1"/>
  <c r="J78" i="9"/>
  <c r="I79" i="18"/>
  <c r="H80" i="18" s="1"/>
  <c r="J78" i="18"/>
  <c r="J79" i="14" l="1"/>
  <c r="I80" i="14"/>
  <c r="H81" i="14" s="1"/>
  <c r="J79" i="12"/>
  <c r="I80" i="12"/>
  <c r="H81" i="12" s="1"/>
  <c r="J79" i="10"/>
  <c r="I80" i="10"/>
  <c r="H81" i="10" s="1"/>
  <c r="I80" i="9"/>
  <c r="H81" i="9"/>
  <c r="J79" i="9"/>
  <c r="I80" i="4"/>
  <c r="H81" i="4"/>
  <c r="J79" i="4"/>
  <c r="I80" i="7"/>
  <c r="H81" i="7" s="1"/>
  <c r="J79" i="7"/>
  <c r="I80" i="16"/>
  <c r="H81" i="16" s="1"/>
  <c r="J79" i="16"/>
  <c r="I80" i="2"/>
  <c r="J79" i="2"/>
  <c r="H81" i="2"/>
  <c r="I80" i="13"/>
  <c r="H81" i="13" s="1"/>
  <c r="J79" i="13"/>
  <c r="I80" i="17"/>
  <c r="H81" i="17" s="1"/>
  <c r="J79" i="17"/>
  <c r="I80" i="8"/>
  <c r="H81" i="8"/>
  <c r="J79" i="8"/>
  <c r="I80" i="6"/>
  <c r="J79" i="6"/>
  <c r="H81" i="6"/>
  <c r="I80" i="15"/>
  <c r="H81" i="15"/>
  <c r="J79" i="15"/>
  <c r="I80" i="18"/>
  <c r="H81" i="18" s="1"/>
  <c r="J79" i="18"/>
  <c r="J80" i="12" l="1"/>
  <c r="I81" i="12"/>
  <c r="H82" i="12" s="1"/>
  <c r="I81" i="7"/>
  <c r="H82" i="7"/>
  <c r="J80" i="7"/>
  <c r="I81" i="14"/>
  <c r="H82" i="14" s="1"/>
  <c r="J80" i="14"/>
  <c r="I81" i="17"/>
  <c r="J80" i="17"/>
  <c r="H82" i="17"/>
  <c r="J80" i="10"/>
  <c r="I81" i="10"/>
  <c r="H82" i="10" s="1"/>
  <c r="H82" i="8"/>
  <c r="J80" i="8"/>
  <c r="I81" i="8"/>
  <c r="I81" i="15"/>
  <c r="H82" i="15"/>
  <c r="J80" i="15"/>
  <c r="I81" i="16"/>
  <c r="H82" i="16" s="1"/>
  <c r="J80" i="16"/>
  <c r="J80" i="4"/>
  <c r="I81" i="4"/>
  <c r="H82" i="4" s="1"/>
  <c r="I81" i="6"/>
  <c r="J80" i="6"/>
  <c r="H82" i="6"/>
  <c r="I81" i="13"/>
  <c r="H82" i="13"/>
  <c r="J80" i="13"/>
  <c r="I81" i="9"/>
  <c r="H82" i="9" s="1"/>
  <c r="J80" i="9"/>
  <c r="J80" i="2"/>
  <c r="I81" i="2"/>
  <c r="H82" i="2" s="1"/>
  <c r="I81" i="18"/>
  <c r="H82" i="18" s="1"/>
  <c r="J80" i="18"/>
  <c r="I82" i="9" l="1"/>
  <c r="J81" i="9"/>
  <c r="H83" i="9"/>
  <c r="I82" i="4"/>
  <c r="J81" i="4"/>
  <c r="H83" i="4"/>
  <c r="I82" i="14"/>
  <c r="H83" i="14" s="1"/>
  <c r="J81" i="14"/>
  <c r="I82" i="12"/>
  <c r="H83" i="12"/>
  <c r="J81" i="12"/>
  <c r="J81" i="2"/>
  <c r="I82" i="2"/>
  <c r="H83" i="2" s="1"/>
  <c r="I82" i="8"/>
  <c r="H83" i="8" s="1"/>
  <c r="J81" i="8"/>
  <c r="I82" i="16"/>
  <c r="H83" i="16" s="1"/>
  <c r="J81" i="16"/>
  <c r="J81" i="7"/>
  <c r="I82" i="7"/>
  <c r="H83" i="7"/>
  <c r="I82" i="15"/>
  <c r="H83" i="15"/>
  <c r="J81" i="15"/>
  <c r="J81" i="17"/>
  <c r="I82" i="17"/>
  <c r="H83" i="17" s="1"/>
  <c r="J81" i="13"/>
  <c r="I82" i="13"/>
  <c r="H83" i="13" s="1"/>
  <c r="I82" i="10"/>
  <c r="J81" i="10"/>
  <c r="H83" i="10"/>
  <c r="I82" i="6"/>
  <c r="J81" i="6"/>
  <c r="H83" i="6"/>
  <c r="I82" i="18"/>
  <c r="H83" i="18" s="1"/>
  <c r="J81" i="18"/>
  <c r="J82" i="8" l="1"/>
  <c r="I83" i="8"/>
  <c r="H84" i="8" s="1"/>
  <c r="J82" i="14"/>
  <c r="I83" i="14"/>
  <c r="H84" i="14" s="1"/>
  <c r="I83" i="16"/>
  <c r="H84" i="16" s="1"/>
  <c r="J82" i="16"/>
  <c r="J82" i="2"/>
  <c r="I83" i="2"/>
  <c r="H84" i="2" s="1"/>
  <c r="I83" i="17"/>
  <c r="J82" i="17"/>
  <c r="H84" i="17"/>
  <c r="J82" i="7"/>
  <c r="I83" i="7"/>
  <c r="H84" i="7" s="1"/>
  <c r="I83" i="13"/>
  <c r="J82" i="13"/>
  <c r="H84" i="13"/>
  <c r="J82" i="4"/>
  <c r="I83" i="4"/>
  <c r="H84" i="4" s="1"/>
  <c r="J82" i="10"/>
  <c r="I83" i="10"/>
  <c r="H84" i="10" s="1"/>
  <c r="J82" i="12"/>
  <c r="I83" i="12"/>
  <c r="H84" i="12" s="1"/>
  <c r="I83" i="9"/>
  <c r="H84" i="9" s="1"/>
  <c r="J82" i="9"/>
  <c r="I83" i="15"/>
  <c r="H84" i="15"/>
  <c r="J82" i="15"/>
  <c r="I83" i="6"/>
  <c r="H84" i="6"/>
  <c r="J82" i="6"/>
  <c r="I83" i="18"/>
  <c r="H84" i="18" s="1"/>
  <c r="J82" i="18"/>
  <c r="I84" i="12" l="1"/>
  <c r="H85" i="12" s="1"/>
  <c r="J83" i="12"/>
  <c r="I84" i="16"/>
  <c r="H85" i="16" s="1"/>
  <c r="J83" i="16"/>
  <c r="J83" i="4"/>
  <c r="I84" i="4"/>
  <c r="H85" i="4" s="1"/>
  <c r="I84" i="10"/>
  <c r="J83" i="10"/>
  <c r="H85" i="10"/>
  <c r="I84" i="8"/>
  <c r="J83" i="8"/>
  <c r="H85" i="8"/>
  <c r="I84" i="7"/>
  <c r="H85" i="7" s="1"/>
  <c r="J83" i="7"/>
  <c r="I84" i="2"/>
  <c r="J83" i="2"/>
  <c r="H85" i="2"/>
  <c r="I84" i="9"/>
  <c r="H85" i="9"/>
  <c r="J83" i="9"/>
  <c r="J83" i="17"/>
  <c r="I84" i="17"/>
  <c r="H85" i="17" s="1"/>
  <c r="I84" i="13"/>
  <c r="J83" i="13"/>
  <c r="H85" i="13"/>
  <c r="I84" i="6"/>
  <c r="H85" i="6" s="1"/>
  <c r="J83" i="6"/>
  <c r="J83" i="14"/>
  <c r="I84" i="14"/>
  <c r="H85" i="14" s="1"/>
  <c r="J83" i="15"/>
  <c r="I84" i="15"/>
  <c r="H85" i="15" s="1"/>
  <c r="I84" i="18"/>
  <c r="H85" i="18" s="1"/>
  <c r="J83" i="18"/>
  <c r="J84" i="15" l="1"/>
  <c r="I85" i="15"/>
  <c r="H86" i="15" s="1"/>
  <c r="I85" i="17"/>
  <c r="J84" i="17"/>
  <c r="H86" i="17"/>
  <c r="I85" i="14"/>
  <c r="H86" i="14" s="1"/>
  <c r="J84" i="14"/>
  <c r="I85" i="6"/>
  <c r="J84" i="6"/>
  <c r="H86" i="6"/>
  <c r="I85" i="7"/>
  <c r="H86" i="7"/>
  <c r="J84" i="7"/>
  <c r="J84" i="4"/>
  <c r="I85" i="4"/>
  <c r="H86" i="4" s="1"/>
  <c r="J84" i="12"/>
  <c r="I85" i="12"/>
  <c r="H86" i="12"/>
  <c r="J84" i="8"/>
  <c r="I85" i="8"/>
  <c r="H86" i="8" s="1"/>
  <c r="J84" i="2"/>
  <c r="I85" i="2"/>
  <c r="H86" i="2" s="1"/>
  <c r="I85" i="16"/>
  <c r="H86" i="16"/>
  <c r="J84" i="16"/>
  <c r="J84" i="10"/>
  <c r="I85" i="10"/>
  <c r="H86" i="10" s="1"/>
  <c r="I85" i="9"/>
  <c r="H86" i="9" s="1"/>
  <c r="J84" i="9"/>
  <c r="J84" i="13"/>
  <c r="I85" i="13"/>
  <c r="H86" i="13" s="1"/>
  <c r="I85" i="18"/>
  <c r="H86" i="18" s="1"/>
  <c r="J84" i="18"/>
  <c r="J85" i="2" l="1"/>
  <c r="I86" i="2"/>
  <c r="H87" i="2" s="1"/>
  <c r="I86" i="9"/>
  <c r="H87" i="9" s="1"/>
  <c r="J85" i="9"/>
  <c r="I86" i="8"/>
  <c r="H87" i="8"/>
  <c r="J85" i="8"/>
  <c r="I86" i="15"/>
  <c r="J85" i="15"/>
  <c r="H87" i="15"/>
  <c r="I86" i="4"/>
  <c r="H87" i="4" s="1"/>
  <c r="J85" i="4"/>
  <c r="I86" i="14"/>
  <c r="H87" i="14" s="1"/>
  <c r="J85" i="14"/>
  <c r="J85" i="13"/>
  <c r="I86" i="13"/>
  <c r="H87" i="13" s="1"/>
  <c r="J85" i="7"/>
  <c r="I86" i="7"/>
  <c r="H87" i="7" s="1"/>
  <c r="I86" i="12"/>
  <c r="H87" i="12" s="1"/>
  <c r="J85" i="12"/>
  <c r="J85" i="6"/>
  <c r="I86" i="6"/>
  <c r="H87" i="6" s="1"/>
  <c r="H87" i="17"/>
  <c r="J85" i="17"/>
  <c r="I86" i="17"/>
  <c r="I86" i="16"/>
  <c r="J85" i="16"/>
  <c r="H87" i="16"/>
  <c r="J85" i="10"/>
  <c r="I86" i="10"/>
  <c r="H87" i="10" s="1"/>
  <c r="I86" i="18"/>
  <c r="H87" i="18" s="1"/>
  <c r="J85" i="18"/>
  <c r="I87" i="12" l="1"/>
  <c r="H88" i="12" s="1"/>
  <c r="J86" i="12"/>
  <c r="I87" i="14"/>
  <c r="H88" i="14" s="1"/>
  <c r="J86" i="14"/>
  <c r="J86" i="4"/>
  <c r="I87" i="4"/>
  <c r="H88" i="4" s="1"/>
  <c r="I87" i="7"/>
  <c r="J86" i="7"/>
  <c r="H88" i="7"/>
  <c r="J86" i="10"/>
  <c r="I87" i="10"/>
  <c r="H88" i="10" s="1"/>
  <c r="I87" i="6"/>
  <c r="H88" i="6" s="1"/>
  <c r="J86" i="6"/>
  <c r="J86" i="9"/>
  <c r="I87" i="9"/>
  <c r="H88" i="9" s="1"/>
  <c r="H88" i="8"/>
  <c r="I87" i="8"/>
  <c r="J86" i="8"/>
  <c r="J86" i="15"/>
  <c r="I87" i="15"/>
  <c r="H88" i="15" s="1"/>
  <c r="J86" i="2"/>
  <c r="I87" i="2"/>
  <c r="H88" i="2" s="1"/>
  <c r="I87" i="16"/>
  <c r="H88" i="16" s="1"/>
  <c r="J86" i="16"/>
  <c r="I87" i="17"/>
  <c r="J86" i="17"/>
  <c r="H88" i="17"/>
  <c r="I87" i="13"/>
  <c r="J86" i="13"/>
  <c r="H88" i="13"/>
  <c r="I87" i="18"/>
  <c r="H88" i="18" s="1"/>
  <c r="J86" i="18"/>
  <c r="I88" i="9" l="1"/>
  <c r="H89" i="9" s="1"/>
  <c r="J87" i="9"/>
  <c r="I88" i="6"/>
  <c r="J87" i="6"/>
  <c r="H89" i="6"/>
  <c r="I88" i="15"/>
  <c r="H89" i="15" s="1"/>
  <c r="J87" i="15"/>
  <c r="J87" i="14"/>
  <c r="I88" i="14"/>
  <c r="H89" i="14" s="1"/>
  <c r="I88" i="2"/>
  <c r="J87" i="2"/>
  <c r="H89" i="2"/>
  <c r="I88" i="10"/>
  <c r="H89" i="10" s="1"/>
  <c r="J87" i="10"/>
  <c r="J87" i="12"/>
  <c r="I88" i="12"/>
  <c r="H89" i="12" s="1"/>
  <c r="I88" i="13"/>
  <c r="H89" i="13" s="1"/>
  <c r="J87" i="13"/>
  <c r="J87" i="4"/>
  <c r="I88" i="4"/>
  <c r="H89" i="4"/>
  <c r="I88" i="7"/>
  <c r="J87" i="7"/>
  <c r="H89" i="7"/>
  <c r="I88" i="16"/>
  <c r="H89" i="16" s="1"/>
  <c r="J87" i="16"/>
  <c r="I88" i="8"/>
  <c r="J87" i="8"/>
  <c r="H89" i="8"/>
  <c r="I88" i="17"/>
  <c r="H89" i="17" s="1"/>
  <c r="J87" i="17"/>
  <c r="I88" i="18"/>
  <c r="H89" i="18" s="1"/>
  <c r="J87" i="18"/>
  <c r="J88" i="12" l="1"/>
  <c r="I89" i="12"/>
  <c r="H90" i="12"/>
  <c r="I89" i="17"/>
  <c r="H90" i="17"/>
  <c r="J88" i="17"/>
  <c r="J88" i="10"/>
  <c r="I89" i="10"/>
  <c r="H90" i="10" s="1"/>
  <c r="J88" i="15"/>
  <c r="I89" i="15"/>
  <c r="H90" i="15"/>
  <c r="J88" i="14"/>
  <c r="I89" i="14"/>
  <c r="H90" i="14" s="1"/>
  <c r="J88" i="9"/>
  <c r="I89" i="9"/>
  <c r="H90" i="9" s="1"/>
  <c r="I89" i="16"/>
  <c r="H90" i="16"/>
  <c r="J88" i="16"/>
  <c r="I89" i="13"/>
  <c r="H90" i="13"/>
  <c r="J88" i="13"/>
  <c r="J88" i="8"/>
  <c r="I89" i="8"/>
  <c r="H90" i="8" s="1"/>
  <c r="I89" i="6"/>
  <c r="J88" i="6"/>
  <c r="H90" i="6"/>
  <c r="I89" i="4"/>
  <c r="H90" i="4" s="1"/>
  <c r="J88" i="4"/>
  <c r="J88" i="2"/>
  <c r="I89" i="2"/>
  <c r="H90" i="2" s="1"/>
  <c r="J88" i="7"/>
  <c r="I89" i="7"/>
  <c r="H90" i="7" s="1"/>
  <c r="I89" i="18"/>
  <c r="H90" i="18" s="1"/>
  <c r="J88" i="18"/>
  <c r="I90" i="4" l="1"/>
  <c r="J89" i="4"/>
  <c r="H91" i="4"/>
  <c r="I90" i="14"/>
  <c r="J89" i="14"/>
  <c r="H91" i="14"/>
  <c r="J89" i="7"/>
  <c r="I90" i="7"/>
  <c r="H91" i="7" s="1"/>
  <c r="J89" i="2"/>
  <c r="I90" i="2"/>
  <c r="H91" i="2" s="1"/>
  <c r="I90" i="8"/>
  <c r="H91" i="8"/>
  <c r="J89" i="8"/>
  <c r="H91" i="13"/>
  <c r="J89" i="13"/>
  <c r="I90" i="13"/>
  <c r="I90" i="9"/>
  <c r="J89" i="9"/>
  <c r="H91" i="9"/>
  <c r="I90" i="17"/>
  <c r="H91" i="17" s="1"/>
  <c r="J89" i="17"/>
  <c r="J89" i="10"/>
  <c r="I90" i="10"/>
  <c r="H91" i="10" s="1"/>
  <c r="I90" i="6"/>
  <c r="J89" i="6"/>
  <c r="H91" i="6"/>
  <c r="I90" i="15"/>
  <c r="H91" i="15" s="1"/>
  <c r="J89" i="15"/>
  <c r="I90" i="12"/>
  <c r="H91" i="12" s="1"/>
  <c r="J89" i="12"/>
  <c r="I90" i="16"/>
  <c r="J89" i="16"/>
  <c r="H91" i="16"/>
  <c r="I90" i="18"/>
  <c r="H91" i="18" s="1"/>
  <c r="J89" i="18"/>
  <c r="J90" i="10" l="1"/>
  <c r="I91" i="10"/>
  <c r="H92" i="10" s="1"/>
  <c r="I91" i="7"/>
  <c r="J90" i="7"/>
  <c r="H92" i="7"/>
  <c r="I91" i="17"/>
  <c r="H92" i="17" s="1"/>
  <c r="J90" i="17"/>
  <c r="J90" i="15"/>
  <c r="I91" i="15"/>
  <c r="H92" i="15"/>
  <c r="J90" i="14"/>
  <c r="I91" i="14"/>
  <c r="H92" i="14" s="1"/>
  <c r="I91" i="13"/>
  <c r="H92" i="13" s="1"/>
  <c r="J90" i="13"/>
  <c r="J90" i="9"/>
  <c r="I91" i="9"/>
  <c r="H92" i="9" s="1"/>
  <c r="I91" i="16"/>
  <c r="H92" i="16" s="1"/>
  <c r="J90" i="16"/>
  <c r="J90" i="2"/>
  <c r="I91" i="2"/>
  <c r="H92" i="2" s="1"/>
  <c r="J90" i="8"/>
  <c r="I91" i="8"/>
  <c r="H92" i="8" s="1"/>
  <c r="H92" i="4"/>
  <c r="J90" i="4"/>
  <c r="I91" i="4"/>
  <c r="I91" i="6"/>
  <c r="H92" i="6" s="1"/>
  <c r="J90" i="6"/>
  <c r="I91" i="12"/>
  <c r="H92" i="12" s="1"/>
  <c r="J90" i="12"/>
  <c r="I91" i="18"/>
  <c r="H92" i="18" s="1"/>
  <c r="J90" i="18"/>
  <c r="I92" i="8" l="1"/>
  <c r="H93" i="8" s="1"/>
  <c r="J91" i="8"/>
  <c r="I92" i="9"/>
  <c r="H93" i="9"/>
  <c r="J91" i="9"/>
  <c r="I92" i="13"/>
  <c r="H93" i="13" s="1"/>
  <c r="J91" i="13"/>
  <c r="J91" i="2"/>
  <c r="I92" i="2"/>
  <c r="H93" i="2"/>
  <c r="J91" i="14"/>
  <c r="I92" i="14"/>
  <c r="H93" i="14" s="1"/>
  <c r="I92" i="10"/>
  <c r="H93" i="10" s="1"/>
  <c r="J91" i="10"/>
  <c r="I92" i="17"/>
  <c r="H93" i="17" s="1"/>
  <c r="J91" i="17"/>
  <c r="J91" i="12"/>
  <c r="I92" i="12"/>
  <c r="H93" i="12" s="1"/>
  <c r="I92" i="6"/>
  <c r="H93" i="6" s="1"/>
  <c r="J91" i="6"/>
  <c r="I92" i="16"/>
  <c r="J91" i="16"/>
  <c r="H93" i="16"/>
  <c r="I92" i="7"/>
  <c r="H93" i="7" s="1"/>
  <c r="J91" i="7"/>
  <c r="I92" i="4"/>
  <c r="H93" i="4" s="1"/>
  <c r="J91" i="4"/>
  <c r="J91" i="15"/>
  <c r="I92" i="15"/>
  <c r="H93" i="15" s="1"/>
  <c r="I92" i="18"/>
  <c r="H93" i="18" s="1"/>
  <c r="J91" i="18"/>
  <c r="I93" i="17" l="1"/>
  <c r="H94" i="17"/>
  <c r="J92" i="17"/>
  <c r="I93" i="14"/>
  <c r="H94" i="14" s="1"/>
  <c r="J92" i="14"/>
  <c r="I93" i="6"/>
  <c r="H94" i="6" s="1"/>
  <c r="J92" i="6"/>
  <c r="J92" i="15"/>
  <c r="I93" i="15"/>
  <c r="H94" i="15" s="1"/>
  <c r="J92" i="10"/>
  <c r="I93" i="10"/>
  <c r="H94" i="10" s="1"/>
  <c r="J92" i="12"/>
  <c r="I93" i="12"/>
  <c r="H94" i="12" s="1"/>
  <c r="I93" i="7"/>
  <c r="H94" i="7" s="1"/>
  <c r="J92" i="7"/>
  <c r="I93" i="13"/>
  <c r="H94" i="13" s="1"/>
  <c r="J92" i="13"/>
  <c r="I93" i="8"/>
  <c r="H94" i="8" s="1"/>
  <c r="J92" i="8"/>
  <c r="I93" i="16"/>
  <c r="H94" i="16"/>
  <c r="J92" i="16"/>
  <c r="J92" i="9"/>
  <c r="H94" i="9"/>
  <c r="I93" i="9"/>
  <c r="J92" i="4"/>
  <c r="I93" i="4"/>
  <c r="H94" i="4"/>
  <c r="J92" i="2"/>
  <c r="I93" i="2"/>
  <c r="H94" i="2"/>
  <c r="I93" i="18"/>
  <c r="H94" i="18" s="1"/>
  <c r="J92" i="18"/>
  <c r="J93" i="6" l="1"/>
  <c r="I94" i="6"/>
  <c r="H95" i="6" s="1"/>
  <c r="J93" i="10"/>
  <c r="I94" i="10"/>
  <c r="H95" i="10" s="1"/>
  <c r="J93" i="7"/>
  <c r="I94" i="7"/>
  <c r="H95" i="7" s="1"/>
  <c r="J93" i="8"/>
  <c r="I94" i="8"/>
  <c r="H95" i="8" s="1"/>
  <c r="J93" i="12"/>
  <c r="I94" i="12"/>
  <c r="H95" i="12" s="1"/>
  <c r="I94" i="14"/>
  <c r="H95" i="14" s="1"/>
  <c r="J93" i="14"/>
  <c r="J93" i="15"/>
  <c r="I94" i="15"/>
  <c r="H95" i="15" s="1"/>
  <c r="I94" i="13"/>
  <c r="H95" i="13" s="1"/>
  <c r="J93" i="13"/>
  <c r="I94" i="9"/>
  <c r="H95" i="9"/>
  <c r="J93" i="9"/>
  <c r="J93" i="4"/>
  <c r="I94" i="4"/>
  <c r="H95" i="4" s="1"/>
  <c r="H95" i="17"/>
  <c r="J93" i="17"/>
  <c r="I94" i="17"/>
  <c r="J93" i="2"/>
  <c r="I94" i="2"/>
  <c r="H95" i="2" s="1"/>
  <c r="I94" i="16"/>
  <c r="H95" i="16"/>
  <c r="J93" i="16"/>
  <c r="I94" i="18"/>
  <c r="H95" i="18" s="1"/>
  <c r="J93" i="18"/>
  <c r="J94" i="10" l="1"/>
  <c r="I95" i="10"/>
  <c r="H96" i="10" s="1"/>
  <c r="J94" i="8"/>
  <c r="I95" i="8"/>
  <c r="H96" i="8"/>
  <c r="J94" i="15"/>
  <c r="I95" i="15"/>
  <c r="H96" i="15" s="1"/>
  <c r="I95" i="14"/>
  <c r="H96" i="14"/>
  <c r="J94" i="14"/>
  <c r="I95" i="4"/>
  <c r="J94" i="4"/>
  <c r="H96" i="4"/>
  <c r="I95" i="6"/>
  <c r="H96" i="6" s="1"/>
  <c r="J94" i="6"/>
  <c r="J94" i="7"/>
  <c r="I95" i="7"/>
  <c r="H96" i="7" s="1"/>
  <c r="I95" i="12"/>
  <c r="H96" i="12" s="1"/>
  <c r="J94" i="12"/>
  <c r="I95" i="13"/>
  <c r="J94" i="13"/>
  <c r="H96" i="13"/>
  <c r="I95" i="16"/>
  <c r="H96" i="16" s="1"/>
  <c r="J94" i="16"/>
  <c r="I95" i="17"/>
  <c r="H96" i="17" s="1"/>
  <c r="J94" i="17"/>
  <c r="J94" i="2"/>
  <c r="I95" i="2"/>
  <c r="H96" i="2" s="1"/>
  <c r="I95" i="9"/>
  <c r="H96" i="9" s="1"/>
  <c r="J94" i="9"/>
  <c r="I95" i="18"/>
  <c r="H96" i="18" s="1"/>
  <c r="J94" i="18"/>
  <c r="J95" i="6" l="1"/>
  <c r="I96" i="6"/>
  <c r="H97" i="6"/>
  <c r="I96" i="9"/>
  <c r="H97" i="9" s="1"/>
  <c r="J95" i="9"/>
  <c r="J95" i="12"/>
  <c r="I96" i="12"/>
  <c r="H97" i="12" s="1"/>
  <c r="J95" i="17"/>
  <c r="I96" i="17"/>
  <c r="H97" i="17" s="1"/>
  <c r="I96" i="15"/>
  <c r="H97" i="15"/>
  <c r="J95" i="15"/>
  <c r="H97" i="7"/>
  <c r="I96" i="7"/>
  <c r="J95" i="7"/>
  <c r="I96" i="4"/>
  <c r="H97" i="4" s="1"/>
  <c r="J95" i="4"/>
  <c r="I96" i="16"/>
  <c r="H97" i="16" s="1"/>
  <c r="J95" i="16"/>
  <c r="I96" i="13"/>
  <c r="J95" i="13"/>
  <c r="H97" i="13"/>
  <c r="J95" i="14"/>
  <c r="I96" i="14"/>
  <c r="H97" i="14" s="1"/>
  <c r="I96" i="10"/>
  <c r="H97" i="10" s="1"/>
  <c r="J95" i="10"/>
  <c r="J95" i="8"/>
  <c r="I96" i="8"/>
  <c r="H97" i="8"/>
  <c r="I96" i="2"/>
  <c r="H97" i="2" s="1"/>
  <c r="J95" i="2"/>
  <c r="I96" i="18"/>
  <c r="H97" i="18" s="1"/>
  <c r="J95" i="18"/>
  <c r="J96" i="9" l="1"/>
  <c r="I97" i="9"/>
  <c r="H98" i="9" s="1"/>
  <c r="I97" i="17"/>
  <c r="J96" i="17"/>
  <c r="H98" i="17"/>
  <c r="I97" i="14"/>
  <c r="H98" i="14" s="1"/>
  <c r="J96" i="14"/>
  <c r="I97" i="2"/>
  <c r="J96" i="2"/>
  <c r="H98" i="2"/>
  <c r="I97" i="4"/>
  <c r="H98" i="4"/>
  <c r="J96" i="4"/>
  <c r="I97" i="10"/>
  <c r="H98" i="10" s="1"/>
  <c r="J96" i="10"/>
  <c r="I97" i="6"/>
  <c r="H98" i="6"/>
  <c r="J96" i="6"/>
  <c r="I97" i="16"/>
  <c r="H98" i="16" s="1"/>
  <c r="J96" i="16"/>
  <c r="J96" i="12"/>
  <c r="I97" i="12"/>
  <c r="H98" i="12" s="1"/>
  <c r="J96" i="15"/>
  <c r="I97" i="15"/>
  <c r="H98" i="15"/>
  <c r="H98" i="8"/>
  <c r="J96" i="8"/>
  <c r="I97" i="8"/>
  <c r="J96" i="7"/>
  <c r="I97" i="7"/>
  <c r="H98" i="7" s="1"/>
  <c r="J96" i="13"/>
  <c r="I97" i="13"/>
  <c r="H98" i="13" s="1"/>
  <c r="J96" i="18"/>
  <c r="I97" i="18"/>
  <c r="H98" i="18" s="1"/>
  <c r="J97" i="7" l="1"/>
  <c r="I98" i="7"/>
  <c r="H99" i="7" s="1"/>
  <c r="J97" i="14"/>
  <c r="I98" i="14"/>
  <c r="H99" i="14" s="1"/>
  <c r="I98" i="16"/>
  <c r="H99" i="16" s="1"/>
  <c r="J97" i="16"/>
  <c r="J97" i="13"/>
  <c r="I98" i="13"/>
  <c r="H99" i="13" s="1"/>
  <c r="J97" i="10"/>
  <c r="I98" i="10"/>
  <c r="H99" i="10" s="1"/>
  <c r="J97" i="9"/>
  <c r="I98" i="9"/>
  <c r="H99" i="9" s="1"/>
  <c r="I98" i="12"/>
  <c r="H99" i="12" s="1"/>
  <c r="J97" i="12"/>
  <c r="I98" i="8"/>
  <c r="H99" i="8" s="1"/>
  <c r="J97" i="8"/>
  <c r="J97" i="17"/>
  <c r="I98" i="17"/>
  <c r="H99" i="17" s="1"/>
  <c r="I98" i="6"/>
  <c r="H99" i="6"/>
  <c r="J97" i="6"/>
  <c r="I98" i="2"/>
  <c r="H99" i="2" s="1"/>
  <c r="J97" i="2"/>
  <c r="I98" i="15"/>
  <c r="J97" i="15"/>
  <c r="H99" i="15"/>
  <c r="I98" i="4"/>
  <c r="H99" i="4"/>
  <c r="J97" i="4"/>
  <c r="I98" i="18"/>
  <c r="H99" i="18" s="1"/>
  <c r="J97" i="18"/>
  <c r="I99" i="2" l="1"/>
  <c r="H100" i="2" s="1"/>
  <c r="J98" i="2"/>
  <c r="J98" i="14"/>
  <c r="I99" i="14"/>
  <c r="H100" i="14" s="1"/>
  <c r="I99" i="12"/>
  <c r="H100" i="12" s="1"/>
  <c r="J98" i="12"/>
  <c r="J98" i="10"/>
  <c r="I99" i="10"/>
  <c r="H100" i="10"/>
  <c r="I99" i="17"/>
  <c r="H100" i="17"/>
  <c r="J98" i="17"/>
  <c r="J98" i="7"/>
  <c r="I99" i="7"/>
  <c r="H100" i="7"/>
  <c r="I99" i="8"/>
  <c r="J98" i="8"/>
  <c r="H100" i="8"/>
  <c r="I99" i="13"/>
  <c r="J98" i="13"/>
  <c r="H100" i="13"/>
  <c r="I99" i="16"/>
  <c r="H100" i="16" s="1"/>
  <c r="J98" i="16"/>
  <c r="I99" i="6"/>
  <c r="H100" i="6"/>
  <c r="J98" i="6"/>
  <c r="J98" i="4"/>
  <c r="I99" i="4"/>
  <c r="H100" i="4" s="1"/>
  <c r="J98" i="9"/>
  <c r="I99" i="9"/>
  <c r="H100" i="9" s="1"/>
  <c r="J98" i="15"/>
  <c r="I99" i="15"/>
  <c r="H100" i="15"/>
  <c r="I99" i="18"/>
  <c r="H100" i="18" s="1"/>
  <c r="J98" i="18"/>
  <c r="J99" i="4" l="1"/>
  <c r="I100" i="4"/>
  <c r="H101" i="4" s="1"/>
  <c r="J99" i="12"/>
  <c r="I100" i="12"/>
  <c r="H101" i="12" s="1"/>
  <c r="J99" i="9"/>
  <c r="I100" i="9"/>
  <c r="H101" i="9" s="1"/>
  <c r="I100" i="13"/>
  <c r="H101" i="13" s="1"/>
  <c r="J99" i="13"/>
  <c r="J99" i="17"/>
  <c r="I100" i="17"/>
  <c r="H101" i="17" s="1"/>
  <c r="J99" i="14"/>
  <c r="I100" i="14"/>
  <c r="H101" i="14" s="1"/>
  <c r="J99" i="15"/>
  <c r="I100" i="15"/>
  <c r="H101" i="15" s="1"/>
  <c r="I100" i="6"/>
  <c r="H101" i="6" s="1"/>
  <c r="J99" i="6"/>
  <c r="J99" i="10"/>
  <c r="I100" i="10"/>
  <c r="H101" i="10" s="1"/>
  <c r="J99" i="8"/>
  <c r="I100" i="8"/>
  <c r="H101" i="8" s="1"/>
  <c r="I100" i="16"/>
  <c r="H101" i="16" s="1"/>
  <c r="J99" i="16"/>
  <c r="I100" i="7"/>
  <c r="H101" i="7" s="1"/>
  <c r="J99" i="7"/>
  <c r="I100" i="2"/>
  <c r="H101" i="2"/>
  <c r="J99" i="2"/>
  <c r="I100" i="18"/>
  <c r="H101" i="18" s="1"/>
  <c r="J99" i="18"/>
  <c r="J100" i="15" l="1"/>
  <c r="I101" i="15"/>
  <c r="H102" i="15" s="1"/>
  <c r="J100" i="8"/>
  <c r="I101" i="8"/>
  <c r="H102" i="8" s="1"/>
  <c r="J100" i="12"/>
  <c r="I101" i="12"/>
  <c r="H102" i="12" s="1"/>
  <c r="I101" i="10"/>
  <c r="H102" i="10"/>
  <c r="J100" i="10"/>
  <c r="I101" i="7"/>
  <c r="H102" i="7"/>
  <c r="J100" i="7"/>
  <c r="J100" i="4"/>
  <c r="I101" i="4"/>
  <c r="H102" i="4" s="1"/>
  <c r="I101" i="14"/>
  <c r="H102" i="14" s="1"/>
  <c r="J100" i="14"/>
  <c r="I101" i="17"/>
  <c r="J100" i="17"/>
  <c r="H102" i="17"/>
  <c r="I101" i="6"/>
  <c r="H102" i="6" s="1"/>
  <c r="J100" i="6"/>
  <c r="I101" i="16"/>
  <c r="H102" i="16" s="1"/>
  <c r="J100" i="16"/>
  <c r="J100" i="9"/>
  <c r="I101" i="9"/>
  <c r="H102" i="9" s="1"/>
  <c r="J100" i="2"/>
  <c r="I101" i="2"/>
  <c r="H102" i="2" s="1"/>
  <c r="I101" i="13"/>
  <c r="H102" i="13"/>
  <c r="J100" i="13"/>
  <c r="J100" i="18"/>
  <c r="I101" i="18"/>
  <c r="H102" i="18" s="1"/>
  <c r="J101" i="12" l="1"/>
  <c r="I102" i="12"/>
  <c r="H103" i="12" s="1"/>
  <c r="J101" i="14"/>
  <c r="I102" i="14"/>
  <c r="H103" i="14" s="1"/>
  <c r="I102" i="8"/>
  <c r="H103" i="8"/>
  <c r="J101" i="8"/>
  <c r="J101" i="4"/>
  <c r="I102" i="4"/>
  <c r="H103" i="4"/>
  <c r="I102" i="15"/>
  <c r="H103" i="15" s="1"/>
  <c r="J101" i="15"/>
  <c r="I102" i="2"/>
  <c r="H103" i="2" s="1"/>
  <c r="J101" i="2"/>
  <c r="J101" i="6"/>
  <c r="I102" i="6"/>
  <c r="H103" i="6"/>
  <c r="I102" i="7"/>
  <c r="J101" i="7"/>
  <c r="H103" i="7"/>
  <c r="J101" i="10"/>
  <c r="I102" i="10"/>
  <c r="H103" i="10" s="1"/>
  <c r="J101" i="9"/>
  <c r="I102" i="9"/>
  <c r="H103" i="9" s="1"/>
  <c r="I102" i="16"/>
  <c r="H103" i="16" s="1"/>
  <c r="J101" i="16"/>
  <c r="J101" i="17"/>
  <c r="I102" i="17"/>
  <c r="H103" i="17" s="1"/>
  <c r="I102" i="13"/>
  <c r="H103" i="13" s="1"/>
  <c r="J101" i="13"/>
  <c r="I102" i="18"/>
  <c r="H103" i="18" s="1"/>
  <c r="J101" i="18"/>
  <c r="I103" i="14" l="1"/>
  <c r="H104" i="14" s="1"/>
  <c r="J102" i="14"/>
  <c r="J102" i="9"/>
  <c r="I103" i="9"/>
  <c r="H104" i="9" s="1"/>
  <c r="I103" i="2"/>
  <c r="H104" i="2" s="1"/>
  <c r="J102" i="2"/>
  <c r="J102" i="15"/>
  <c r="I103" i="15"/>
  <c r="H104" i="15"/>
  <c r="J102" i="10"/>
  <c r="I103" i="10"/>
  <c r="H104" i="10" s="1"/>
  <c r="I103" i="17"/>
  <c r="H104" i="17" s="1"/>
  <c r="J102" i="17"/>
  <c r="J102" i="12"/>
  <c r="I103" i="12"/>
  <c r="H104" i="12" s="1"/>
  <c r="J102" i="13"/>
  <c r="I103" i="13"/>
  <c r="H104" i="13"/>
  <c r="I103" i="16"/>
  <c r="H104" i="16" s="1"/>
  <c r="J102" i="16"/>
  <c r="J102" i="8"/>
  <c r="I103" i="8"/>
  <c r="H104" i="8" s="1"/>
  <c r="J102" i="4"/>
  <c r="I103" i="4"/>
  <c r="H104" i="4" s="1"/>
  <c r="J102" i="7"/>
  <c r="I103" i="7"/>
  <c r="H104" i="7" s="1"/>
  <c r="I103" i="6"/>
  <c r="H104" i="6"/>
  <c r="J102" i="6"/>
  <c r="I103" i="18"/>
  <c r="H104" i="18" s="1"/>
  <c r="J102" i="18"/>
  <c r="I104" i="12" l="1"/>
  <c r="H105" i="12" s="1"/>
  <c r="J103" i="12"/>
  <c r="J103" i="8"/>
  <c r="I104" i="8"/>
  <c r="H105" i="8" s="1"/>
  <c r="I104" i="7"/>
  <c r="H105" i="7"/>
  <c r="J103" i="7"/>
  <c r="I104" i="2"/>
  <c r="H105" i="2" s="1"/>
  <c r="J103" i="2"/>
  <c r="J103" i="4"/>
  <c r="I104" i="4"/>
  <c r="H105" i="4"/>
  <c r="H105" i="17"/>
  <c r="J103" i="17"/>
  <c r="I104" i="17"/>
  <c r="I104" i="10"/>
  <c r="H105" i="10" s="1"/>
  <c r="J103" i="10"/>
  <c r="J103" i="14"/>
  <c r="I104" i="14"/>
  <c r="H105" i="14" s="1"/>
  <c r="I104" i="9"/>
  <c r="H105" i="9" s="1"/>
  <c r="J103" i="9"/>
  <c r="I104" i="15"/>
  <c r="H105" i="15"/>
  <c r="J103" i="15"/>
  <c r="I104" i="6"/>
  <c r="H105" i="6" s="1"/>
  <c r="J103" i="6"/>
  <c r="I104" i="13"/>
  <c r="J103" i="13"/>
  <c r="H105" i="13"/>
  <c r="I104" i="16"/>
  <c r="H105" i="16" s="1"/>
  <c r="J103" i="16"/>
  <c r="I104" i="18"/>
  <c r="H105" i="18" s="1"/>
  <c r="J103" i="18"/>
  <c r="I105" i="16" l="1"/>
  <c r="H106" i="16" s="1"/>
  <c r="J104" i="16"/>
  <c r="J104" i="9"/>
  <c r="I105" i="9"/>
  <c r="H106" i="9" s="1"/>
  <c r="H106" i="6"/>
  <c r="J104" i="6"/>
  <c r="I105" i="6"/>
  <c r="J104" i="8"/>
  <c r="I105" i="8"/>
  <c r="H106" i="8" s="1"/>
  <c r="I105" i="10"/>
  <c r="J104" i="10"/>
  <c r="H106" i="10"/>
  <c r="J104" i="12"/>
  <c r="I105" i="12"/>
  <c r="H106" i="12" s="1"/>
  <c r="I105" i="17"/>
  <c r="H106" i="17"/>
  <c r="J104" i="17"/>
  <c r="I105" i="7"/>
  <c r="H106" i="7"/>
  <c r="J104" i="7"/>
  <c r="J104" i="15"/>
  <c r="I105" i="15"/>
  <c r="H106" i="15"/>
  <c r="J104" i="13"/>
  <c r="I105" i="13"/>
  <c r="H106" i="13" s="1"/>
  <c r="J104" i="2"/>
  <c r="I105" i="2"/>
  <c r="H106" i="2" s="1"/>
  <c r="I105" i="14"/>
  <c r="H106" i="14" s="1"/>
  <c r="J104" i="14"/>
  <c r="J104" i="4"/>
  <c r="I105" i="4"/>
  <c r="H106" i="4" s="1"/>
  <c r="J104" i="18"/>
  <c r="I105" i="18"/>
  <c r="H106" i="18"/>
  <c r="I106" i="14" l="1"/>
  <c r="J105" i="14"/>
  <c r="H107" i="14"/>
  <c r="J105" i="9"/>
  <c r="I106" i="9"/>
  <c r="H107" i="9" s="1"/>
  <c r="I106" i="8"/>
  <c r="H107" i="8"/>
  <c r="J105" i="8"/>
  <c r="J105" i="4"/>
  <c r="I106" i="4"/>
  <c r="H107" i="4" s="1"/>
  <c r="J105" i="10"/>
  <c r="I106" i="10"/>
  <c r="H107" i="10" s="1"/>
  <c r="I106" i="6"/>
  <c r="H107" i="6" s="1"/>
  <c r="J105" i="6"/>
  <c r="I106" i="2"/>
  <c r="H107" i="2"/>
  <c r="J105" i="2"/>
  <c r="I106" i="12"/>
  <c r="H107" i="12"/>
  <c r="J105" i="12"/>
  <c r="J105" i="13"/>
  <c r="I106" i="13"/>
  <c r="H107" i="13" s="1"/>
  <c r="J105" i="17"/>
  <c r="I106" i="17"/>
  <c r="H107" i="17" s="1"/>
  <c r="I106" i="15"/>
  <c r="H107" i="15" s="1"/>
  <c r="J105" i="15"/>
  <c r="I106" i="16"/>
  <c r="H107" i="16" s="1"/>
  <c r="J105" i="16"/>
  <c r="I106" i="7"/>
  <c r="J105" i="7"/>
  <c r="H107" i="7"/>
  <c r="I106" i="18"/>
  <c r="H107" i="18" s="1"/>
  <c r="J105" i="18"/>
  <c r="J106" i="6" l="1"/>
  <c r="I107" i="6"/>
  <c r="H108" i="6" s="1"/>
  <c r="I107" i="16"/>
  <c r="H108" i="16"/>
  <c r="J106" i="16"/>
  <c r="I107" i="13"/>
  <c r="H108" i="13"/>
  <c r="J106" i="13"/>
  <c r="J106" i="9"/>
  <c r="I107" i="9"/>
  <c r="H108" i="9"/>
  <c r="J106" i="15"/>
  <c r="I107" i="15"/>
  <c r="H108" i="15"/>
  <c r="J106" i="4"/>
  <c r="I107" i="4"/>
  <c r="H108" i="4" s="1"/>
  <c r="I107" i="17"/>
  <c r="J106" i="17"/>
  <c r="H108" i="17"/>
  <c r="I107" i="7"/>
  <c r="H108" i="7" s="1"/>
  <c r="J106" i="7"/>
  <c r="J106" i="10"/>
  <c r="I107" i="10"/>
  <c r="H108" i="10" s="1"/>
  <c r="I107" i="2"/>
  <c r="H108" i="2" s="1"/>
  <c r="J106" i="2"/>
  <c r="I107" i="14"/>
  <c r="H108" i="14" s="1"/>
  <c r="J106" i="14"/>
  <c r="J106" i="8"/>
  <c r="I107" i="8"/>
  <c r="H108" i="8" s="1"/>
  <c r="I107" i="12"/>
  <c r="H108" i="12" s="1"/>
  <c r="J106" i="12"/>
  <c r="I107" i="18"/>
  <c r="H108" i="18" s="1"/>
  <c r="J106" i="18"/>
  <c r="J107" i="8" l="1"/>
  <c r="I108" i="8"/>
  <c r="H109" i="8" s="1"/>
  <c r="I108" i="10"/>
  <c r="H109" i="10" s="1"/>
  <c r="J109" i="10" s="1"/>
  <c r="J107" i="10"/>
  <c r="I108" i="6"/>
  <c r="H109" i="6"/>
  <c r="J107" i="6"/>
  <c r="I108" i="7"/>
  <c r="H109" i="7" s="1"/>
  <c r="J107" i="7"/>
  <c r="I108" i="12"/>
  <c r="H109" i="12"/>
  <c r="J109" i="12" s="1"/>
  <c r="J107" i="12"/>
  <c r="I108" i="14"/>
  <c r="H109" i="14" s="1"/>
  <c r="J109" i="14" s="1"/>
  <c r="J107" i="14"/>
  <c r="I108" i="13"/>
  <c r="H109" i="13" s="1"/>
  <c r="J109" i="13" s="1"/>
  <c r="J107" i="13"/>
  <c r="I108" i="16"/>
  <c r="J107" i="16"/>
  <c r="H109" i="16"/>
  <c r="J109" i="16" s="1"/>
  <c r="I108" i="2"/>
  <c r="H109" i="2" s="1"/>
  <c r="J109" i="2" s="1"/>
  <c r="J107" i="2"/>
  <c r="I108" i="9"/>
  <c r="H109" i="9"/>
  <c r="J109" i="9" s="1"/>
  <c r="J107" i="9"/>
  <c r="H109" i="4"/>
  <c r="J109" i="4" s="1"/>
  <c r="J107" i="4"/>
  <c r="I108" i="4"/>
  <c r="J107" i="15"/>
  <c r="I108" i="15"/>
  <c r="H109" i="15" s="1"/>
  <c r="J107" i="17"/>
  <c r="I108" i="17"/>
  <c r="H109" i="17" s="1"/>
  <c r="I108" i="18"/>
  <c r="H109" i="18" s="1"/>
  <c r="J107" i="18"/>
  <c r="J108" i="15" l="1"/>
  <c r="K109" i="15"/>
  <c r="I109" i="15"/>
  <c r="I109" i="10"/>
  <c r="K109" i="10"/>
  <c r="J108" i="10"/>
  <c r="K109" i="17"/>
  <c r="I109" i="17"/>
  <c r="J108" i="17"/>
  <c r="I109" i="14"/>
  <c r="J108" i="14"/>
  <c r="K109" i="14"/>
  <c r="I109" i="8"/>
  <c r="K109" i="8"/>
  <c r="J108" i="8"/>
  <c r="J108" i="7"/>
  <c r="I109" i="7"/>
  <c r="K109" i="7"/>
  <c r="J108" i="2"/>
  <c r="K109" i="2"/>
  <c r="I109" i="2"/>
  <c r="J108" i="16"/>
  <c r="K109" i="16"/>
  <c r="I109" i="16"/>
  <c r="J108" i="12"/>
  <c r="K109" i="12"/>
  <c r="I109" i="12"/>
  <c r="J108" i="4"/>
  <c r="K109" i="4"/>
  <c r="I109" i="4"/>
  <c r="K109" i="9"/>
  <c r="J108" i="9"/>
  <c r="I109" i="9"/>
  <c r="J108" i="13"/>
  <c r="I109" i="13"/>
  <c r="K109" i="13"/>
  <c r="K109" i="6"/>
  <c r="J108" i="6"/>
  <c r="I109" i="6"/>
  <c r="K109" i="18"/>
  <c r="J108" i="18"/>
  <c r="I109" i="18"/>
  <c r="L109" i="17" l="1"/>
  <c r="K108" i="17"/>
  <c r="K108" i="10"/>
  <c r="L109" i="10"/>
  <c r="L109" i="2"/>
  <c r="K108" i="2"/>
  <c r="K108" i="14"/>
  <c r="L109" i="14"/>
  <c r="L109" i="8"/>
  <c r="K108" i="8"/>
  <c r="K108" i="13"/>
  <c r="L109" i="13"/>
  <c r="L109" i="9"/>
  <c r="K108" i="9"/>
  <c r="K108" i="6"/>
  <c r="L109" i="6"/>
  <c r="L109" i="12"/>
  <c r="K108" i="12"/>
  <c r="L109" i="7"/>
  <c r="K108" i="7"/>
  <c r="L109" i="15"/>
  <c r="K108" i="15"/>
  <c r="L109" i="16"/>
  <c r="K108" i="16"/>
  <c r="K108" i="4"/>
  <c r="L109" i="4"/>
  <c r="L109" i="18"/>
  <c r="K108" i="18"/>
  <c r="L108" i="6" l="1"/>
  <c r="K107" i="6"/>
  <c r="L108" i="14"/>
  <c r="K107" i="14"/>
  <c r="K107" i="9"/>
  <c r="L108" i="9"/>
  <c r="K107" i="2"/>
  <c r="L108" i="2"/>
  <c r="K107" i="16"/>
  <c r="L108" i="16"/>
  <c r="K107" i="15"/>
  <c r="L108" i="15"/>
  <c r="L108" i="13"/>
  <c r="K107" i="13"/>
  <c r="L108" i="10"/>
  <c r="K107" i="10"/>
  <c r="K107" i="7"/>
  <c r="L108" i="7"/>
  <c r="K107" i="12"/>
  <c r="L108" i="12"/>
  <c r="K107" i="8"/>
  <c r="L108" i="8"/>
  <c r="L108" i="17"/>
  <c r="K107" i="17"/>
  <c r="L108" i="4"/>
  <c r="K107" i="4"/>
  <c r="K107" i="18"/>
  <c r="L108" i="18"/>
  <c r="K106" i="10" l="1"/>
  <c r="L107" i="10"/>
  <c r="K106" i="2"/>
  <c r="L107" i="2"/>
  <c r="K106" i="17"/>
  <c r="L107" i="17"/>
  <c r="K106" i="9"/>
  <c r="L107" i="9"/>
  <c r="K106" i="14"/>
  <c r="L107" i="14"/>
  <c r="K106" i="12"/>
  <c r="L107" i="12"/>
  <c r="K106" i="15"/>
  <c r="L107" i="15"/>
  <c r="K106" i="8"/>
  <c r="L107" i="8"/>
  <c r="L107" i="6"/>
  <c r="K106" i="6"/>
  <c r="L107" i="13"/>
  <c r="K106" i="13"/>
  <c r="L107" i="4"/>
  <c r="K106" i="4"/>
  <c r="L107" i="7"/>
  <c r="K106" i="7"/>
  <c r="L107" i="16"/>
  <c r="K106" i="16"/>
  <c r="L107" i="18"/>
  <c r="K106" i="18"/>
  <c r="K105" i="15" l="1"/>
  <c r="L106" i="15"/>
  <c r="L106" i="17"/>
  <c r="K105" i="17"/>
  <c r="L106" i="7"/>
  <c r="K105" i="7"/>
  <c r="L106" i="8"/>
  <c r="K105" i="8"/>
  <c r="L106" i="13"/>
  <c r="K105" i="13"/>
  <c r="K105" i="9"/>
  <c r="L106" i="9"/>
  <c r="L106" i="12"/>
  <c r="K105" i="12"/>
  <c r="L106" i="2"/>
  <c r="K105" i="2"/>
  <c r="K105" i="4"/>
  <c r="L106" i="4"/>
  <c r="K105" i="16"/>
  <c r="L106" i="16"/>
  <c r="L106" i="6"/>
  <c r="K105" i="6"/>
  <c r="K105" i="14"/>
  <c r="L106" i="14"/>
  <c r="K105" i="10"/>
  <c r="L106" i="10"/>
  <c r="L106" i="18"/>
  <c r="K105" i="18"/>
  <c r="L105" i="7" l="1"/>
  <c r="K104" i="7"/>
  <c r="L105" i="8"/>
  <c r="K104" i="8"/>
  <c r="L105" i="12"/>
  <c r="K104" i="12"/>
  <c r="K104" i="17"/>
  <c r="L105" i="17"/>
  <c r="L105" i="16"/>
  <c r="K104" i="16"/>
  <c r="K104" i="9"/>
  <c r="L105" i="9"/>
  <c r="K104" i="14"/>
  <c r="L105" i="14"/>
  <c r="L105" i="13"/>
  <c r="K104" i="13"/>
  <c r="K104" i="2"/>
  <c r="L105" i="2"/>
  <c r="L105" i="6"/>
  <c r="K104" i="6"/>
  <c r="L105" i="10"/>
  <c r="K104" i="10"/>
  <c r="K104" i="4"/>
  <c r="L105" i="4"/>
  <c r="L105" i="15"/>
  <c r="K104" i="15"/>
  <c r="L105" i="18"/>
  <c r="K104" i="18"/>
  <c r="K103" i="12" l="1"/>
  <c r="L104" i="12"/>
  <c r="L104" i="10"/>
  <c r="K103" i="10"/>
  <c r="L104" i="6"/>
  <c r="K103" i="6"/>
  <c r="L104" i="8"/>
  <c r="K103" i="8"/>
  <c r="K103" i="13"/>
  <c r="L104" i="13"/>
  <c r="K103" i="14"/>
  <c r="L104" i="14"/>
  <c r="K103" i="9"/>
  <c r="L104" i="9"/>
  <c r="L104" i="4"/>
  <c r="K103" i="4"/>
  <c r="L104" i="17"/>
  <c r="K103" i="17"/>
  <c r="K103" i="15"/>
  <c r="L104" i="15"/>
  <c r="K103" i="16"/>
  <c r="L104" i="16"/>
  <c r="K103" i="7"/>
  <c r="L104" i="7"/>
  <c r="L104" i="2"/>
  <c r="K103" i="2"/>
  <c r="K103" i="18"/>
  <c r="L104" i="18"/>
  <c r="K102" i="6" l="1"/>
  <c r="L103" i="6"/>
  <c r="K102" i="8"/>
  <c r="L103" i="8"/>
  <c r="K102" i="10"/>
  <c r="L103" i="10"/>
  <c r="L103" i="9"/>
  <c r="K102" i="9"/>
  <c r="L103" i="15"/>
  <c r="K102" i="15"/>
  <c r="L103" i="14"/>
  <c r="K102" i="14"/>
  <c r="K102" i="4"/>
  <c r="L103" i="4"/>
  <c r="L103" i="7"/>
  <c r="K102" i="7"/>
  <c r="L103" i="16"/>
  <c r="K102" i="16"/>
  <c r="L103" i="2"/>
  <c r="K102" i="2"/>
  <c r="K102" i="17"/>
  <c r="L103" i="17"/>
  <c r="K102" i="13"/>
  <c r="L103" i="13"/>
  <c r="K102" i="12"/>
  <c r="L103" i="12"/>
  <c r="K102" i="18"/>
  <c r="L103" i="18"/>
  <c r="K101" i="13" l="1"/>
  <c r="L102" i="13"/>
  <c r="K101" i="9"/>
  <c r="L102" i="9"/>
  <c r="L102" i="17"/>
  <c r="K101" i="17"/>
  <c r="L102" i="10"/>
  <c r="K101" i="10"/>
  <c r="K101" i="14"/>
  <c r="L102" i="14"/>
  <c r="L102" i="4"/>
  <c r="K101" i="4"/>
  <c r="L102" i="8"/>
  <c r="K101" i="8"/>
  <c r="K101" i="16"/>
  <c r="L102" i="16"/>
  <c r="L102" i="15"/>
  <c r="K101" i="15"/>
  <c r="K101" i="7"/>
  <c r="L102" i="7"/>
  <c r="K101" i="2"/>
  <c r="L102" i="2"/>
  <c r="L102" i="12"/>
  <c r="K101" i="12"/>
  <c r="L102" i="6"/>
  <c r="K101" i="6"/>
  <c r="L102" i="18"/>
  <c r="K101" i="18"/>
  <c r="L101" i="12" l="1"/>
  <c r="K100" i="12"/>
  <c r="L101" i="17"/>
  <c r="K100" i="17"/>
  <c r="L101" i="10"/>
  <c r="K100" i="10"/>
  <c r="L101" i="16"/>
  <c r="K100" i="16"/>
  <c r="K100" i="4"/>
  <c r="L101" i="4"/>
  <c r="K100" i="8"/>
  <c r="L101" i="8"/>
  <c r="L101" i="7"/>
  <c r="K100" i="7"/>
  <c r="K100" i="9"/>
  <c r="L101" i="9"/>
  <c r="L101" i="2"/>
  <c r="K100" i="2"/>
  <c r="L101" i="6"/>
  <c r="K100" i="6"/>
  <c r="L101" i="15"/>
  <c r="K100" i="15"/>
  <c r="K100" i="14"/>
  <c r="L101" i="14"/>
  <c r="L101" i="13"/>
  <c r="K100" i="13"/>
  <c r="K100" i="18"/>
  <c r="L101" i="18"/>
  <c r="K99" i="10" l="1"/>
  <c r="L100" i="10"/>
  <c r="K99" i="14"/>
  <c r="L100" i="14"/>
  <c r="K99" i="7"/>
  <c r="L100" i="7"/>
  <c r="K99" i="6"/>
  <c r="L100" i="6"/>
  <c r="L100" i="17"/>
  <c r="K99" i="17"/>
  <c r="K99" i="16"/>
  <c r="L100" i="16"/>
  <c r="L100" i="8"/>
  <c r="K99" i="8"/>
  <c r="L100" i="13"/>
  <c r="K99" i="13"/>
  <c r="L100" i="2"/>
  <c r="K99" i="2"/>
  <c r="L100" i="12"/>
  <c r="K99" i="12"/>
  <c r="L100" i="9"/>
  <c r="K99" i="9"/>
  <c r="K99" i="15"/>
  <c r="L100" i="15"/>
  <c r="K99" i="4"/>
  <c r="L100" i="4"/>
  <c r="K99" i="18"/>
  <c r="L100" i="18"/>
  <c r="K98" i="6" l="1"/>
  <c r="L99" i="6"/>
  <c r="K98" i="9"/>
  <c r="L99" i="9"/>
  <c r="K98" i="7"/>
  <c r="L99" i="7"/>
  <c r="L99" i="13"/>
  <c r="K98" i="13"/>
  <c r="L99" i="12"/>
  <c r="K98" i="12"/>
  <c r="K98" i="15"/>
  <c r="L99" i="15"/>
  <c r="L99" i="16"/>
  <c r="K98" i="16"/>
  <c r="K98" i="14"/>
  <c r="L99" i="14"/>
  <c r="K98" i="8"/>
  <c r="L99" i="8"/>
  <c r="K98" i="2"/>
  <c r="L99" i="2"/>
  <c r="L99" i="17"/>
  <c r="K98" i="17"/>
  <c r="L99" i="4"/>
  <c r="K98" i="4"/>
  <c r="L99" i="10"/>
  <c r="K98" i="10"/>
  <c r="K98" i="18"/>
  <c r="L99" i="18"/>
  <c r="L98" i="17" l="1"/>
  <c r="K97" i="17"/>
  <c r="K97" i="7"/>
  <c r="L98" i="7"/>
  <c r="L98" i="4"/>
  <c r="K97" i="4"/>
  <c r="K97" i="14"/>
  <c r="L98" i="14"/>
  <c r="L98" i="2"/>
  <c r="K97" i="2"/>
  <c r="L98" i="15"/>
  <c r="K97" i="15"/>
  <c r="L98" i="9"/>
  <c r="K97" i="9"/>
  <c r="K97" i="13"/>
  <c r="L98" i="13"/>
  <c r="L98" i="10"/>
  <c r="K97" i="10"/>
  <c r="L98" i="12"/>
  <c r="K97" i="12"/>
  <c r="K97" i="16"/>
  <c r="L98" i="16"/>
  <c r="K97" i="8"/>
  <c r="L98" i="8"/>
  <c r="K97" i="6"/>
  <c r="L98" i="6"/>
  <c r="L98" i="18"/>
  <c r="K97" i="18"/>
  <c r="K96" i="14" l="1"/>
  <c r="L97" i="14"/>
  <c r="L97" i="9"/>
  <c r="K96" i="9"/>
  <c r="K96" i="8"/>
  <c r="L97" i="8"/>
  <c r="L97" i="13"/>
  <c r="K96" i="13"/>
  <c r="K96" i="12"/>
  <c r="L97" i="12"/>
  <c r="L97" i="16"/>
  <c r="K96" i="16"/>
  <c r="K96" i="7"/>
  <c r="L97" i="7"/>
  <c r="L97" i="4"/>
  <c r="K96" i="4"/>
  <c r="K96" i="15"/>
  <c r="L97" i="15"/>
  <c r="K96" i="10"/>
  <c r="L97" i="10"/>
  <c r="K96" i="2"/>
  <c r="L97" i="2"/>
  <c r="L97" i="17"/>
  <c r="K96" i="17"/>
  <c r="K96" i="6"/>
  <c r="L97" i="6"/>
  <c r="L97" i="18"/>
  <c r="K96" i="18"/>
  <c r="K95" i="4" l="1"/>
  <c r="L96" i="4"/>
  <c r="L96" i="17"/>
  <c r="K95" i="17"/>
  <c r="L96" i="2"/>
  <c r="K95" i="2"/>
  <c r="K95" i="8"/>
  <c r="L96" i="8"/>
  <c r="K95" i="9"/>
  <c r="L96" i="9"/>
  <c r="L96" i="7"/>
  <c r="K95" i="7"/>
  <c r="L96" i="13"/>
  <c r="K95" i="13"/>
  <c r="K95" i="16"/>
  <c r="L96" i="16"/>
  <c r="K95" i="10"/>
  <c r="L96" i="10"/>
  <c r="K95" i="6"/>
  <c r="L96" i="6"/>
  <c r="L96" i="15"/>
  <c r="K95" i="15"/>
  <c r="K95" i="12"/>
  <c r="L96" i="12"/>
  <c r="K95" i="14"/>
  <c r="L96" i="14"/>
  <c r="K95" i="18"/>
  <c r="L96" i="18"/>
  <c r="K94" i="8" l="1"/>
  <c r="L95" i="8"/>
  <c r="L95" i="13"/>
  <c r="K94" i="13"/>
  <c r="L95" i="16"/>
  <c r="K94" i="16"/>
  <c r="L95" i="15"/>
  <c r="K94" i="15"/>
  <c r="K94" i="7"/>
  <c r="L95" i="7"/>
  <c r="K94" i="17"/>
  <c r="L95" i="17"/>
  <c r="L95" i="12"/>
  <c r="K94" i="12"/>
  <c r="L95" i="6"/>
  <c r="K94" i="6"/>
  <c r="K94" i="2"/>
  <c r="L95" i="2"/>
  <c r="K94" i="14"/>
  <c r="L95" i="14"/>
  <c r="L95" i="10"/>
  <c r="K94" i="10"/>
  <c r="L95" i="9"/>
  <c r="K94" i="9"/>
  <c r="L95" i="4"/>
  <c r="K94" i="4"/>
  <c r="L95" i="18"/>
  <c r="K94" i="18"/>
  <c r="K93" i="16" l="1"/>
  <c r="L94" i="16"/>
  <c r="L94" i="9"/>
  <c r="K93" i="9"/>
  <c r="L94" i="10"/>
  <c r="K93" i="10"/>
  <c r="L94" i="13"/>
  <c r="K93" i="13"/>
  <c r="L94" i="6"/>
  <c r="K93" i="6"/>
  <c r="L94" i="12"/>
  <c r="K93" i="12"/>
  <c r="K93" i="14"/>
  <c r="L94" i="14"/>
  <c r="L94" i="17"/>
  <c r="K93" i="17"/>
  <c r="L94" i="4"/>
  <c r="K93" i="4"/>
  <c r="L94" i="15"/>
  <c r="K93" i="15"/>
  <c r="K93" i="2"/>
  <c r="L94" i="2"/>
  <c r="L94" i="7"/>
  <c r="K93" i="7"/>
  <c r="K93" i="8"/>
  <c r="L94" i="8"/>
  <c r="L94" i="18"/>
  <c r="K93" i="18"/>
  <c r="L93" i="13" l="1"/>
  <c r="K92" i="13"/>
  <c r="K92" i="2"/>
  <c r="L93" i="2"/>
  <c r="L93" i="15"/>
  <c r="K92" i="15"/>
  <c r="K92" i="12"/>
  <c r="L93" i="12"/>
  <c r="L93" i="9"/>
  <c r="K92" i="9"/>
  <c r="L93" i="17"/>
  <c r="K92" i="17"/>
  <c r="K92" i="10"/>
  <c r="L93" i="10"/>
  <c r="K92" i="7"/>
  <c r="L93" i="7"/>
  <c r="L93" i="4"/>
  <c r="K92" i="4"/>
  <c r="K92" i="6"/>
  <c r="L93" i="6"/>
  <c r="K92" i="14"/>
  <c r="L93" i="14"/>
  <c r="K92" i="8"/>
  <c r="L93" i="8"/>
  <c r="L93" i="16"/>
  <c r="K92" i="16"/>
  <c r="L93" i="18"/>
  <c r="K92" i="18"/>
  <c r="K91" i="8" l="1"/>
  <c r="L92" i="8"/>
  <c r="K91" i="15"/>
  <c r="L92" i="15"/>
  <c r="K91" i="12"/>
  <c r="L92" i="12"/>
  <c r="L92" i="17"/>
  <c r="K91" i="17"/>
  <c r="L92" i="14"/>
  <c r="K91" i="14"/>
  <c r="K91" i="6"/>
  <c r="L92" i="6"/>
  <c r="L92" i="2"/>
  <c r="K91" i="2"/>
  <c r="L92" i="7"/>
  <c r="K91" i="7"/>
  <c r="K91" i="16"/>
  <c r="L92" i="16"/>
  <c r="K91" i="4"/>
  <c r="L92" i="4"/>
  <c r="K91" i="9"/>
  <c r="L92" i="9"/>
  <c r="K91" i="13"/>
  <c r="L92" i="13"/>
  <c r="K91" i="10"/>
  <c r="L92" i="10"/>
  <c r="K91" i="18"/>
  <c r="L92" i="18"/>
  <c r="L91" i="13" l="1"/>
  <c r="K90" i="13"/>
  <c r="L91" i="12"/>
  <c r="K90" i="12"/>
  <c r="K90" i="9"/>
  <c r="L91" i="9"/>
  <c r="K90" i="17"/>
  <c r="L91" i="17"/>
  <c r="K90" i="2"/>
  <c r="L91" i="2"/>
  <c r="L91" i="4"/>
  <c r="K90" i="4"/>
  <c r="L91" i="6"/>
  <c r="K90" i="6"/>
  <c r="K90" i="15"/>
  <c r="L91" i="15"/>
  <c r="L91" i="14"/>
  <c r="K90" i="14"/>
  <c r="K90" i="7"/>
  <c r="L91" i="7"/>
  <c r="L91" i="10"/>
  <c r="K90" i="10"/>
  <c r="L91" i="16"/>
  <c r="K90" i="16"/>
  <c r="K90" i="8"/>
  <c r="L91" i="8"/>
  <c r="L91" i="18"/>
  <c r="K90" i="18"/>
  <c r="K89" i="15" l="1"/>
  <c r="L90" i="15"/>
  <c r="K89" i="16"/>
  <c r="L90" i="16"/>
  <c r="L90" i="10"/>
  <c r="K89" i="10"/>
  <c r="L90" i="9"/>
  <c r="K89" i="9"/>
  <c r="L90" i="4"/>
  <c r="K89" i="4"/>
  <c r="L90" i="12"/>
  <c r="K89" i="12"/>
  <c r="K89" i="7"/>
  <c r="L90" i="7"/>
  <c r="L90" i="17"/>
  <c r="K89" i="17"/>
  <c r="K89" i="14"/>
  <c r="L90" i="14"/>
  <c r="K89" i="13"/>
  <c r="L90" i="13"/>
  <c r="L90" i="6"/>
  <c r="K89" i="6"/>
  <c r="K89" i="8"/>
  <c r="L90" i="8"/>
  <c r="K89" i="2"/>
  <c r="L90" i="2"/>
  <c r="L90" i="18"/>
  <c r="K89" i="18"/>
  <c r="K88" i="9" l="1"/>
  <c r="L89" i="9"/>
  <c r="K88" i="6"/>
  <c r="L89" i="6"/>
  <c r="L89" i="12"/>
  <c r="K88" i="12"/>
  <c r="K88" i="8"/>
  <c r="L89" i="8"/>
  <c r="K88" i="10"/>
  <c r="L89" i="10"/>
  <c r="L89" i="13"/>
  <c r="K88" i="13"/>
  <c r="L89" i="16"/>
  <c r="K88" i="16"/>
  <c r="K88" i="7"/>
  <c r="L89" i="7"/>
  <c r="L89" i="4"/>
  <c r="K88" i="4"/>
  <c r="L89" i="17"/>
  <c r="K88" i="17"/>
  <c r="L89" i="2"/>
  <c r="K88" i="2"/>
  <c r="K88" i="14"/>
  <c r="L89" i="14"/>
  <c r="L89" i="15"/>
  <c r="K88" i="15"/>
  <c r="L89" i="18"/>
  <c r="K88" i="18"/>
  <c r="K87" i="8" l="1"/>
  <c r="L88" i="8"/>
  <c r="L88" i="12"/>
  <c r="K87" i="12"/>
  <c r="K87" i="7"/>
  <c r="L88" i="7"/>
  <c r="K87" i="17"/>
  <c r="L88" i="17"/>
  <c r="L88" i="13"/>
  <c r="K87" i="13"/>
  <c r="L88" i="2"/>
  <c r="K87" i="2"/>
  <c r="K87" i="6"/>
  <c r="L88" i="6"/>
  <c r="L88" i="14"/>
  <c r="K87" i="14"/>
  <c r="K87" i="15"/>
  <c r="L88" i="15"/>
  <c r="K87" i="4"/>
  <c r="L88" i="4"/>
  <c r="K87" i="16"/>
  <c r="L88" i="16"/>
  <c r="L88" i="10"/>
  <c r="K87" i="10"/>
  <c r="L88" i="9"/>
  <c r="K87" i="9"/>
  <c r="K87" i="18"/>
  <c r="L88" i="18"/>
  <c r="L87" i="17" l="1"/>
  <c r="K86" i="17"/>
  <c r="K86" i="7"/>
  <c r="L87" i="7"/>
  <c r="L87" i="14"/>
  <c r="K86" i="14"/>
  <c r="K86" i="2"/>
  <c r="L87" i="2"/>
  <c r="K86" i="12"/>
  <c r="L87" i="12"/>
  <c r="K86" i="4"/>
  <c r="L87" i="4"/>
  <c r="L87" i="6"/>
  <c r="K86" i="6"/>
  <c r="L87" i="9"/>
  <c r="K86" i="9"/>
  <c r="K86" i="13"/>
  <c r="L87" i="13"/>
  <c r="L87" i="10"/>
  <c r="K86" i="10"/>
  <c r="L87" i="16"/>
  <c r="K86" i="16"/>
  <c r="L87" i="15"/>
  <c r="K86" i="15"/>
  <c r="K86" i="8"/>
  <c r="L87" i="8"/>
  <c r="K86" i="18"/>
  <c r="L87" i="18"/>
  <c r="L86" i="14" l="1"/>
  <c r="K85" i="14"/>
  <c r="L86" i="15"/>
  <c r="K85" i="15"/>
  <c r="K85" i="16"/>
  <c r="L86" i="16"/>
  <c r="K85" i="2"/>
  <c r="L86" i="2"/>
  <c r="L86" i="9"/>
  <c r="K85" i="9"/>
  <c r="L86" i="4"/>
  <c r="K85" i="4"/>
  <c r="K85" i="7"/>
  <c r="L86" i="7"/>
  <c r="L86" i="17"/>
  <c r="K85" i="17"/>
  <c r="L86" i="6"/>
  <c r="K85" i="6"/>
  <c r="L86" i="10"/>
  <c r="K85" i="10"/>
  <c r="K85" i="8"/>
  <c r="L86" i="8"/>
  <c r="K85" i="13"/>
  <c r="L86" i="13"/>
  <c r="L86" i="12"/>
  <c r="K85" i="12"/>
  <c r="L86" i="18"/>
  <c r="K85" i="18"/>
  <c r="L85" i="17" l="1"/>
  <c r="K84" i="17"/>
  <c r="K84" i="7"/>
  <c r="L85" i="7"/>
  <c r="K84" i="16"/>
  <c r="L85" i="16"/>
  <c r="L85" i="13"/>
  <c r="K84" i="13"/>
  <c r="L85" i="8"/>
  <c r="K84" i="8"/>
  <c r="K84" i="10"/>
  <c r="L85" i="10"/>
  <c r="L85" i="4"/>
  <c r="K84" i="4"/>
  <c r="L85" i="15"/>
  <c r="K84" i="15"/>
  <c r="L85" i="2"/>
  <c r="K84" i="2"/>
  <c r="L85" i="12"/>
  <c r="K84" i="12"/>
  <c r="K84" i="6"/>
  <c r="L85" i="6"/>
  <c r="K84" i="9"/>
  <c r="L85" i="9"/>
  <c r="L85" i="14"/>
  <c r="K84" i="14"/>
  <c r="K84" i="18"/>
  <c r="L85" i="18"/>
  <c r="K83" i="13" l="1"/>
  <c r="L84" i="13"/>
  <c r="K83" i="4"/>
  <c r="L84" i="4"/>
  <c r="K83" i="16"/>
  <c r="L84" i="16"/>
  <c r="L84" i="15"/>
  <c r="K83" i="15"/>
  <c r="K83" i="9"/>
  <c r="L84" i="9"/>
  <c r="K83" i="6"/>
  <c r="L84" i="6"/>
  <c r="K83" i="10"/>
  <c r="L84" i="10"/>
  <c r="K83" i="7"/>
  <c r="L84" i="7"/>
  <c r="L84" i="12"/>
  <c r="K83" i="12"/>
  <c r="L84" i="14"/>
  <c r="K83" i="14"/>
  <c r="L84" i="2"/>
  <c r="K83" i="2"/>
  <c r="K83" i="8"/>
  <c r="L84" i="8"/>
  <c r="K83" i="17"/>
  <c r="L84" i="17"/>
  <c r="K83" i="18"/>
  <c r="L84" i="18"/>
  <c r="L83" i="10" l="1"/>
  <c r="K82" i="10"/>
  <c r="K82" i="8"/>
  <c r="L83" i="8"/>
  <c r="K82" i="2"/>
  <c r="L83" i="2"/>
  <c r="L83" i="14"/>
  <c r="K82" i="14"/>
  <c r="K82" i="7"/>
  <c r="L83" i="7"/>
  <c r="L83" i="6"/>
  <c r="K82" i="6"/>
  <c r="L83" i="4"/>
  <c r="K82" i="4"/>
  <c r="L83" i="15"/>
  <c r="K82" i="15"/>
  <c r="K82" i="16"/>
  <c r="L83" i="16"/>
  <c r="K82" i="12"/>
  <c r="L83" i="12"/>
  <c r="L83" i="17"/>
  <c r="K82" i="17"/>
  <c r="K82" i="9"/>
  <c r="L83" i="9"/>
  <c r="K82" i="13"/>
  <c r="L83" i="13"/>
  <c r="K82" i="18"/>
  <c r="L83" i="18"/>
  <c r="L82" i="4" l="1"/>
  <c r="K81" i="4"/>
  <c r="K81" i="2"/>
  <c r="L82" i="2"/>
  <c r="L82" i="15"/>
  <c r="K81" i="15"/>
  <c r="L82" i="17"/>
  <c r="K81" i="17"/>
  <c r="L82" i="6"/>
  <c r="K81" i="6"/>
  <c r="L82" i="9"/>
  <c r="K81" i="9"/>
  <c r="L82" i="12"/>
  <c r="K81" i="12"/>
  <c r="K81" i="8"/>
  <c r="L82" i="8"/>
  <c r="L82" i="14"/>
  <c r="K81" i="14"/>
  <c r="L82" i="10"/>
  <c r="K81" i="10"/>
  <c r="K81" i="13"/>
  <c r="L82" i="13"/>
  <c r="K81" i="16"/>
  <c r="L82" i="16"/>
  <c r="K81" i="7"/>
  <c r="L82" i="7"/>
  <c r="L82" i="18"/>
  <c r="K81" i="18"/>
  <c r="L81" i="15" l="1"/>
  <c r="K80" i="15"/>
  <c r="K80" i="16"/>
  <c r="L81" i="16"/>
  <c r="L81" i="17"/>
  <c r="K80" i="17"/>
  <c r="L81" i="12"/>
  <c r="K80" i="12"/>
  <c r="K80" i="10"/>
  <c r="L81" i="10"/>
  <c r="L81" i="9"/>
  <c r="K80" i="9"/>
  <c r="K80" i="2"/>
  <c r="L81" i="2"/>
  <c r="L81" i="14"/>
  <c r="K80" i="14"/>
  <c r="K80" i="6"/>
  <c r="L81" i="6"/>
  <c r="L81" i="4"/>
  <c r="K80" i="4"/>
  <c r="K80" i="8"/>
  <c r="L81" i="8"/>
  <c r="K80" i="13"/>
  <c r="L81" i="13"/>
  <c r="K80" i="7"/>
  <c r="L81" i="7"/>
  <c r="L81" i="18"/>
  <c r="K80" i="18"/>
  <c r="K79" i="17" l="1"/>
  <c r="L80" i="17"/>
  <c r="L80" i="12"/>
  <c r="K79" i="12"/>
  <c r="K79" i="8"/>
  <c r="L80" i="8"/>
  <c r="L80" i="14"/>
  <c r="K79" i="14"/>
  <c r="K79" i="9"/>
  <c r="L80" i="9"/>
  <c r="K79" i="4"/>
  <c r="L80" i="4"/>
  <c r="K79" i="16"/>
  <c r="L80" i="16"/>
  <c r="L80" i="15"/>
  <c r="K79" i="15"/>
  <c r="L80" i="13"/>
  <c r="K79" i="13"/>
  <c r="L80" i="2"/>
  <c r="K79" i="2"/>
  <c r="K79" i="7"/>
  <c r="L80" i="7"/>
  <c r="K79" i="6"/>
  <c r="L80" i="6"/>
  <c r="L80" i="10"/>
  <c r="K79" i="10"/>
  <c r="K79" i="18"/>
  <c r="L80" i="18"/>
  <c r="L79" i="15" l="1"/>
  <c r="K78" i="15"/>
  <c r="L79" i="6"/>
  <c r="K78" i="6"/>
  <c r="K78" i="16"/>
  <c r="L79" i="16"/>
  <c r="K78" i="8"/>
  <c r="L79" i="8"/>
  <c r="K78" i="12"/>
  <c r="L79" i="12"/>
  <c r="L79" i="4"/>
  <c r="K78" i="4"/>
  <c r="K78" i="13"/>
  <c r="L79" i="13"/>
  <c r="L79" i="14"/>
  <c r="K78" i="14"/>
  <c r="K78" i="7"/>
  <c r="L79" i="7"/>
  <c r="K78" i="2"/>
  <c r="L79" i="2"/>
  <c r="K78" i="10"/>
  <c r="L79" i="10"/>
  <c r="L79" i="9"/>
  <c r="K78" i="9"/>
  <c r="L79" i="17"/>
  <c r="K78" i="17"/>
  <c r="L79" i="18"/>
  <c r="K78" i="18"/>
  <c r="K77" i="8" l="1"/>
  <c r="L78" i="8"/>
  <c r="L78" i="10"/>
  <c r="K77" i="10"/>
  <c r="K77" i="16"/>
  <c r="L78" i="16"/>
  <c r="L78" i="9"/>
  <c r="K77" i="9"/>
  <c r="L78" i="4"/>
  <c r="K77" i="4"/>
  <c r="L78" i="6"/>
  <c r="K77" i="6"/>
  <c r="L78" i="14"/>
  <c r="K77" i="14"/>
  <c r="K77" i="2"/>
  <c r="L78" i="2"/>
  <c r="L78" i="15"/>
  <c r="K77" i="15"/>
  <c r="K77" i="13"/>
  <c r="L78" i="13"/>
  <c r="L78" i="17"/>
  <c r="K77" i="17"/>
  <c r="K77" i="7"/>
  <c r="L78" i="7"/>
  <c r="L78" i="12"/>
  <c r="K77" i="12"/>
  <c r="L78" i="18"/>
  <c r="K77" i="18"/>
  <c r="K76" i="16" l="1"/>
  <c r="L77" i="16"/>
  <c r="K76" i="6"/>
  <c r="L77" i="6"/>
  <c r="K76" i="10"/>
  <c r="L77" i="10"/>
  <c r="L77" i="2"/>
  <c r="K76" i="2"/>
  <c r="L77" i="17"/>
  <c r="K76" i="17"/>
  <c r="L77" i="13"/>
  <c r="K76" i="13"/>
  <c r="L77" i="9"/>
  <c r="K76" i="9"/>
  <c r="L77" i="12"/>
  <c r="K76" i="12"/>
  <c r="L77" i="4"/>
  <c r="K76" i="4"/>
  <c r="K76" i="7"/>
  <c r="L77" i="7"/>
  <c r="K76" i="14"/>
  <c r="L77" i="14"/>
  <c r="L77" i="15"/>
  <c r="K76" i="15"/>
  <c r="K76" i="8"/>
  <c r="L77" i="8"/>
  <c r="L77" i="18"/>
  <c r="K76" i="18"/>
  <c r="K75" i="2" l="1"/>
  <c r="L76" i="2"/>
  <c r="K75" i="12"/>
  <c r="L76" i="12"/>
  <c r="L76" i="10"/>
  <c r="K75" i="10"/>
  <c r="K75" i="13"/>
  <c r="L76" i="13"/>
  <c r="L76" i="15"/>
  <c r="K75" i="15"/>
  <c r="L76" i="9"/>
  <c r="K75" i="9"/>
  <c r="K75" i="7"/>
  <c r="L76" i="7"/>
  <c r="K75" i="6"/>
  <c r="L76" i="6"/>
  <c r="L76" i="4"/>
  <c r="K75" i="4"/>
  <c r="K75" i="17"/>
  <c r="L76" i="17"/>
  <c r="L76" i="14"/>
  <c r="K75" i="14"/>
  <c r="K75" i="8"/>
  <c r="L76" i="8"/>
  <c r="K75" i="16"/>
  <c r="L76" i="16"/>
  <c r="K75" i="18"/>
  <c r="L76" i="18"/>
  <c r="L75" i="6" l="1"/>
  <c r="K74" i="6"/>
  <c r="L75" i="10"/>
  <c r="K74" i="10"/>
  <c r="K74" i="13"/>
  <c r="L75" i="13"/>
  <c r="L75" i="9"/>
  <c r="K74" i="9"/>
  <c r="K74" i="12"/>
  <c r="L75" i="12"/>
  <c r="L75" i="14"/>
  <c r="K74" i="14"/>
  <c r="K74" i="4"/>
  <c r="L75" i="4"/>
  <c r="L75" i="15"/>
  <c r="K74" i="15"/>
  <c r="L75" i="8"/>
  <c r="K74" i="8"/>
  <c r="K74" i="7"/>
  <c r="L75" i="7"/>
  <c r="L75" i="17"/>
  <c r="K74" i="17"/>
  <c r="L75" i="16"/>
  <c r="K74" i="16"/>
  <c r="L75" i="2"/>
  <c r="K74" i="2"/>
  <c r="L75" i="18"/>
  <c r="K74" i="18"/>
  <c r="L74" i="15" l="1"/>
  <c r="K73" i="15"/>
  <c r="K73" i="4"/>
  <c r="L74" i="4"/>
  <c r="K73" i="13"/>
  <c r="L74" i="13"/>
  <c r="K73" i="16"/>
  <c r="L74" i="16"/>
  <c r="L74" i="14"/>
  <c r="K73" i="14"/>
  <c r="K73" i="10"/>
  <c r="L74" i="10"/>
  <c r="L74" i="9"/>
  <c r="K73" i="9"/>
  <c r="K73" i="7"/>
  <c r="L74" i="7"/>
  <c r="L74" i="17"/>
  <c r="K73" i="17"/>
  <c r="L74" i="2"/>
  <c r="K73" i="2"/>
  <c r="K73" i="8"/>
  <c r="L74" i="8"/>
  <c r="K73" i="6"/>
  <c r="L74" i="6"/>
  <c r="L74" i="12"/>
  <c r="K73" i="12"/>
  <c r="L74" i="18"/>
  <c r="K73" i="18"/>
  <c r="K72" i="13" l="1"/>
  <c r="L73" i="13"/>
  <c r="K72" i="7"/>
  <c r="L73" i="7"/>
  <c r="L73" i="9"/>
  <c r="K72" i="9"/>
  <c r="K72" i="8"/>
  <c r="L73" i="8"/>
  <c r="K72" i="10"/>
  <c r="L73" i="10"/>
  <c r="L73" i="4"/>
  <c r="K72" i="4"/>
  <c r="L73" i="2"/>
  <c r="K72" i="2"/>
  <c r="K72" i="12"/>
  <c r="L73" i="12"/>
  <c r="L73" i="17"/>
  <c r="K72" i="17"/>
  <c r="L73" i="14"/>
  <c r="K72" i="14"/>
  <c r="L73" i="15"/>
  <c r="K72" i="15"/>
  <c r="K72" i="6"/>
  <c r="L73" i="6"/>
  <c r="L73" i="16"/>
  <c r="K72" i="16"/>
  <c r="L73" i="18"/>
  <c r="K72" i="18"/>
  <c r="K71" i="2" l="1"/>
  <c r="L72" i="2"/>
  <c r="L72" i="15"/>
  <c r="K71" i="15"/>
  <c r="L72" i="12"/>
  <c r="K71" i="12"/>
  <c r="K71" i="7"/>
  <c r="L72" i="7"/>
  <c r="K71" i="8"/>
  <c r="L72" i="8"/>
  <c r="L72" i="14"/>
  <c r="K71" i="14"/>
  <c r="K71" i="16"/>
  <c r="L72" i="16"/>
  <c r="K71" i="17"/>
  <c r="L72" i="17"/>
  <c r="L72" i="6"/>
  <c r="K71" i="6"/>
  <c r="L72" i="9"/>
  <c r="K71" i="9"/>
  <c r="L72" i="4"/>
  <c r="K71" i="4"/>
  <c r="K71" i="10"/>
  <c r="L72" i="10"/>
  <c r="L72" i="13"/>
  <c r="K71" i="13"/>
  <c r="K71" i="18"/>
  <c r="L72" i="18"/>
  <c r="L71" i="17" l="1"/>
  <c r="K70" i="17"/>
  <c r="K70" i="9"/>
  <c r="L71" i="9"/>
  <c r="L71" i="14"/>
  <c r="K70" i="14"/>
  <c r="L71" i="15"/>
  <c r="K70" i="15"/>
  <c r="K70" i="10"/>
  <c r="L71" i="10"/>
  <c r="L71" i="4"/>
  <c r="K70" i="4"/>
  <c r="K70" i="12"/>
  <c r="L71" i="12"/>
  <c r="L71" i="16"/>
  <c r="K70" i="16"/>
  <c r="L71" i="6"/>
  <c r="K70" i="6"/>
  <c r="K70" i="7"/>
  <c r="L71" i="7"/>
  <c r="K70" i="13"/>
  <c r="L71" i="13"/>
  <c r="K70" i="8"/>
  <c r="L71" i="8"/>
  <c r="L71" i="2"/>
  <c r="K70" i="2"/>
  <c r="K70" i="18"/>
  <c r="L71" i="18"/>
  <c r="L70" i="8" l="1"/>
  <c r="K69" i="8"/>
  <c r="K69" i="16"/>
  <c r="L70" i="16"/>
  <c r="L70" i="15"/>
  <c r="K69" i="15"/>
  <c r="L70" i="14"/>
  <c r="K69" i="14"/>
  <c r="L70" i="7"/>
  <c r="K69" i="7"/>
  <c r="L70" i="9"/>
  <c r="K69" i="9"/>
  <c r="K69" i="12"/>
  <c r="L70" i="12"/>
  <c r="K69" i="4"/>
  <c r="L70" i="4"/>
  <c r="L70" i="2"/>
  <c r="K69" i="2"/>
  <c r="K69" i="6"/>
  <c r="L70" i="6"/>
  <c r="L70" i="17"/>
  <c r="K69" i="17"/>
  <c r="K69" i="13"/>
  <c r="L70" i="13"/>
  <c r="K69" i="10"/>
  <c r="L70" i="10"/>
  <c r="L70" i="18"/>
  <c r="K69" i="18"/>
  <c r="L69" i="17" l="1"/>
  <c r="K68" i="17"/>
  <c r="L69" i="9"/>
  <c r="K68" i="9"/>
  <c r="L69" i="13"/>
  <c r="K68" i="13"/>
  <c r="L69" i="15"/>
  <c r="K68" i="15"/>
  <c r="L69" i="16"/>
  <c r="K68" i="16"/>
  <c r="L69" i="4"/>
  <c r="K68" i="4"/>
  <c r="L69" i="12"/>
  <c r="K68" i="12"/>
  <c r="K68" i="2"/>
  <c r="L69" i="2"/>
  <c r="K68" i="7"/>
  <c r="L69" i="7"/>
  <c r="K68" i="8"/>
  <c r="L69" i="8"/>
  <c r="L69" i="14"/>
  <c r="K68" i="14"/>
  <c r="L69" i="6"/>
  <c r="K68" i="6"/>
  <c r="K68" i="10"/>
  <c r="L69" i="10"/>
  <c r="K68" i="18"/>
  <c r="L69" i="18"/>
  <c r="L68" i="12" l="1"/>
  <c r="K67" i="12"/>
  <c r="K67" i="13"/>
  <c r="L68" i="13"/>
  <c r="K67" i="9"/>
  <c r="L68" i="9"/>
  <c r="L68" i="14"/>
  <c r="K67" i="14"/>
  <c r="L68" i="6"/>
  <c r="K67" i="6"/>
  <c r="L68" i="2"/>
  <c r="K67" i="2"/>
  <c r="K67" i="8"/>
  <c r="L68" i="8"/>
  <c r="K67" i="16"/>
  <c r="L68" i="16"/>
  <c r="K67" i="17"/>
  <c r="L68" i="17"/>
  <c r="L68" i="15"/>
  <c r="K67" i="15"/>
  <c r="L68" i="4"/>
  <c r="K67" i="4"/>
  <c r="K67" i="10"/>
  <c r="L68" i="10"/>
  <c r="K67" i="7"/>
  <c r="L68" i="7"/>
  <c r="K67" i="18"/>
  <c r="L68" i="18"/>
  <c r="L67" i="14" l="1"/>
  <c r="K66" i="14"/>
  <c r="L67" i="10"/>
  <c r="K66" i="10"/>
  <c r="K66" i="9"/>
  <c r="L67" i="9"/>
  <c r="L67" i="16"/>
  <c r="K66" i="16"/>
  <c r="L67" i="15"/>
  <c r="K66" i="15"/>
  <c r="K66" i="13"/>
  <c r="L67" i="13"/>
  <c r="K66" i="6"/>
  <c r="L67" i="6"/>
  <c r="K66" i="12"/>
  <c r="L67" i="12"/>
  <c r="K66" i="4"/>
  <c r="L67" i="4"/>
  <c r="K66" i="8"/>
  <c r="L67" i="8"/>
  <c r="L67" i="2"/>
  <c r="K66" i="2"/>
  <c r="K66" i="7"/>
  <c r="L67" i="7"/>
  <c r="L67" i="17"/>
  <c r="K66" i="17"/>
  <c r="K66" i="18"/>
  <c r="L67" i="18"/>
  <c r="K65" i="7" l="1"/>
  <c r="L66" i="7"/>
  <c r="K65" i="2"/>
  <c r="L66" i="2"/>
  <c r="L66" i="9"/>
  <c r="K65" i="9"/>
  <c r="K65" i="10"/>
  <c r="L66" i="10"/>
  <c r="K65" i="16"/>
  <c r="L66" i="16"/>
  <c r="K65" i="13"/>
  <c r="L66" i="13"/>
  <c r="L66" i="12"/>
  <c r="K65" i="12"/>
  <c r="L66" i="17"/>
  <c r="K65" i="17"/>
  <c r="L66" i="15"/>
  <c r="K65" i="15"/>
  <c r="L66" i="14"/>
  <c r="K65" i="14"/>
  <c r="L66" i="6"/>
  <c r="K65" i="6"/>
  <c r="K65" i="8"/>
  <c r="L66" i="8"/>
  <c r="L66" i="4"/>
  <c r="K65" i="4"/>
  <c r="L66" i="18"/>
  <c r="K65" i="18"/>
  <c r="K64" i="12" l="1"/>
  <c r="L65" i="12"/>
  <c r="K64" i="9"/>
  <c r="L65" i="9"/>
  <c r="L65" i="10"/>
  <c r="K64" i="10"/>
  <c r="K64" i="14"/>
  <c r="L65" i="14"/>
  <c r="L65" i="8"/>
  <c r="K64" i="8"/>
  <c r="L65" i="6"/>
  <c r="K64" i="6"/>
  <c r="K64" i="13"/>
  <c r="L65" i="13"/>
  <c r="L65" i="2"/>
  <c r="K64" i="2"/>
  <c r="K64" i="4"/>
  <c r="L65" i="4"/>
  <c r="L65" i="17"/>
  <c r="K64" i="17"/>
  <c r="L65" i="15"/>
  <c r="K64" i="15"/>
  <c r="L65" i="16"/>
  <c r="K64" i="16"/>
  <c r="L65" i="7"/>
  <c r="K64" i="7"/>
  <c r="L65" i="18"/>
  <c r="K64" i="18"/>
  <c r="L64" i="14" l="1"/>
  <c r="K63" i="14"/>
  <c r="K63" i="2"/>
  <c r="L64" i="2"/>
  <c r="K63" i="10"/>
  <c r="L64" i="10"/>
  <c r="L64" i="6"/>
  <c r="K63" i="6"/>
  <c r="K63" i="16"/>
  <c r="L64" i="16"/>
  <c r="L64" i="15"/>
  <c r="K63" i="15"/>
  <c r="K63" i="17"/>
  <c r="L64" i="17"/>
  <c r="L64" i="9"/>
  <c r="K63" i="9"/>
  <c r="K63" i="13"/>
  <c r="L64" i="13"/>
  <c r="L64" i="8"/>
  <c r="K63" i="8"/>
  <c r="K63" i="7"/>
  <c r="L64" i="7"/>
  <c r="L64" i="4"/>
  <c r="K63" i="4"/>
  <c r="K63" i="12"/>
  <c r="L64" i="12"/>
  <c r="K63" i="18"/>
  <c r="L64" i="18"/>
  <c r="L63" i="6" l="1"/>
  <c r="K62" i="6"/>
  <c r="L63" i="17"/>
  <c r="K62" i="17"/>
  <c r="L63" i="10"/>
  <c r="K62" i="10"/>
  <c r="L63" i="15"/>
  <c r="K62" i="15"/>
  <c r="L63" i="9"/>
  <c r="K62" i="9"/>
  <c r="K62" i="8"/>
  <c r="L63" i="8"/>
  <c r="L63" i="2"/>
  <c r="K62" i="2"/>
  <c r="K62" i="4"/>
  <c r="L63" i="4"/>
  <c r="L63" i="14"/>
  <c r="K62" i="14"/>
  <c r="K62" i="7"/>
  <c r="L63" i="7"/>
  <c r="L63" i="12"/>
  <c r="K62" i="12"/>
  <c r="K62" i="13"/>
  <c r="L63" i="13"/>
  <c r="L63" i="16"/>
  <c r="K62" i="16"/>
  <c r="L63" i="18"/>
  <c r="K62" i="18"/>
  <c r="L62" i="2" l="1"/>
  <c r="K61" i="2"/>
  <c r="K61" i="13"/>
  <c r="L62" i="13"/>
  <c r="L62" i="17"/>
  <c r="K61" i="17"/>
  <c r="K61" i="8"/>
  <c r="L62" i="8"/>
  <c r="L62" i="4"/>
  <c r="K61" i="4"/>
  <c r="K61" i="7"/>
  <c r="L62" i="7"/>
  <c r="K61" i="16"/>
  <c r="L62" i="16"/>
  <c r="L62" i="14"/>
  <c r="K61" i="14"/>
  <c r="L62" i="9"/>
  <c r="K61" i="9"/>
  <c r="L62" i="6"/>
  <c r="K61" i="6"/>
  <c r="L62" i="15"/>
  <c r="K61" i="15"/>
  <c r="K61" i="12"/>
  <c r="L62" i="12"/>
  <c r="K61" i="10"/>
  <c r="L62" i="10"/>
  <c r="L62" i="18"/>
  <c r="K61" i="18"/>
  <c r="L61" i="17" l="1"/>
  <c r="K60" i="17"/>
  <c r="K60" i="8"/>
  <c r="L61" i="8"/>
  <c r="L61" i="12"/>
  <c r="K60" i="12"/>
  <c r="L61" i="16"/>
  <c r="K60" i="16"/>
  <c r="K60" i="6"/>
  <c r="L61" i="6"/>
  <c r="L61" i="7"/>
  <c r="K60" i="7"/>
  <c r="L61" i="13"/>
  <c r="K60" i="13"/>
  <c r="L61" i="14"/>
  <c r="K60" i="14"/>
  <c r="L61" i="15"/>
  <c r="K60" i="15"/>
  <c r="K60" i="9"/>
  <c r="L61" i="9"/>
  <c r="K60" i="4"/>
  <c r="L61" i="4"/>
  <c r="L61" i="2"/>
  <c r="K60" i="2"/>
  <c r="L61" i="10"/>
  <c r="K60" i="10"/>
  <c r="L61" i="18"/>
  <c r="K60" i="18"/>
  <c r="K59" i="2" l="1"/>
  <c r="L60" i="2"/>
  <c r="K59" i="13"/>
  <c r="L60" i="13"/>
  <c r="L60" i="4"/>
  <c r="K59" i="4"/>
  <c r="K59" i="7"/>
  <c r="L60" i="7"/>
  <c r="L60" i="9"/>
  <c r="K59" i="9"/>
  <c r="L60" i="8"/>
  <c r="K59" i="8"/>
  <c r="K59" i="16"/>
  <c r="L60" i="16"/>
  <c r="K59" i="10"/>
  <c r="L60" i="10"/>
  <c r="L60" i="15"/>
  <c r="K59" i="15"/>
  <c r="K59" i="17"/>
  <c r="L60" i="17"/>
  <c r="L60" i="14"/>
  <c r="K59" i="14"/>
  <c r="L60" i="12"/>
  <c r="K59" i="12"/>
  <c r="L60" i="6"/>
  <c r="K59" i="6"/>
  <c r="K59" i="18"/>
  <c r="L60" i="18"/>
  <c r="K58" i="7" l="1"/>
  <c r="L59" i="7"/>
  <c r="K58" i="4"/>
  <c r="L59" i="4"/>
  <c r="L59" i="12"/>
  <c r="K58" i="12"/>
  <c r="K58" i="8"/>
  <c r="L59" i="8"/>
  <c r="K58" i="10"/>
  <c r="L59" i="10"/>
  <c r="L59" i="17"/>
  <c r="K58" i="17"/>
  <c r="L59" i="13"/>
  <c r="K58" i="13"/>
  <c r="L59" i="14"/>
  <c r="K58" i="14"/>
  <c r="K58" i="6"/>
  <c r="L59" i="6"/>
  <c r="L59" i="15"/>
  <c r="K58" i="15"/>
  <c r="L59" i="9"/>
  <c r="K58" i="9"/>
  <c r="L59" i="16"/>
  <c r="K58" i="16"/>
  <c r="L59" i="2"/>
  <c r="K58" i="2"/>
  <c r="L59" i="18"/>
  <c r="K58" i="18"/>
  <c r="K57" i="16" l="1"/>
  <c r="L58" i="16"/>
  <c r="L58" i="9"/>
  <c r="K57" i="9"/>
  <c r="L58" i="12"/>
  <c r="K57" i="12"/>
  <c r="L58" i="14"/>
  <c r="K57" i="14"/>
  <c r="K57" i="8"/>
  <c r="L58" i="8"/>
  <c r="L58" i="17"/>
  <c r="K57" i="17"/>
  <c r="L58" i="13"/>
  <c r="K57" i="13"/>
  <c r="L58" i="15"/>
  <c r="K57" i="15"/>
  <c r="L58" i="4"/>
  <c r="K57" i="4"/>
  <c r="L58" i="2"/>
  <c r="K57" i="2"/>
  <c r="K57" i="6"/>
  <c r="L58" i="6"/>
  <c r="L58" i="10"/>
  <c r="K57" i="10"/>
  <c r="K57" i="7"/>
  <c r="L58" i="7"/>
  <c r="L58" i="18"/>
  <c r="K57" i="18"/>
  <c r="L57" i="15" l="1"/>
  <c r="K56" i="15"/>
  <c r="K56" i="13"/>
  <c r="L57" i="13"/>
  <c r="L57" i="12"/>
  <c r="K56" i="12"/>
  <c r="L57" i="17"/>
  <c r="K56" i="17"/>
  <c r="K56" i="9"/>
  <c r="L57" i="9"/>
  <c r="K56" i="10"/>
  <c r="L57" i="10"/>
  <c r="L57" i="6"/>
  <c r="K56" i="6"/>
  <c r="K56" i="14"/>
  <c r="L57" i="14"/>
  <c r="K56" i="2"/>
  <c r="L57" i="2"/>
  <c r="K56" i="4"/>
  <c r="L57" i="4"/>
  <c r="L57" i="7"/>
  <c r="K56" i="7"/>
  <c r="K56" i="8"/>
  <c r="L57" i="8"/>
  <c r="L57" i="16"/>
  <c r="K56" i="16"/>
  <c r="L57" i="18"/>
  <c r="K56" i="18"/>
  <c r="L56" i="8" l="1"/>
  <c r="K55" i="8"/>
  <c r="K55" i="14"/>
  <c r="L56" i="14"/>
  <c r="L56" i="7"/>
  <c r="K55" i="7"/>
  <c r="K55" i="17"/>
  <c r="L56" i="17"/>
  <c r="K55" i="12"/>
  <c r="L56" i="12"/>
  <c r="L56" i="4"/>
  <c r="K55" i="4"/>
  <c r="L56" i="10"/>
  <c r="K55" i="10"/>
  <c r="L56" i="13"/>
  <c r="K55" i="13"/>
  <c r="K55" i="16"/>
  <c r="L56" i="16"/>
  <c r="L56" i="15"/>
  <c r="K55" i="15"/>
  <c r="L56" i="6"/>
  <c r="K55" i="6"/>
  <c r="L56" i="2"/>
  <c r="K55" i="2"/>
  <c r="L56" i="9"/>
  <c r="K55" i="9"/>
  <c r="K55" i="18"/>
  <c r="L56" i="18"/>
  <c r="K54" i="13" l="1"/>
  <c r="L55" i="13"/>
  <c r="L55" i="10"/>
  <c r="K54" i="10"/>
  <c r="K54" i="6"/>
  <c r="L55" i="6"/>
  <c r="L55" i="15"/>
  <c r="K54" i="15"/>
  <c r="K54" i="14"/>
  <c r="L55" i="14"/>
  <c r="L55" i="2"/>
  <c r="K54" i="2"/>
  <c r="L55" i="17"/>
  <c r="K54" i="17"/>
  <c r="K54" i="8"/>
  <c r="L55" i="8"/>
  <c r="L55" i="7"/>
  <c r="K54" i="7"/>
  <c r="L55" i="4"/>
  <c r="K54" i="4"/>
  <c r="L55" i="9"/>
  <c r="K54" i="9"/>
  <c r="L55" i="16"/>
  <c r="K54" i="16"/>
  <c r="L55" i="12"/>
  <c r="K54" i="12"/>
  <c r="K54" i="18"/>
  <c r="L55" i="18"/>
  <c r="K53" i="16" l="1"/>
  <c r="L54" i="16"/>
  <c r="L54" i="17"/>
  <c r="K53" i="17"/>
  <c r="L54" i="15"/>
  <c r="K53" i="15"/>
  <c r="L54" i="6"/>
  <c r="K53" i="6"/>
  <c r="L54" i="2"/>
  <c r="K53" i="2"/>
  <c r="K53" i="10"/>
  <c r="L54" i="10"/>
  <c r="K53" i="8"/>
  <c r="L54" i="8"/>
  <c r="K53" i="7"/>
  <c r="L54" i="7"/>
  <c r="L54" i="9"/>
  <c r="K53" i="9"/>
  <c r="L54" i="4"/>
  <c r="K53" i="4"/>
  <c r="L54" i="12"/>
  <c r="K53" i="12"/>
  <c r="L54" i="14"/>
  <c r="K53" i="14"/>
  <c r="L54" i="13"/>
  <c r="K53" i="13"/>
  <c r="L54" i="18"/>
  <c r="K53" i="18"/>
  <c r="L53" i="7" l="1"/>
  <c r="K52" i="7"/>
  <c r="L53" i="17"/>
  <c r="K52" i="17"/>
  <c r="L53" i="14"/>
  <c r="K52" i="14"/>
  <c r="K52" i="6"/>
  <c r="L53" i="6"/>
  <c r="L53" i="15"/>
  <c r="K52" i="15"/>
  <c r="K52" i="10"/>
  <c r="L53" i="10"/>
  <c r="K52" i="4"/>
  <c r="L53" i="4"/>
  <c r="K52" i="9"/>
  <c r="L53" i="9"/>
  <c r="K52" i="2"/>
  <c r="L53" i="2"/>
  <c r="K52" i="12"/>
  <c r="L53" i="12"/>
  <c r="K52" i="8"/>
  <c r="L53" i="8"/>
  <c r="K52" i="13"/>
  <c r="L53" i="13"/>
  <c r="L53" i="16"/>
  <c r="K52" i="16"/>
  <c r="K52" i="18"/>
  <c r="L53" i="18"/>
  <c r="L52" i="6" l="1"/>
  <c r="K51" i="6"/>
  <c r="L52" i="14"/>
  <c r="K51" i="14"/>
  <c r="K51" i="17"/>
  <c r="L52" i="17"/>
  <c r="K51" i="12"/>
  <c r="L52" i="12"/>
  <c r="K51" i="10"/>
  <c r="L52" i="10"/>
  <c r="K51" i="13"/>
  <c r="L52" i="13"/>
  <c r="L52" i="4"/>
  <c r="K51" i="4"/>
  <c r="L52" i="15"/>
  <c r="K51" i="15"/>
  <c r="K51" i="7"/>
  <c r="L52" i="7"/>
  <c r="L52" i="9"/>
  <c r="K51" i="9"/>
  <c r="L52" i="8"/>
  <c r="K51" i="8"/>
  <c r="K51" i="16"/>
  <c r="L52" i="16"/>
  <c r="L52" i="2"/>
  <c r="K51" i="2"/>
  <c r="K51" i="18"/>
  <c r="L52" i="18"/>
  <c r="L51" i="17" l="1"/>
  <c r="K50" i="17"/>
  <c r="L51" i="15"/>
  <c r="K50" i="15"/>
  <c r="K50" i="8"/>
  <c r="L51" i="8"/>
  <c r="L51" i="14"/>
  <c r="K50" i="14"/>
  <c r="L51" i="12"/>
  <c r="K50" i="12"/>
  <c r="L51" i="13"/>
  <c r="K50" i="13"/>
  <c r="K50" i="2"/>
  <c r="L51" i="2"/>
  <c r="K50" i="6"/>
  <c r="L51" i="6"/>
  <c r="L51" i="16"/>
  <c r="K50" i="16"/>
  <c r="L51" i="4"/>
  <c r="K50" i="4"/>
  <c r="L51" i="9"/>
  <c r="K50" i="9"/>
  <c r="L51" i="7"/>
  <c r="K50" i="7"/>
  <c r="K50" i="10"/>
  <c r="L51" i="10"/>
  <c r="K50" i="18"/>
  <c r="L51" i="18"/>
  <c r="L50" i="6" l="1"/>
  <c r="K49" i="6"/>
  <c r="K49" i="8"/>
  <c r="L50" i="8"/>
  <c r="K49" i="7"/>
  <c r="L50" i="7"/>
  <c r="L50" i="4"/>
  <c r="K49" i="4"/>
  <c r="K49" i="13"/>
  <c r="L50" i="13"/>
  <c r="L50" i="15"/>
  <c r="K49" i="15"/>
  <c r="L50" i="9"/>
  <c r="K49" i="9"/>
  <c r="L50" i="2"/>
  <c r="K49" i="2"/>
  <c r="K49" i="16"/>
  <c r="L50" i="16"/>
  <c r="L50" i="12"/>
  <c r="K49" i="12"/>
  <c r="L50" i="17"/>
  <c r="K49" i="17"/>
  <c r="K49" i="14"/>
  <c r="L50" i="14"/>
  <c r="K49" i="10"/>
  <c r="L50" i="10"/>
  <c r="L50" i="18"/>
  <c r="K49" i="18"/>
  <c r="L49" i="14" l="1"/>
  <c r="K48" i="14"/>
  <c r="L49" i="2"/>
  <c r="K48" i="2"/>
  <c r="L49" i="7"/>
  <c r="K48" i="7"/>
  <c r="K48" i="4"/>
  <c r="L49" i="4"/>
  <c r="K48" i="9"/>
  <c r="L49" i="9"/>
  <c r="L49" i="15"/>
  <c r="K48" i="15"/>
  <c r="K48" i="8"/>
  <c r="L49" i="8"/>
  <c r="L49" i="17"/>
  <c r="K48" i="17"/>
  <c r="K48" i="6"/>
  <c r="L49" i="6"/>
  <c r="K48" i="12"/>
  <c r="L49" i="12"/>
  <c r="L49" i="10"/>
  <c r="K48" i="10"/>
  <c r="L49" i="16"/>
  <c r="K48" i="16"/>
  <c r="L49" i="13"/>
  <c r="K48" i="13"/>
  <c r="L49" i="18"/>
  <c r="K48" i="18"/>
  <c r="K47" i="16" l="1"/>
  <c r="L48" i="16"/>
  <c r="K47" i="7"/>
  <c r="L48" i="7"/>
  <c r="L48" i="4"/>
  <c r="K47" i="4"/>
  <c r="L48" i="15"/>
  <c r="K47" i="15"/>
  <c r="K47" i="2"/>
  <c r="L48" i="2"/>
  <c r="K47" i="12"/>
  <c r="L48" i="12"/>
  <c r="L48" i="13"/>
  <c r="K47" i="13"/>
  <c r="K47" i="14"/>
  <c r="L48" i="14"/>
  <c r="K47" i="17"/>
  <c r="L48" i="17"/>
  <c r="K47" i="10"/>
  <c r="L48" i="10"/>
  <c r="L48" i="8"/>
  <c r="K47" i="8"/>
  <c r="K47" i="6"/>
  <c r="L48" i="6"/>
  <c r="L48" i="9"/>
  <c r="K47" i="9"/>
  <c r="K47" i="18"/>
  <c r="L48" i="18"/>
  <c r="L47" i="4" l="1"/>
  <c r="K46" i="4"/>
  <c r="K46" i="14"/>
  <c r="L47" i="14"/>
  <c r="K46" i="8"/>
  <c r="L47" i="8"/>
  <c r="L47" i="15"/>
  <c r="K46" i="15"/>
  <c r="K46" i="10"/>
  <c r="L47" i="10"/>
  <c r="L47" i="12"/>
  <c r="K46" i="12"/>
  <c r="K46" i="7"/>
  <c r="L47" i="7"/>
  <c r="L47" i="6"/>
  <c r="K46" i="6"/>
  <c r="K46" i="13"/>
  <c r="L47" i="13"/>
  <c r="L47" i="9"/>
  <c r="K46" i="9"/>
  <c r="L47" i="17"/>
  <c r="K46" i="17"/>
  <c r="L47" i="2"/>
  <c r="K46" i="2"/>
  <c r="L47" i="16"/>
  <c r="K46" i="16"/>
  <c r="L47" i="18"/>
  <c r="K46" i="18"/>
  <c r="K45" i="2" l="1"/>
  <c r="L46" i="2"/>
  <c r="K45" i="6"/>
  <c r="L46" i="6"/>
  <c r="L46" i="17"/>
  <c r="K45" i="17"/>
  <c r="L46" i="7"/>
  <c r="K45" i="7"/>
  <c r="K45" i="8"/>
  <c r="L46" i="8"/>
  <c r="L46" i="12"/>
  <c r="K45" i="12"/>
  <c r="K45" i="14"/>
  <c r="L46" i="14"/>
  <c r="L46" i="15"/>
  <c r="K45" i="15"/>
  <c r="K45" i="16"/>
  <c r="L46" i="16"/>
  <c r="L46" i="4"/>
  <c r="K45" i="4"/>
  <c r="L46" i="9"/>
  <c r="K45" i="9"/>
  <c r="L46" i="13"/>
  <c r="K45" i="13"/>
  <c r="L46" i="10"/>
  <c r="K45" i="10"/>
  <c r="L46" i="18"/>
  <c r="K45" i="18"/>
  <c r="K44" i="13" l="1"/>
  <c r="L45" i="13"/>
  <c r="L45" i="17"/>
  <c r="K44" i="17"/>
  <c r="K44" i="4"/>
  <c r="L45" i="4"/>
  <c r="L45" i="7"/>
  <c r="K44" i="7"/>
  <c r="K44" i="9"/>
  <c r="L45" i="9"/>
  <c r="L45" i="14"/>
  <c r="K44" i="14"/>
  <c r="L45" i="6"/>
  <c r="K44" i="6"/>
  <c r="L45" i="15"/>
  <c r="K44" i="15"/>
  <c r="L45" i="12"/>
  <c r="K44" i="12"/>
  <c r="L45" i="10"/>
  <c r="K44" i="10"/>
  <c r="L45" i="16"/>
  <c r="K44" i="16"/>
  <c r="L45" i="8"/>
  <c r="K44" i="8"/>
  <c r="K44" i="2"/>
  <c r="L45" i="2"/>
  <c r="L45" i="18"/>
  <c r="K44" i="18"/>
  <c r="K43" i="7" l="1"/>
  <c r="L44" i="7"/>
  <c r="L44" i="4"/>
  <c r="K43" i="4"/>
  <c r="L44" i="10"/>
  <c r="K43" i="10"/>
  <c r="L44" i="14"/>
  <c r="K43" i="14"/>
  <c r="K43" i="17"/>
  <c r="L44" i="17"/>
  <c r="L44" i="15"/>
  <c r="K43" i="15"/>
  <c r="K43" i="16"/>
  <c r="L44" i="16"/>
  <c r="L44" i="8"/>
  <c r="K43" i="8"/>
  <c r="K43" i="12"/>
  <c r="L44" i="12"/>
  <c r="K43" i="6"/>
  <c r="L44" i="6"/>
  <c r="K43" i="2"/>
  <c r="L44" i="2"/>
  <c r="L44" i="9"/>
  <c r="K43" i="9"/>
  <c r="K43" i="13"/>
  <c r="L44" i="13"/>
  <c r="K43" i="18"/>
  <c r="L44" i="18"/>
  <c r="K42" i="14" l="1"/>
  <c r="L43" i="14"/>
  <c r="K42" i="2"/>
  <c r="L43" i="2"/>
  <c r="L43" i="15"/>
  <c r="K42" i="15"/>
  <c r="L43" i="4"/>
  <c r="K42" i="4"/>
  <c r="L43" i="8"/>
  <c r="K42" i="8"/>
  <c r="L43" i="16"/>
  <c r="K42" i="16"/>
  <c r="L43" i="6"/>
  <c r="K42" i="6"/>
  <c r="L43" i="9"/>
  <c r="K42" i="9"/>
  <c r="L43" i="10"/>
  <c r="K42" i="10"/>
  <c r="L43" i="13"/>
  <c r="K42" i="13"/>
  <c r="L43" i="12"/>
  <c r="K42" i="12"/>
  <c r="L43" i="17"/>
  <c r="K42" i="17"/>
  <c r="K42" i="7"/>
  <c r="L43" i="7"/>
  <c r="L43" i="18"/>
  <c r="K42" i="18"/>
  <c r="L42" i="15" l="1"/>
  <c r="K41" i="15"/>
  <c r="L42" i="9"/>
  <c r="K41" i="9"/>
  <c r="K41" i="16"/>
  <c r="L42" i="16"/>
  <c r="L42" i="17"/>
  <c r="K41" i="17"/>
  <c r="L42" i="12"/>
  <c r="K41" i="12"/>
  <c r="K41" i="2"/>
  <c r="L42" i="2"/>
  <c r="K41" i="6"/>
  <c r="L42" i="6"/>
  <c r="K41" i="13"/>
  <c r="L42" i="13"/>
  <c r="L42" i="10"/>
  <c r="K41" i="10"/>
  <c r="K41" i="8"/>
  <c r="L42" i="8"/>
  <c r="L42" i="4"/>
  <c r="K41" i="4"/>
  <c r="L42" i="7"/>
  <c r="K41" i="7"/>
  <c r="K41" i="14"/>
  <c r="L42" i="14"/>
  <c r="L42" i="18"/>
  <c r="K41" i="18"/>
  <c r="L41" i="13" l="1"/>
  <c r="K40" i="13"/>
  <c r="L41" i="17"/>
  <c r="K40" i="17"/>
  <c r="K40" i="6"/>
  <c r="L41" i="6"/>
  <c r="L41" i="16"/>
  <c r="K40" i="16"/>
  <c r="K40" i="4"/>
  <c r="L41" i="4"/>
  <c r="K40" i="9"/>
  <c r="L41" i="9"/>
  <c r="L41" i="7"/>
  <c r="K40" i="7"/>
  <c r="L41" i="8"/>
  <c r="K40" i="8"/>
  <c r="L41" i="10"/>
  <c r="K40" i="10"/>
  <c r="K40" i="12"/>
  <c r="L41" i="12"/>
  <c r="L41" i="15"/>
  <c r="K40" i="15"/>
  <c r="L41" i="2"/>
  <c r="K40" i="2"/>
  <c r="L41" i="14"/>
  <c r="K40" i="14"/>
  <c r="L41" i="18"/>
  <c r="K40" i="18"/>
  <c r="K39" i="16" l="1"/>
  <c r="L40" i="16"/>
  <c r="K39" i="6"/>
  <c r="L40" i="6"/>
  <c r="K39" i="17"/>
  <c r="L40" i="17"/>
  <c r="L40" i="8"/>
  <c r="K39" i="8"/>
  <c r="K39" i="12"/>
  <c r="L40" i="12"/>
  <c r="L40" i="9"/>
  <c r="K39" i="9"/>
  <c r="K39" i="2"/>
  <c r="L40" i="2"/>
  <c r="L40" i="10"/>
  <c r="K39" i="10"/>
  <c r="K39" i="13"/>
  <c r="L40" i="13"/>
  <c r="L40" i="15"/>
  <c r="K39" i="15"/>
  <c r="K39" i="7"/>
  <c r="L40" i="7"/>
  <c r="K39" i="14"/>
  <c r="L40" i="14"/>
  <c r="L40" i="4"/>
  <c r="K39" i="4"/>
  <c r="K39" i="18"/>
  <c r="L40" i="18"/>
  <c r="K38" i="8" l="1"/>
  <c r="L39" i="8"/>
  <c r="L39" i="7"/>
  <c r="K38" i="7"/>
  <c r="L39" i="9"/>
  <c r="K38" i="9"/>
  <c r="K38" i="14"/>
  <c r="L39" i="14"/>
  <c r="L39" i="2"/>
  <c r="K38" i="2"/>
  <c r="L39" i="6"/>
  <c r="K38" i="6"/>
  <c r="L39" i="10"/>
  <c r="K38" i="10"/>
  <c r="L39" i="15"/>
  <c r="K38" i="15"/>
  <c r="L39" i="17"/>
  <c r="K38" i="17"/>
  <c r="L39" i="4"/>
  <c r="K38" i="4"/>
  <c r="K38" i="13"/>
  <c r="L39" i="13"/>
  <c r="L39" i="12"/>
  <c r="K38" i="12"/>
  <c r="L39" i="16"/>
  <c r="K38" i="16"/>
  <c r="K38" i="18"/>
  <c r="L39" i="18"/>
  <c r="L38" i="9" l="1"/>
  <c r="K37" i="9"/>
  <c r="L38" i="4"/>
  <c r="K37" i="4"/>
  <c r="K37" i="6"/>
  <c r="L38" i="6"/>
  <c r="L38" i="7"/>
  <c r="K37" i="7"/>
  <c r="L38" i="10"/>
  <c r="K37" i="10"/>
  <c r="L38" i="15"/>
  <c r="K37" i="15"/>
  <c r="K37" i="14"/>
  <c r="L38" i="14"/>
  <c r="L38" i="13"/>
  <c r="K37" i="13"/>
  <c r="K37" i="16"/>
  <c r="L38" i="16"/>
  <c r="L38" i="17"/>
  <c r="K37" i="17"/>
  <c r="K37" i="2"/>
  <c r="L38" i="2"/>
  <c r="K37" i="12"/>
  <c r="L38" i="12"/>
  <c r="K37" i="8"/>
  <c r="L38" i="8"/>
  <c r="L38" i="18"/>
  <c r="K37" i="18"/>
  <c r="K36" i="6" l="1"/>
  <c r="L37" i="6"/>
  <c r="K36" i="4"/>
  <c r="L37" i="4"/>
  <c r="L37" i="7"/>
  <c r="K36" i="7"/>
  <c r="L37" i="12"/>
  <c r="K36" i="12"/>
  <c r="L37" i="14"/>
  <c r="K36" i="14"/>
  <c r="L37" i="17"/>
  <c r="K36" i="17"/>
  <c r="K36" i="13"/>
  <c r="L37" i="13"/>
  <c r="L37" i="2"/>
  <c r="K36" i="2"/>
  <c r="L37" i="15"/>
  <c r="K36" i="15"/>
  <c r="L37" i="10"/>
  <c r="K36" i="10"/>
  <c r="K36" i="9"/>
  <c r="L37" i="9"/>
  <c r="L37" i="8"/>
  <c r="K36" i="8"/>
  <c r="L37" i="16"/>
  <c r="K36" i="16"/>
  <c r="K36" i="18"/>
  <c r="L37" i="18"/>
  <c r="K35" i="7" l="1"/>
  <c r="L36" i="7"/>
  <c r="K35" i="10"/>
  <c r="L36" i="10"/>
  <c r="K35" i="2"/>
  <c r="L36" i="2"/>
  <c r="L36" i="9"/>
  <c r="K35" i="9"/>
  <c r="L36" i="4"/>
  <c r="K35" i="4"/>
  <c r="L36" i="8"/>
  <c r="K35" i="8"/>
  <c r="K35" i="12"/>
  <c r="L36" i="12"/>
  <c r="K35" i="17"/>
  <c r="L36" i="17"/>
  <c r="K35" i="16"/>
  <c r="L36" i="16"/>
  <c r="L36" i="15"/>
  <c r="K35" i="15"/>
  <c r="L36" i="14"/>
  <c r="K35" i="14"/>
  <c r="K35" i="13"/>
  <c r="L36" i="13"/>
  <c r="L36" i="6"/>
  <c r="K35" i="6"/>
  <c r="K35" i="18"/>
  <c r="L36" i="18"/>
  <c r="L35" i="13" l="1"/>
  <c r="K34" i="13"/>
  <c r="L35" i="17"/>
  <c r="K34" i="17"/>
  <c r="L35" i="12"/>
  <c r="K34" i="12"/>
  <c r="K34" i="2"/>
  <c r="L35" i="2"/>
  <c r="L35" i="15"/>
  <c r="K34" i="15"/>
  <c r="L35" i="8"/>
  <c r="K34" i="8"/>
  <c r="L35" i="10"/>
  <c r="K34" i="10"/>
  <c r="L35" i="6"/>
  <c r="K34" i="6"/>
  <c r="L35" i="4"/>
  <c r="K34" i="4"/>
  <c r="L35" i="9"/>
  <c r="K34" i="9"/>
  <c r="K34" i="14"/>
  <c r="L35" i="14"/>
  <c r="L35" i="16"/>
  <c r="K34" i="16"/>
  <c r="L35" i="7"/>
  <c r="K34" i="7"/>
  <c r="K34" i="18"/>
  <c r="L35" i="18"/>
  <c r="L34" i="12" l="1"/>
  <c r="K33" i="12"/>
  <c r="K33" i="16"/>
  <c r="L34" i="16"/>
  <c r="K33" i="14"/>
  <c r="L34" i="14"/>
  <c r="K33" i="10"/>
  <c r="L34" i="10"/>
  <c r="K33" i="9"/>
  <c r="L34" i="9"/>
  <c r="K33" i="8"/>
  <c r="L34" i="8"/>
  <c r="L34" i="17"/>
  <c r="K33" i="17"/>
  <c r="K33" i="2"/>
  <c r="L34" i="2"/>
  <c r="L34" i="7"/>
  <c r="K33" i="7"/>
  <c r="L34" i="4"/>
  <c r="K33" i="4"/>
  <c r="L34" i="15"/>
  <c r="K33" i="15"/>
  <c r="L34" i="13"/>
  <c r="K33" i="13"/>
  <c r="L34" i="6"/>
  <c r="K33" i="6"/>
  <c r="L34" i="18"/>
  <c r="K33" i="18"/>
  <c r="L33" i="13" l="1"/>
  <c r="K32" i="13"/>
  <c r="L33" i="10"/>
  <c r="K32" i="10"/>
  <c r="L33" i="14"/>
  <c r="K32" i="14"/>
  <c r="L33" i="15"/>
  <c r="K32" i="15"/>
  <c r="K32" i="4"/>
  <c r="L33" i="4"/>
  <c r="L33" i="8"/>
  <c r="K32" i="8"/>
  <c r="L33" i="16"/>
  <c r="K32" i="16"/>
  <c r="L33" i="17"/>
  <c r="K32" i="17"/>
  <c r="L33" i="6"/>
  <c r="K32" i="6"/>
  <c r="L33" i="7"/>
  <c r="K32" i="7"/>
  <c r="L33" i="12"/>
  <c r="K32" i="12"/>
  <c r="L33" i="2"/>
  <c r="K32" i="2"/>
  <c r="K32" i="9"/>
  <c r="L33" i="9"/>
  <c r="L33" i="18"/>
  <c r="K32" i="18"/>
  <c r="K31" i="2" l="1"/>
  <c r="L32" i="2"/>
  <c r="K31" i="12"/>
  <c r="L32" i="12"/>
  <c r="K31" i="7"/>
  <c r="L32" i="7"/>
  <c r="L32" i="8"/>
  <c r="K31" i="8"/>
  <c r="K31" i="10"/>
  <c r="L32" i="10"/>
  <c r="L32" i="15"/>
  <c r="K31" i="15"/>
  <c r="K31" i="14"/>
  <c r="L32" i="14"/>
  <c r="K31" i="16"/>
  <c r="L32" i="16"/>
  <c r="K31" i="6"/>
  <c r="L32" i="6"/>
  <c r="L32" i="13"/>
  <c r="K31" i="13"/>
  <c r="K31" i="17"/>
  <c r="L32" i="17"/>
  <c r="K31" i="9"/>
  <c r="L32" i="9"/>
  <c r="L32" i="4"/>
  <c r="K31" i="4"/>
  <c r="K31" i="18"/>
  <c r="L32" i="18"/>
  <c r="K30" i="8" l="1"/>
  <c r="L31" i="8"/>
  <c r="K30" i="14"/>
  <c r="L31" i="14"/>
  <c r="K30" i="7"/>
  <c r="L31" i="7"/>
  <c r="K30" i="13"/>
  <c r="L31" i="13"/>
  <c r="L31" i="15"/>
  <c r="K30" i="15"/>
  <c r="L31" i="9"/>
  <c r="K30" i="9"/>
  <c r="L31" i="12"/>
  <c r="K30" i="12"/>
  <c r="L31" i="16"/>
  <c r="K30" i="16"/>
  <c r="L31" i="17"/>
  <c r="K30" i="17"/>
  <c r="L31" i="4"/>
  <c r="K30" i="4"/>
  <c r="L31" i="6"/>
  <c r="K30" i="6"/>
  <c r="L31" i="10"/>
  <c r="K30" i="10"/>
  <c r="L31" i="2"/>
  <c r="K30" i="2"/>
  <c r="L31" i="18"/>
  <c r="K30" i="18"/>
  <c r="K29" i="13" l="1"/>
  <c r="L30" i="13"/>
  <c r="L30" i="6"/>
  <c r="K29" i="6"/>
  <c r="L30" i="7"/>
  <c r="K29" i="7"/>
  <c r="L30" i="10"/>
  <c r="K29" i="10"/>
  <c r="L30" i="4"/>
  <c r="K29" i="4"/>
  <c r="L30" i="9"/>
  <c r="K29" i="9"/>
  <c r="K29" i="14"/>
  <c r="L30" i="14"/>
  <c r="K29" i="16"/>
  <c r="L30" i="16"/>
  <c r="K29" i="2"/>
  <c r="L30" i="2"/>
  <c r="L30" i="15"/>
  <c r="K29" i="15"/>
  <c r="L30" i="12"/>
  <c r="K29" i="12"/>
  <c r="L30" i="17"/>
  <c r="K29" i="17"/>
  <c r="K29" i="8"/>
  <c r="L30" i="8"/>
  <c r="L30" i="18"/>
  <c r="K29" i="18"/>
  <c r="L29" i="10" l="1"/>
  <c r="K28" i="10"/>
  <c r="L29" i="7"/>
  <c r="K28" i="7"/>
  <c r="L29" i="15"/>
  <c r="K28" i="15"/>
  <c r="K28" i="9"/>
  <c r="L29" i="9"/>
  <c r="K28" i="6"/>
  <c r="L29" i="6"/>
  <c r="L29" i="16"/>
  <c r="K28" i="16"/>
  <c r="K28" i="14"/>
  <c r="L29" i="14"/>
  <c r="K28" i="4"/>
  <c r="L29" i="4"/>
  <c r="L29" i="17"/>
  <c r="K28" i="17"/>
  <c r="L29" i="12"/>
  <c r="K28" i="12"/>
  <c r="L29" i="8"/>
  <c r="K28" i="8"/>
  <c r="L29" i="2"/>
  <c r="K28" i="2"/>
  <c r="K28" i="13"/>
  <c r="L29" i="13"/>
  <c r="L29" i="18"/>
  <c r="K28" i="18"/>
  <c r="K27" i="9" l="1"/>
  <c r="L28" i="9"/>
  <c r="L28" i="8"/>
  <c r="K27" i="8"/>
  <c r="K27" i="2"/>
  <c r="L28" i="2"/>
  <c r="L28" i="4"/>
  <c r="K27" i="4"/>
  <c r="L28" i="14"/>
  <c r="K27" i="14"/>
  <c r="L28" i="12"/>
  <c r="K27" i="12"/>
  <c r="K27" i="16"/>
  <c r="L28" i="16"/>
  <c r="K27" i="7"/>
  <c r="L28" i="7"/>
  <c r="L28" i="15"/>
  <c r="K27" i="15"/>
  <c r="K27" i="17"/>
  <c r="L28" i="17"/>
  <c r="L28" i="10"/>
  <c r="K27" i="10"/>
  <c r="K27" i="13"/>
  <c r="L28" i="13"/>
  <c r="L28" i="6"/>
  <c r="K27" i="6"/>
  <c r="K27" i="18"/>
  <c r="L28" i="18"/>
  <c r="K26" i="7" l="1"/>
  <c r="L27" i="7"/>
  <c r="L27" i="16"/>
  <c r="K26" i="16"/>
  <c r="K26" i="2"/>
  <c r="L27" i="2"/>
  <c r="L27" i="4"/>
  <c r="K26" i="4"/>
  <c r="L27" i="13"/>
  <c r="K26" i="13"/>
  <c r="L27" i="12"/>
  <c r="K26" i="12"/>
  <c r="L27" i="8"/>
  <c r="K26" i="8"/>
  <c r="L27" i="17"/>
  <c r="K26" i="17"/>
  <c r="L27" i="6"/>
  <c r="K26" i="6"/>
  <c r="L27" i="15"/>
  <c r="K26" i="15"/>
  <c r="L27" i="14"/>
  <c r="K26" i="14"/>
  <c r="L27" i="10"/>
  <c r="K26" i="10"/>
  <c r="L27" i="9"/>
  <c r="K26" i="9"/>
  <c r="L27" i="18"/>
  <c r="K26" i="18"/>
  <c r="K25" i="8" l="1"/>
  <c r="L26" i="8"/>
  <c r="K25" i="2"/>
  <c r="L26" i="2"/>
  <c r="L26" i="10"/>
  <c r="K25" i="10"/>
  <c r="L26" i="15"/>
  <c r="K25" i="15"/>
  <c r="L26" i="12"/>
  <c r="K25" i="12"/>
  <c r="K25" i="16"/>
  <c r="L26" i="16"/>
  <c r="L26" i="17"/>
  <c r="K25" i="17"/>
  <c r="L26" i="4"/>
  <c r="K25" i="4"/>
  <c r="K25" i="14"/>
  <c r="L26" i="14"/>
  <c r="K25" i="9"/>
  <c r="L26" i="9"/>
  <c r="L26" i="6"/>
  <c r="K25" i="6"/>
  <c r="L26" i="13"/>
  <c r="K25" i="13"/>
  <c r="L26" i="7"/>
  <c r="K25" i="7"/>
  <c r="L26" i="18"/>
  <c r="K25" i="18"/>
  <c r="K24" i="4" l="1"/>
  <c r="L25" i="4"/>
  <c r="L25" i="10"/>
  <c r="K24" i="10"/>
  <c r="L25" i="13"/>
  <c r="K24" i="13"/>
  <c r="L25" i="15"/>
  <c r="K24" i="15"/>
  <c r="L25" i="6"/>
  <c r="K24" i="6"/>
  <c r="K24" i="9"/>
  <c r="L25" i="9"/>
  <c r="L25" i="16"/>
  <c r="K24" i="16"/>
  <c r="L25" i="2"/>
  <c r="K24" i="2"/>
  <c r="L25" i="17"/>
  <c r="K24" i="17"/>
  <c r="L25" i="7"/>
  <c r="K24" i="7"/>
  <c r="K24" i="12"/>
  <c r="L25" i="12"/>
  <c r="L25" i="14"/>
  <c r="K24" i="14"/>
  <c r="L25" i="8"/>
  <c r="K24" i="8"/>
  <c r="K24" i="18"/>
  <c r="L25" i="18"/>
  <c r="K23" i="14" l="1"/>
  <c r="L24" i="14"/>
  <c r="K23" i="16"/>
  <c r="L24" i="16"/>
  <c r="K23" i="2"/>
  <c r="L24" i="2"/>
  <c r="L24" i="15"/>
  <c r="K23" i="15"/>
  <c r="K23" i="10"/>
  <c r="L24" i="10"/>
  <c r="L24" i="9"/>
  <c r="K23" i="9"/>
  <c r="L24" i="13"/>
  <c r="K23" i="13"/>
  <c r="L24" i="8"/>
  <c r="K23" i="8"/>
  <c r="K23" i="17"/>
  <c r="L24" i="17"/>
  <c r="K23" i="6"/>
  <c r="L24" i="6"/>
  <c r="K23" i="12"/>
  <c r="L24" i="12"/>
  <c r="K23" i="7"/>
  <c r="L24" i="7"/>
  <c r="K23" i="4"/>
  <c r="L24" i="4"/>
  <c r="K23" i="18"/>
  <c r="L24" i="18"/>
  <c r="L23" i="2" l="1"/>
  <c r="K22" i="2"/>
  <c r="K22" i="8"/>
  <c r="L23" i="8"/>
  <c r="L23" i="9"/>
  <c r="K22" i="9"/>
  <c r="L23" i="15"/>
  <c r="K22" i="15"/>
  <c r="K22" i="13"/>
  <c r="L23" i="13"/>
  <c r="L23" i="6"/>
  <c r="K22" i="6"/>
  <c r="L23" i="16"/>
  <c r="K22" i="16"/>
  <c r="L23" i="7"/>
  <c r="K22" i="7"/>
  <c r="L23" i="12"/>
  <c r="K22" i="12"/>
  <c r="L23" i="4"/>
  <c r="K22" i="4"/>
  <c r="L23" i="17"/>
  <c r="K22" i="17"/>
  <c r="L23" i="10"/>
  <c r="K22" i="10"/>
  <c r="L23" i="14"/>
  <c r="K22" i="14"/>
  <c r="L23" i="18"/>
  <c r="K22" i="18"/>
  <c r="L22" i="10" l="1"/>
  <c r="K21" i="10"/>
  <c r="L22" i="9"/>
  <c r="K21" i="9"/>
  <c r="L22" i="7"/>
  <c r="K21" i="7"/>
  <c r="K21" i="16"/>
  <c r="L22" i="16"/>
  <c r="L22" i="4"/>
  <c r="K21" i="4"/>
  <c r="L22" i="6"/>
  <c r="K21" i="6"/>
  <c r="L22" i="15"/>
  <c r="K21" i="15"/>
  <c r="K21" i="8"/>
  <c r="L22" i="8"/>
  <c r="L22" i="17"/>
  <c r="K21" i="17"/>
  <c r="L22" i="14"/>
  <c r="K21" i="14"/>
  <c r="K21" i="12"/>
  <c r="L22" i="12"/>
  <c r="L22" i="2"/>
  <c r="K21" i="2"/>
  <c r="K21" i="13"/>
  <c r="L22" i="13"/>
  <c r="K21" i="18"/>
  <c r="L22" i="18"/>
  <c r="L21" i="8" l="1"/>
  <c r="K20" i="8"/>
  <c r="L21" i="16"/>
  <c r="K20" i="16"/>
  <c r="L21" i="15"/>
  <c r="K20" i="15"/>
  <c r="K20" i="14"/>
  <c r="L21" i="14"/>
  <c r="L21" i="6"/>
  <c r="K20" i="6"/>
  <c r="K20" i="9"/>
  <c r="L21" i="9"/>
  <c r="L21" i="12"/>
  <c r="K20" i="12"/>
  <c r="L21" i="2"/>
  <c r="K20" i="2"/>
  <c r="L21" i="7"/>
  <c r="K20" i="7"/>
  <c r="L21" i="17"/>
  <c r="K20" i="17"/>
  <c r="L21" i="4"/>
  <c r="K20" i="4"/>
  <c r="L21" i="10"/>
  <c r="K20" i="10"/>
  <c r="L21" i="13"/>
  <c r="K20" i="13"/>
  <c r="K20" i="18"/>
  <c r="L21" i="18"/>
  <c r="K19" i="10" l="1"/>
  <c r="L20" i="10"/>
  <c r="L20" i="15"/>
  <c r="K19" i="15"/>
  <c r="L20" i="2"/>
  <c r="K19" i="2"/>
  <c r="L20" i="14"/>
  <c r="K19" i="14"/>
  <c r="K19" i="12"/>
  <c r="L20" i="12"/>
  <c r="K19" i="17"/>
  <c r="L20" i="17"/>
  <c r="K19" i="16"/>
  <c r="L20" i="16"/>
  <c r="K19" i="9"/>
  <c r="L20" i="9"/>
  <c r="K19" i="13"/>
  <c r="L20" i="13"/>
  <c r="L20" i="7"/>
  <c r="K19" i="7"/>
  <c r="L20" i="6"/>
  <c r="K19" i="6"/>
  <c r="K19" i="8"/>
  <c r="L20" i="8"/>
  <c r="K19" i="4"/>
  <c r="L20" i="4"/>
  <c r="K19" i="18"/>
  <c r="L20" i="18"/>
  <c r="L19" i="6" l="1"/>
  <c r="K18" i="6"/>
  <c r="L19" i="16"/>
  <c r="K18" i="16"/>
  <c r="L19" i="15"/>
  <c r="K18" i="15"/>
  <c r="L19" i="8"/>
  <c r="K18" i="8"/>
  <c r="L19" i="17"/>
  <c r="K18" i="17"/>
  <c r="K18" i="9"/>
  <c r="L19" i="9"/>
  <c r="L19" i="2"/>
  <c r="K18" i="2"/>
  <c r="L19" i="7"/>
  <c r="K18" i="7"/>
  <c r="L19" i="14"/>
  <c r="K18" i="14"/>
  <c r="K18" i="4"/>
  <c r="L19" i="4"/>
  <c r="L19" i="13"/>
  <c r="K18" i="13"/>
  <c r="L19" i="12"/>
  <c r="K18" i="12"/>
  <c r="L19" i="10"/>
  <c r="K18" i="10"/>
  <c r="L19" i="18"/>
  <c r="K18" i="18"/>
  <c r="K17" i="7" l="1"/>
  <c r="L18" i="7"/>
  <c r="L18" i="15"/>
  <c r="K17" i="15"/>
  <c r="K17" i="16"/>
  <c r="L18" i="16"/>
  <c r="L18" i="8"/>
  <c r="K17" i="8"/>
  <c r="K17" i="4"/>
  <c r="L18" i="4"/>
  <c r="K17" i="9"/>
  <c r="L18" i="9"/>
  <c r="L18" i="12"/>
  <c r="K17" i="12"/>
  <c r="K17" i="2"/>
  <c r="L18" i="2"/>
  <c r="K17" i="10"/>
  <c r="L18" i="10"/>
  <c r="K17" i="14"/>
  <c r="L18" i="14"/>
  <c r="L18" i="17"/>
  <c r="K17" i="17"/>
  <c r="L18" i="6"/>
  <c r="K17" i="6"/>
  <c r="L18" i="13"/>
  <c r="K17" i="13"/>
  <c r="L18" i="18"/>
  <c r="K17" i="18"/>
  <c r="L17" i="16" l="1"/>
  <c r="K16" i="16"/>
  <c r="L17" i="8"/>
  <c r="K16" i="8"/>
  <c r="L17" i="17"/>
  <c r="K16" i="17"/>
  <c r="L17" i="15"/>
  <c r="K16" i="15"/>
  <c r="L17" i="9"/>
  <c r="K16" i="9"/>
  <c r="K16" i="6"/>
  <c r="L17" i="6"/>
  <c r="K16" i="2"/>
  <c r="L17" i="2"/>
  <c r="L17" i="12"/>
  <c r="K16" i="12"/>
  <c r="K16" i="14"/>
  <c r="L17" i="14"/>
  <c r="L17" i="13"/>
  <c r="K16" i="13"/>
  <c r="L17" i="10"/>
  <c r="K16" i="10"/>
  <c r="L17" i="4"/>
  <c r="K16" i="4"/>
  <c r="K16" i="7"/>
  <c r="L17" i="7"/>
  <c r="K16" i="18"/>
  <c r="L17" i="18"/>
  <c r="K15" i="15" l="1"/>
  <c r="L16" i="15"/>
  <c r="K15" i="17"/>
  <c r="L16" i="17"/>
  <c r="K15" i="2"/>
  <c r="L16" i="2"/>
  <c r="L16" i="13"/>
  <c r="K15" i="13"/>
  <c r="K15" i="8"/>
  <c r="L16" i="8"/>
  <c r="K15" i="12"/>
  <c r="L16" i="12"/>
  <c r="L16" i="10"/>
  <c r="K15" i="10"/>
  <c r="K15" i="6"/>
  <c r="L16" i="6"/>
  <c r="L16" i="4"/>
  <c r="K15" i="4"/>
  <c r="L16" i="9"/>
  <c r="K15" i="9"/>
  <c r="K15" i="16"/>
  <c r="L16" i="16"/>
  <c r="L16" i="7"/>
  <c r="K15" i="7"/>
  <c r="K15" i="14"/>
  <c r="L16" i="14"/>
  <c r="L16" i="18"/>
  <c r="K15" i="18"/>
  <c r="K14" i="13" l="1"/>
  <c r="L15" i="13"/>
  <c r="L15" i="16"/>
  <c r="K14" i="16"/>
  <c r="L15" i="2"/>
  <c r="K14" i="2"/>
  <c r="L15" i="7"/>
  <c r="K14" i="7"/>
  <c r="L15" i="10"/>
  <c r="K14" i="10"/>
  <c r="L15" i="12"/>
  <c r="K14" i="12"/>
  <c r="L15" i="17"/>
  <c r="K14" i="17"/>
  <c r="L15" i="6"/>
  <c r="K14" i="6"/>
  <c r="L15" i="9"/>
  <c r="K14" i="9"/>
  <c r="L15" i="4"/>
  <c r="K14" i="4"/>
  <c r="L15" i="14"/>
  <c r="K14" i="14"/>
  <c r="K14" i="8"/>
  <c r="L15" i="8"/>
  <c r="L15" i="15"/>
  <c r="K14" i="15"/>
  <c r="L15" i="18"/>
  <c r="K14" i="18"/>
  <c r="K13" i="7" l="1"/>
  <c r="L14" i="7"/>
  <c r="K13" i="14"/>
  <c r="L14" i="14"/>
  <c r="L14" i="6"/>
  <c r="K13" i="6"/>
  <c r="L14" i="17"/>
  <c r="K13" i="17"/>
  <c r="L14" i="4"/>
  <c r="K13" i="4"/>
  <c r="L14" i="12"/>
  <c r="K13" i="12"/>
  <c r="K13" i="16"/>
  <c r="L14" i="16"/>
  <c r="L14" i="2"/>
  <c r="K13" i="2"/>
  <c r="L14" i="8"/>
  <c r="K13" i="8"/>
  <c r="L14" i="15"/>
  <c r="K13" i="15"/>
  <c r="K13" i="9"/>
  <c r="L14" i="9"/>
  <c r="K13" i="10"/>
  <c r="L14" i="10"/>
  <c r="K13" i="13"/>
  <c r="L14" i="13"/>
  <c r="L14" i="18"/>
  <c r="K13" i="18"/>
  <c r="L13" i="6" l="1"/>
  <c r="K12" i="6"/>
  <c r="L13" i="17"/>
  <c r="K12" i="17"/>
  <c r="K12" i="9"/>
  <c r="L13" i="9"/>
  <c r="L13" i="16"/>
  <c r="K12" i="16"/>
  <c r="L13" i="15"/>
  <c r="K12" i="15"/>
  <c r="L13" i="12"/>
  <c r="K12" i="12"/>
  <c r="K12" i="10"/>
  <c r="L13" i="10"/>
  <c r="K12" i="14"/>
  <c r="L13" i="14"/>
  <c r="L13" i="2"/>
  <c r="K12" i="2"/>
  <c r="K12" i="8"/>
  <c r="L13" i="8"/>
  <c r="L13" i="4"/>
  <c r="K12" i="4"/>
  <c r="L13" i="13"/>
  <c r="K12" i="13"/>
  <c r="K12" i="7"/>
  <c r="L13" i="7"/>
  <c r="K12" i="18"/>
  <c r="L13" i="18"/>
  <c r="L12" i="14" l="1"/>
  <c r="K11" i="14"/>
  <c r="L12" i="9"/>
  <c r="K11" i="9"/>
  <c r="K11" i="16"/>
  <c r="L12" i="16"/>
  <c r="L12" i="4"/>
  <c r="K11" i="4"/>
  <c r="L12" i="12"/>
  <c r="K11" i="12"/>
  <c r="K11" i="17"/>
  <c r="L12" i="17"/>
  <c r="K11" i="8"/>
  <c r="L12" i="8"/>
  <c r="K11" i="13"/>
  <c r="L12" i="13"/>
  <c r="K11" i="2"/>
  <c r="L12" i="2"/>
  <c r="L12" i="15"/>
  <c r="K11" i="15"/>
  <c r="K11" i="6"/>
  <c r="L12" i="6"/>
  <c r="K11" i="10"/>
  <c r="L12" i="10"/>
  <c r="K11" i="7"/>
  <c r="L12" i="7"/>
  <c r="L12" i="18"/>
  <c r="K11" i="18"/>
  <c r="L11" i="4" l="1"/>
  <c r="K10" i="4"/>
  <c r="L11" i="10"/>
  <c r="K10" i="10"/>
  <c r="L11" i="8"/>
  <c r="K10" i="8"/>
  <c r="L11" i="15"/>
  <c r="K10" i="15"/>
  <c r="L11" i="9"/>
  <c r="K10" i="9"/>
  <c r="L11" i="17"/>
  <c r="K10" i="17"/>
  <c r="K10" i="13"/>
  <c r="L11" i="13"/>
  <c r="L11" i="6"/>
  <c r="K10" i="6"/>
  <c r="L11" i="12"/>
  <c r="K10" i="12"/>
  <c r="L11" i="14"/>
  <c r="K10" i="14"/>
  <c r="L11" i="16"/>
  <c r="K10" i="16"/>
  <c r="L11" i="7"/>
  <c r="K10" i="7"/>
  <c r="L11" i="2"/>
  <c r="K10" i="2"/>
  <c r="L11" i="18"/>
  <c r="K10" i="18"/>
  <c r="L10" i="6" l="1"/>
  <c r="K9" i="6"/>
  <c r="L9" i="6" s="1"/>
  <c r="L10" i="15"/>
  <c r="K9" i="15"/>
  <c r="L9" i="15" s="1"/>
  <c r="K9" i="8"/>
  <c r="L9" i="8" s="1"/>
  <c r="L10" i="8"/>
  <c r="L10" i="13"/>
  <c r="K9" i="13"/>
  <c r="L9" i="13" s="1"/>
  <c r="K9" i="14"/>
  <c r="L9" i="14" s="1"/>
  <c r="L10" i="14"/>
  <c r="L10" i="17"/>
  <c r="K9" i="17"/>
  <c r="L9" i="17" s="1"/>
  <c r="L10" i="10"/>
  <c r="K9" i="10"/>
  <c r="L9" i="10" s="1"/>
  <c r="L10" i="7"/>
  <c r="K9" i="7"/>
  <c r="L9" i="7" s="1"/>
  <c r="K9" i="16"/>
  <c r="L9" i="16" s="1"/>
  <c r="L10" i="16"/>
  <c r="L10" i="12"/>
  <c r="K9" i="12"/>
  <c r="L9" i="12" s="1"/>
  <c r="K9" i="9"/>
  <c r="L9" i="9" s="1"/>
  <c r="L10" i="9"/>
  <c r="L10" i="4"/>
  <c r="K9" i="4"/>
  <c r="L9" i="4" s="1"/>
  <c r="L10" i="2"/>
  <c r="K9" i="2"/>
  <c r="L9" i="2" s="1"/>
  <c r="L10" i="18"/>
  <c r="K9" i="18"/>
  <c r="L9" i="18" s="1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<sst xmlns="http://schemas.openxmlformats.org/spreadsheetml/2006/main" count="480" uniqueCount="51">
  <si>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</si>
  <si>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</si>
  <si>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</si>
  <si>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</si>
  <si>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</si>
  <si>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</si>
  <si>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</si>
  <si>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</si>
  <si>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</si>
  <si>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</si>
  <si>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</si>
  <si>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</si>
  <si>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</si>
  <si>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</si>
  <si>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</si>
  <si>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</si>
  <si>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</si>
  <si>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</si>
  <si>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</si>
  <si>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</si>
  <si>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</si>
  <si>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</si>
  <si>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</si>
  <si>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</si>
  <si>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Sur Metropolitano desde 2010 por edad. Mujeres.</t>
  </si>
  <si>
    <t>Tabla de mortalidad femenina. Sur Metropolitano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</si>
  <si>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</si>
  <si>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</si>
  <si>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</si>
  <si>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</si>
  <si>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</si>
  <si>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</si>
  <si>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</si>
  <si>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</si>
  <si>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</si>
  <si>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</si>
  <si>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Tabla de mortalidad femenina. Sur Metropolitano 2021</t>
  </si>
  <si>
    <t>Tabla de mortalidad femenina. Sur Metropolitano 2022</t>
  </si>
  <si>
    <t>Tabla de mortalidad femenina. Sur Metropolitano 2023</t>
  </si>
  <si>
    <t>Población femenina censada de cada edad</t>
  </si>
  <si>
    <t>Tabla de mortalidad femenina. Sur Metropolitano 2010</t>
  </si>
  <si>
    <t>Tabla de mortalidad femenina. Sur Metropolitano 2011</t>
  </si>
  <si>
    <t>Tabla de mortalidad femenina. Sur Metropolitano 2013</t>
  </si>
  <si>
    <t>Tabla de mortalidad femenina. Sur Metropolitano 2012</t>
  </si>
  <si>
    <t>Tabla de mortalidad femenina. Sur Metropolitano 2014</t>
  </si>
  <si>
    <t>Tabla de mortalidad femenina. Sur Metropolitano 2015</t>
  </si>
  <si>
    <t>Tabla de mortalidad femenina. Sur Metropolitano 2016</t>
  </si>
  <si>
    <t>Tabla de mortalidad femenina. Sur Metropolitano 2017</t>
  </si>
  <si>
    <t>Tabla de mortalidad femenina. Sur Metropolitano 2019</t>
  </si>
  <si>
    <t>Tabla de mortalidad femenina. Sur Metropolitano 2018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</si>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</sst>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8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6" customFormat="1" x14ac:dyDescent="0.2">
      <c r="A6" s="65" t="s">
        <v>20</v>
      </c>
      <c r="B6" s="65">
        <v>2023</v>
      </c>
      <c r="C6" s="65">
        <v>2022</v>
      </c>
      <c r="D6" s="65">
        <v>2021</v>
      </c>
      <c r="E6" s="65">
        <v>2020</v>
      </c>
      <c r="F6" s="65">
        <v>2019</v>
      </c>
      <c r="G6" s="65">
        <v>2018</v>
      </c>
      <c r="H6" s="65">
        <v>2017</v>
      </c>
      <c r="I6" s="65">
        <v>2016</v>
      </c>
      <c r="J6" s="65">
        <v>2015</v>
      </c>
      <c r="K6" s="65">
        <v>2014</v>
      </c>
      <c r="L6" s="65">
        <v>2013</v>
      </c>
      <c r="M6" s="65">
        <v>2012</v>
      </c>
      <c r="N6" s="65">
        <v>2011</v>
      </c>
      <c r="O6" s="65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4">
        <v>87.491025598503413</v>
      </c>
      <c r="C8" s="44">
        <v>87.005950975538084</v>
      </c>
      <c r="D8" s="44">
        <v>86.894332496663097</v>
      </c>
      <c r="E8" s="44">
        <v>84.698787016803749</v>
      </c>
      <c r="F8" s="44">
        <v>86.83144576544764</v>
      </c>
      <c r="G8" s="44">
        <v>86.832001242403365</v>
      </c>
      <c r="H8" s="44">
        <v>86.769072436348381</v>
      </c>
      <c r="I8" s="44">
        <v>86.779563212365204</v>
      </c>
      <c r="J8" s="44">
        <v>86.017712830821424</v>
      </c>
      <c r="K8" s="44">
        <v>86.528862995027339</v>
      </c>
      <c r="L8" s="44">
        <v>86.647708453743832</v>
      </c>
      <c r="M8" s="44">
        <v>85.947457084425508</v>
      </c>
      <c r="N8" s="44">
        <v>85.986498858853238</v>
      </c>
      <c r="O8" s="44">
        <v>85.791474429367483</v>
      </c>
    </row>
    <row r="9" spans="1:15" x14ac:dyDescent="0.2">
      <c r="A9" s="16">
        <v>1</v>
      </c>
      <c r="B9" s="49">
        <v>86.699854911369997</v>
      </c>
      <c r="C9" s="49">
        <v>86.135597744485281</v>
      </c>
      <c r="D9" s="49">
        <v>86.168368054411744</v>
      </c>
      <c r="E9" s="49">
        <v>83.845635471575122</v>
      </c>
      <c r="F9" s="49">
        <v>86.005884774742071</v>
      </c>
      <c r="G9" s="49">
        <v>86.055652219333794</v>
      </c>
      <c r="H9" s="49">
        <v>85.922493061472181</v>
      </c>
      <c r="I9" s="49">
        <v>85.954075506241381</v>
      </c>
      <c r="J9" s="49">
        <v>85.160126257194307</v>
      </c>
      <c r="K9" s="49">
        <v>85.749574962371298</v>
      </c>
      <c r="L9" s="49">
        <v>85.749326755598247</v>
      </c>
      <c r="M9" s="49">
        <v>85.148635225888725</v>
      </c>
      <c r="N9" s="49">
        <v>85.189273712837476</v>
      </c>
      <c r="O9" s="49">
        <v>85.024193322762756</v>
      </c>
    </row>
    <row r="10" spans="1:15" x14ac:dyDescent="0.2">
      <c r="A10" s="16">
        <v>2</v>
      </c>
      <c r="B10" s="49">
        <v>85.699854911369982</v>
      </c>
      <c r="C10" s="49">
        <v>85.170248960331577</v>
      </c>
      <c r="D10" s="49">
        <v>85.184642262994487</v>
      </c>
      <c r="E10" s="49">
        <v>82.845635471575122</v>
      </c>
      <c r="F10" s="49">
        <v>85.019932473174194</v>
      </c>
      <c r="G10" s="49">
        <v>85.055652219333808</v>
      </c>
      <c r="H10" s="49">
        <v>84.935106244977604</v>
      </c>
      <c r="I10" s="49">
        <v>84.954075506241381</v>
      </c>
      <c r="J10" s="49">
        <v>84.172456418150361</v>
      </c>
      <c r="K10" s="49">
        <v>84.773646741667207</v>
      </c>
      <c r="L10" s="49">
        <v>84.772066349132004</v>
      </c>
      <c r="M10" s="49">
        <v>84.181451134098026</v>
      </c>
      <c r="N10" s="49">
        <v>84.200021764580967</v>
      </c>
      <c r="O10" s="49">
        <v>84.034746315249521</v>
      </c>
    </row>
    <row r="11" spans="1:15" x14ac:dyDescent="0.2">
      <c r="A11" s="16">
        <v>3</v>
      </c>
      <c r="B11" s="49">
        <v>84.699854911369982</v>
      </c>
      <c r="C11" s="49">
        <v>84.186486749173824</v>
      </c>
      <c r="D11" s="49">
        <v>84.184642262994487</v>
      </c>
      <c r="E11" s="49">
        <v>81.845635471575122</v>
      </c>
      <c r="F11" s="49">
        <v>84.033060262673033</v>
      </c>
      <c r="G11" s="49">
        <v>84.055652219333808</v>
      </c>
      <c r="H11" s="49">
        <v>83.947403719548078</v>
      </c>
      <c r="I11" s="49">
        <v>83.966513279359091</v>
      </c>
      <c r="J11" s="49">
        <v>83.184330535597809</v>
      </c>
      <c r="K11" s="49">
        <v>83.796450167891479</v>
      </c>
      <c r="L11" s="49">
        <v>83.772066349132004</v>
      </c>
      <c r="M11" s="49">
        <v>83.213750182461141</v>
      </c>
      <c r="N11" s="49">
        <v>83.210643594754131</v>
      </c>
      <c r="O11" s="49">
        <v>83.034746315249521</v>
      </c>
    </row>
    <row r="12" spans="1:15" x14ac:dyDescent="0.2">
      <c r="A12" s="16">
        <v>4</v>
      </c>
      <c r="B12" s="49">
        <v>83.699854911369982</v>
      </c>
      <c r="C12" s="49">
        <v>83.201591805980641</v>
      </c>
      <c r="D12" s="49">
        <v>83.184642262994487</v>
      </c>
      <c r="E12" s="49">
        <v>80.845635471575122</v>
      </c>
      <c r="F12" s="49">
        <v>83.033060262673033</v>
      </c>
      <c r="G12" s="49">
        <v>83.079748733635881</v>
      </c>
      <c r="H12" s="49">
        <v>82.947403719548078</v>
      </c>
      <c r="I12" s="49">
        <v>82.966513279359091</v>
      </c>
      <c r="J12" s="49">
        <v>82.184330535597809</v>
      </c>
      <c r="K12" s="49">
        <v>82.796450167891479</v>
      </c>
      <c r="L12" s="49">
        <v>82.772066349132004</v>
      </c>
      <c r="M12" s="49">
        <v>82.22416294134355</v>
      </c>
      <c r="N12" s="49">
        <v>82.23168956004541</v>
      </c>
      <c r="O12" s="49">
        <v>82.034746315249535</v>
      </c>
    </row>
    <row r="13" spans="1:15" x14ac:dyDescent="0.2">
      <c r="A13" s="16">
        <v>5</v>
      </c>
      <c r="B13" s="44">
        <v>82.699854911369982</v>
      </c>
      <c r="C13" s="44">
        <v>82.201591805980641</v>
      </c>
      <c r="D13" s="44">
        <v>82.184642262994487</v>
      </c>
      <c r="E13" s="44">
        <v>79.845635471575122</v>
      </c>
      <c r="F13" s="44">
        <v>82.044931860068942</v>
      </c>
      <c r="G13" s="44">
        <v>82.091654486024439</v>
      </c>
      <c r="H13" s="44">
        <v>81.947403719548078</v>
      </c>
      <c r="I13" s="44">
        <v>81.966513279359091</v>
      </c>
      <c r="J13" s="44">
        <v>81.184330535597809</v>
      </c>
      <c r="K13" s="44">
        <v>81.80705350100763</v>
      </c>
      <c r="L13" s="44">
        <v>81.782468457064525</v>
      </c>
      <c r="M13" s="44">
        <v>81.234555128899672</v>
      </c>
      <c r="N13" s="44">
        <v>81.253688534424001</v>
      </c>
      <c r="O13" s="44">
        <v>81.04622523208964</v>
      </c>
    </row>
    <row r="14" spans="1:15" x14ac:dyDescent="0.2">
      <c r="A14" s="16">
        <v>6</v>
      </c>
      <c r="B14" s="49">
        <v>81.713406998974932</v>
      </c>
      <c r="C14" s="49">
        <v>81.201591805980641</v>
      </c>
      <c r="D14" s="49">
        <v>81.208700392489234</v>
      </c>
      <c r="E14" s="49">
        <v>78.856994834956481</v>
      </c>
      <c r="F14" s="49">
        <v>81.044931860068942</v>
      </c>
      <c r="G14" s="49">
        <v>81.114777597228851</v>
      </c>
      <c r="H14" s="49">
        <v>80.947403719548063</v>
      </c>
      <c r="I14" s="49">
        <v>80.987905391266693</v>
      </c>
      <c r="J14" s="49">
        <v>80.194800891024741</v>
      </c>
      <c r="K14" s="49">
        <v>80.82768317678449</v>
      </c>
      <c r="L14" s="49">
        <v>80.782468457064525</v>
      </c>
      <c r="M14" s="49">
        <v>80.234555128899672</v>
      </c>
      <c r="N14" s="49">
        <v>80.253688534424001</v>
      </c>
      <c r="O14" s="49">
        <v>80.04622523208964</v>
      </c>
    </row>
    <row r="15" spans="1:15" x14ac:dyDescent="0.2">
      <c r="A15" s="16">
        <v>7</v>
      </c>
      <c r="B15" s="49">
        <v>80.713406998974932</v>
      </c>
      <c r="C15" s="49">
        <v>80.213554326871318</v>
      </c>
      <c r="D15" s="49">
        <v>80.220438212762531</v>
      </c>
      <c r="E15" s="49">
        <v>77.856994834956481</v>
      </c>
      <c r="F15" s="49">
        <v>80.044931860068942</v>
      </c>
      <c r="G15" s="49">
        <v>80.12577422127174</v>
      </c>
      <c r="H15" s="49">
        <v>79.947403719548063</v>
      </c>
      <c r="I15" s="49">
        <v>79.998335269211793</v>
      </c>
      <c r="J15" s="49">
        <v>79.194800891024755</v>
      </c>
      <c r="K15" s="49">
        <v>79.838009140073183</v>
      </c>
      <c r="L15" s="49">
        <v>79.793297088762955</v>
      </c>
      <c r="M15" s="49">
        <v>79.234555128899672</v>
      </c>
      <c r="N15" s="49">
        <v>79.253688534424001</v>
      </c>
      <c r="O15" s="49">
        <v>79.04622523208964</v>
      </c>
    </row>
    <row r="16" spans="1:15" x14ac:dyDescent="0.2">
      <c r="A16" s="16">
        <v>8</v>
      </c>
      <c r="B16" s="49">
        <v>79.713406998974932</v>
      </c>
      <c r="C16" s="49">
        <v>79.213554326871332</v>
      </c>
      <c r="D16" s="49">
        <v>79.232090360817125</v>
      </c>
      <c r="E16" s="49">
        <v>76.867895777145904</v>
      </c>
      <c r="F16" s="49">
        <v>79.055653807831874</v>
      </c>
      <c r="G16" s="49">
        <v>79.167631890756212</v>
      </c>
      <c r="H16" s="49">
        <v>78.947403719548063</v>
      </c>
      <c r="I16" s="49">
        <v>78.998335269211793</v>
      </c>
      <c r="J16" s="49">
        <v>78.215237667648807</v>
      </c>
      <c r="K16" s="49">
        <v>78.838009140073183</v>
      </c>
      <c r="L16" s="49">
        <v>78.793297088762955</v>
      </c>
      <c r="M16" s="49">
        <v>78.245886287441635</v>
      </c>
      <c r="N16" s="49">
        <v>78.26510873287738</v>
      </c>
      <c r="O16" s="49">
        <v>78.04622523208964</v>
      </c>
    </row>
    <row r="17" spans="1:15" x14ac:dyDescent="0.2">
      <c r="A17" s="16">
        <v>9</v>
      </c>
      <c r="B17" s="49">
        <v>78.713406998974932</v>
      </c>
      <c r="C17" s="49">
        <v>78.213554326871332</v>
      </c>
      <c r="D17" s="49">
        <v>78.243254171063811</v>
      </c>
      <c r="E17" s="49">
        <v>75.867895777145904</v>
      </c>
      <c r="F17" s="49">
        <v>78.055653807831874</v>
      </c>
      <c r="G17" s="49">
        <v>78.198397924176362</v>
      </c>
      <c r="H17" s="49">
        <v>77.947403719548063</v>
      </c>
      <c r="I17" s="49">
        <v>78.018764852091351</v>
      </c>
      <c r="J17" s="49">
        <v>77.215237667648807</v>
      </c>
      <c r="K17" s="49">
        <v>77.838009140073183</v>
      </c>
      <c r="L17" s="49">
        <v>77.793297088762955</v>
      </c>
      <c r="M17" s="49">
        <v>77.245886287441635</v>
      </c>
      <c r="N17" s="49">
        <v>77.276837125718473</v>
      </c>
      <c r="O17" s="49">
        <v>77.046225232089654</v>
      </c>
    </row>
    <row r="18" spans="1:15" x14ac:dyDescent="0.2">
      <c r="A18" s="16">
        <v>10</v>
      </c>
      <c r="B18" s="44">
        <v>77.724519145898668</v>
      </c>
      <c r="C18" s="44">
        <v>77.213554326871332</v>
      </c>
      <c r="D18" s="44">
        <v>77.243254171063811</v>
      </c>
      <c r="E18" s="44">
        <v>74.867895777145904</v>
      </c>
      <c r="F18" s="44">
        <v>77.055653807831874</v>
      </c>
      <c r="G18" s="44">
        <v>77.208404761469907</v>
      </c>
      <c r="H18" s="44">
        <v>76.947403719548049</v>
      </c>
      <c r="I18" s="44">
        <v>77.018764852091351</v>
      </c>
      <c r="J18" s="44">
        <v>76.226161228908936</v>
      </c>
      <c r="K18" s="44">
        <v>76.860559439946343</v>
      </c>
      <c r="L18" s="44">
        <v>76.793297088762955</v>
      </c>
      <c r="M18" s="44">
        <v>76.245886287441635</v>
      </c>
      <c r="N18" s="44">
        <v>76.276837125718458</v>
      </c>
      <c r="O18" s="44">
        <v>76.046225232089654</v>
      </c>
    </row>
    <row r="19" spans="1:15" x14ac:dyDescent="0.2">
      <c r="A19" s="16">
        <v>11</v>
      </c>
      <c r="B19" s="49">
        <v>76.73521939197758</v>
      </c>
      <c r="C19" s="49">
        <v>76.223971496038658</v>
      </c>
      <c r="D19" s="49">
        <v>76.243254171063811</v>
      </c>
      <c r="E19" s="49">
        <v>73.867895777145904</v>
      </c>
      <c r="F19" s="49">
        <v>76.055653807831874</v>
      </c>
      <c r="G19" s="49">
        <v>76.218435023883458</v>
      </c>
      <c r="H19" s="49">
        <v>75.947403719548049</v>
      </c>
      <c r="I19" s="49">
        <v>76.018764852091365</v>
      </c>
      <c r="J19" s="49">
        <v>75.226161228908936</v>
      </c>
      <c r="K19" s="49">
        <v>75.871771383172344</v>
      </c>
      <c r="L19" s="49">
        <v>75.793297088762955</v>
      </c>
      <c r="M19" s="49">
        <v>75.245886287441635</v>
      </c>
      <c r="N19" s="49">
        <v>75.276837125718458</v>
      </c>
      <c r="O19" s="49">
        <v>75.046225232089654</v>
      </c>
    </row>
    <row r="20" spans="1:15" x14ac:dyDescent="0.2">
      <c r="A20" s="16">
        <v>12</v>
      </c>
      <c r="B20" s="49">
        <v>75.73521939197758</v>
      </c>
      <c r="C20" s="49">
        <v>75.233838943208795</v>
      </c>
      <c r="D20" s="49">
        <v>75.243254171063811</v>
      </c>
      <c r="E20" s="49">
        <v>72.867895777145904</v>
      </c>
      <c r="F20" s="49">
        <v>75.055653807831874</v>
      </c>
      <c r="G20" s="49">
        <v>75.22873573583712</v>
      </c>
      <c r="H20" s="49">
        <v>74.947403719548049</v>
      </c>
      <c r="I20" s="49">
        <v>75.029733690994547</v>
      </c>
      <c r="J20" s="49">
        <v>74.22616122890895</v>
      </c>
      <c r="K20" s="49">
        <v>74.883186766517909</v>
      </c>
      <c r="L20" s="49">
        <v>74.805261940489231</v>
      </c>
      <c r="M20" s="49">
        <v>74.258029230547393</v>
      </c>
      <c r="N20" s="49">
        <v>74.276837125718458</v>
      </c>
      <c r="O20" s="49">
        <v>74.046225232089654</v>
      </c>
    </row>
    <row r="21" spans="1:15" x14ac:dyDescent="0.2">
      <c r="A21" s="16">
        <v>13</v>
      </c>
      <c r="B21" s="49">
        <v>74.744922854352481</v>
      </c>
      <c r="C21" s="49">
        <v>74.233838943208795</v>
      </c>
      <c r="D21" s="49">
        <v>74.25286515678944</v>
      </c>
      <c r="E21" s="49">
        <v>71.867895777145904</v>
      </c>
      <c r="F21" s="49">
        <v>74.065794009308064</v>
      </c>
      <c r="G21" s="49">
        <v>74.22873573583712</v>
      </c>
      <c r="H21" s="49">
        <v>73.947403719548049</v>
      </c>
      <c r="I21" s="49">
        <v>74.040594704479432</v>
      </c>
      <c r="J21" s="49">
        <v>73.22616122890895</v>
      </c>
      <c r="K21" s="49">
        <v>73.883186766517909</v>
      </c>
      <c r="L21" s="49">
        <v>73.805261940489231</v>
      </c>
      <c r="M21" s="49">
        <v>73.270457915226899</v>
      </c>
      <c r="N21" s="49">
        <v>73.276837125718458</v>
      </c>
      <c r="O21" s="49">
        <v>73.059795898245596</v>
      </c>
    </row>
    <row r="22" spans="1:15" x14ac:dyDescent="0.2">
      <c r="A22" s="16">
        <v>14</v>
      </c>
      <c r="B22" s="49">
        <v>73.763960644289995</v>
      </c>
      <c r="C22" s="49">
        <v>73.252686916732543</v>
      </c>
      <c r="D22" s="49">
        <v>73.26245755916851</v>
      </c>
      <c r="E22" s="49">
        <v>70.867895777145904</v>
      </c>
      <c r="F22" s="49">
        <v>73.065794009308064</v>
      </c>
      <c r="G22" s="49">
        <v>73.249935518117695</v>
      </c>
      <c r="H22" s="49">
        <v>72.947403719548035</v>
      </c>
      <c r="I22" s="49">
        <v>73.051693824436597</v>
      </c>
      <c r="J22" s="49">
        <v>72.22616122890895</v>
      </c>
      <c r="K22" s="49">
        <v>72.883186766517909</v>
      </c>
      <c r="L22" s="49">
        <v>72.805261940489231</v>
      </c>
      <c r="M22" s="49">
        <v>72.283429476352609</v>
      </c>
      <c r="N22" s="49">
        <v>72.2902745033266</v>
      </c>
      <c r="O22" s="49">
        <v>72.059795898245596</v>
      </c>
    </row>
    <row r="23" spans="1:15" x14ac:dyDescent="0.2">
      <c r="A23" s="16">
        <v>15</v>
      </c>
      <c r="B23" s="44">
        <v>72.763960644289995</v>
      </c>
      <c r="C23" s="44">
        <v>72.271497020946583</v>
      </c>
      <c r="D23" s="44">
        <v>72.272389300373561</v>
      </c>
      <c r="E23" s="44">
        <v>69.867895777145904</v>
      </c>
      <c r="F23" s="44">
        <v>72.065794009308064</v>
      </c>
      <c r="G23" s="44">
        <v>72.260526399274198</v>
      </c>
      <c r="H23" s="44">
        <v>71.958295617981776</v>
      </c>
      <c r="I23" s="44">
        <v>72.051693824436612</v>
      </c>
      <c r="J23" s="44">
        <v>71.226161228908964</v>
      </c>
      <c r="K23" s="44">
        <v>71.895525005248246</v>
      </c>
      <c r="L23" s="44">
        <v>71.805261940489231</v>
      </c>
      <c r="M23" s="44">
        <v>71.296721473292962</v>
      </c>
      <c r="N23" s="44">
        <v>71.2902745033266</v>
      </c>
      <c r="O23" s="44">
        <v>71.072955110437263</v>
      </c>
    </row>
    <row r="24" spans="1:15" x14ac:dyDescent="0.2">
      <c r="A24" s="16">
        <v>16</v>
      </c>
      <c r="B24" s="49">
        <v>71.763960644289995</v>
      </c>
      <c r="C24" s="49">
        <v>71.281058277794173</v>
      </c>
      <c r="D24" s="49">
        <v>71.272389300373547</v>
      </c>
      <c r="E24" s="49">
        <v>68.867895777145904</v>
      </c>
      <c r="F24" s="49">
        <v>71.065794009308078</v>
      </c>
      <c r="G24" s="49">
        <v>71.271375528040977</v>
      </c>
      <c r="H24" s="49">
        <v>70.969626456559865</v>
      </c>
      <c r="I24" s="49">
        <v>71.051693824436612</v>
      </c>
      <c r="J24" s="49">
        <v>70.226161228908964</v>
      </c>
      <c r="K24" s="49">
        <v>70.934207655962155</v>
      </c>
      <c r="L24" s="49">
        <v>70.805261940489231</v>
      </c>
      <c r="M24" s="49">
        <v>70.309770357538341</v>
      </c>
      <c r="N24" s="49">
        <v>70.2902745033266</v>
      </c>
      <c r="O24" s="49">
        <v>70.072955110437249</v>
      </c>
    </row>
    <row r="25" spans="1:15" x14ac:dyDescent="0.2">
      <c r="A25" s="16">
        <v>17</v>
      </c>
      <c r="B25" s="49">
        <v>70.763960644289995</v>
      </c>
      <c r="C25" s="49">
        <v>70.281058277794173</v>
      </c>
      <c r="D25" s="49">
        <v>70.282538818376054</v>
      </c>
      <c r="E25" s="49">
        <v>67.877753335438143</v>
      </c>
      <c r="F25" s="49">
        <v>70.097516162006471</v>
      </c>
      <c r="G25" s="49">
        <v>70.271375528040977</v>
      </c>
      <c r="H25" s="49">
        <v>69.981066298264537</v>
      </c>
      <c r="I25" s="49">
        <v>70.063547303409948</v>
      </c>
      <c r="J25" s="49">
        <v>69.23877059438756</v>
      </c>
      <c r="K25" s="49">
        <v>69.934207655962155</v>
      </c>
      <c r="L25" s="49">
        <v>69.805261940489231</v>
      </c>
      <c r="M25" s="49">
        <v>69.322644450734742</v>
      </c>
      <c r="N25" s="49">
        <v>69.303056604883992</v>
      </c>
      <c r="O25" s="49">
        <v>69.097782643708896</v>
      </c>
    </row>
    <row r="26" spans="1:15" x14ac:dyDescent="0.2">
      <c r="A26" s="16">
        <v>18</v>
      </c>
      <c r="B26" s="49">
        <v>69.773614288326741</v>
      </c>
      <c r="C26" s="49">
        <v>69.290978375907827</v>
      </c>
      <c r="D26" s="49">
        <v>69.292550032248911</v>
      </c>
      <c r="E26" s="49">
        <v>66.887802733948661</v>
      </c>
      <c r="F26" s="49">
        <v>69.097516162006471</v>
      </c>
      <c r="G26" s="49">
        <v>69.30486505394515</v>
      </c>
      <c r="H26" s="49">
        <v>68.981066298264537</v>
      </c>
      <c r="I26" s="49">
        <v>69.063547303409933</v>
      </c>
      <c r="J26" s="49">
        <v>68.23877059438756</v>
      </c>
      <c r="K26" s="49">
        <v>68.934207655962155</v>
      </c>
      <c r="L26" s="49">
        <v>68.805261940489231</v>
      </c>
      <c r="M26" s="49">
        <v>68.33530731079928</v>
      </c>
      <c r="N26" s="49">
        <v>68.327748173735557</v>
      </c>
      <c r="O26" s="49">
        <v>68.097782643708896</v>
      </c>
    </row>
    <row r="27" spans="1:15" x14ac:dyDescent="0.2">
      <c r="A27" s="16">
        <v>19</v>
      </c>
      <c r="B27" s="49">
        <v>68.802146621390051</v>
      </c>
      <c r="C27" s="49">
        <v>68.319972615091785</v>
      </c>
      <c r="D27" s="49">
        <v>68.292550032248911</v>
      </c>
      <c r="E27" s="49">
        <v>65.908124923722056</v>
      </c>
      <c r="F27" s="49">
        <v>68.108124604226262</v>
      </c>
      <c r="G27" s="49">
        <v>68.327187408999905</v>
      </c>
      <c r="H27" s="49">
        <v>67.981066298264537</v>
      </c>
      <c r="I27" s="49">
        <v>68.075946071065331</v>
      </c>
      <c r="J27" s="49">
        <v>67.238770594387546</v>
      </c>
      <c r="K27" s="49">
        <v>67.934207655962155</v>
      </c>
      <c r="L27" s="49">
        <v>67.805261940489231</v>
      </c>
      <c r="M27" s="49">
        <v>67.359211920899114</v>
      </c>
      <c r="N27" s="49">
        <v>67.35046723190797</v>
      </c>
      <c r="O27" s="49">
        <v>67.097782643708896</v>
      </c>
    </row>
    <row r="28" spans="1:15" x14ac:dyDescent="0.2">
      <c r="A28" s="16">
        <v>20</v>
      </c>
      <c r="B28" s="44">
        <v>67.811411708881593</v>
      </c>
      <c r="C28" s="44">
        <v>67.319972615091785</v>
      </c>
      <c r="D28" s="44">
        <v>67.302780935119515</v>
      </c>
      <c r="E28" s="44">
        <v>64.908124923722056</v>
      </c>
      <c r="F28" s="44">
        <v>67.118718341437813</v>
      </c>
      <c r="G28" s="44">
        <v>67.327187408999905</v>
      </c>
      <c r="H28" s="44">
        <v>67.005114999413564</v>
      </c>
      <c r="I28" s="44">
        <v>67.08810963603355</v>
      </c>
      <c r="J28" s="44">
        <v>66.25075469762082</v>
      </c>
      <c r="K28" s="44">
        <v>66.934207655962155</v>
      </c>
      <c r="L28" s="44">
        <v>66.805261940489231</v>
      </c>
      <c r="M28" s="44">
        <v>66.381312313237231</v>
      </c>
      <c r="N28" s="44">
        <v>66.382653301831851</v>
      </c>
      <c r="O28" s="44">
        <v>66.118839566527228</v>
      </c>
    </row>
    <row r="29" spans="1:15" x14ac:dyDescent="0.2">
      <c r="A29" s="16">
        <v>21</v>
      </c>
      <c r="B29" s="49">
        <v>66.811411708881593</v>
      </c>
      <c r="C29" s="49">
        <v>66.33963932351476</v>
      </c>
      <c r="D29" s="49">
        <v>66.322930459003331</v>
      </c>
      <c r="E29" s="49">
        <v>63.908124923722049</v>
      </c>
      <c r="F29" s="49">
        <v>66.118718341437827</v>
      </c>
      <c r="G29" s="49">
        <v>66.327187408999905</v>
      </c>
      <c r="H29" s="49">
        <v>66.005114999413564</v>
      </c>
      <c r="I29" s="49">
        <v>66.111503081948882</v>
      </c>
      <c r="J29" s="49">
        <v>65.262318337330584</v>
      </c>
      <c r="K29" s="49">
        <v>65.945626864378312</v>
      </c>
      <c r="L29" s="49">
        <v>65.805261940489231</v>
      </c>
      <c r="M29" s="49">
        <v>65.381312313237231</v>
      </c>
      <c r="N29" s="49">
        <v>65.413348745208992</v>
      </c>
      <c r="O29" s="49">
        <v>65.158506388087773</v>
      </c>
    </row>
    <row r="30" spans="1:15" x14ac:dyDescent="0.2">
      <c r="A30" s="16">
        <v>22</v>
      </c>
      <c r="B30" s="49">
        <v>65.820850756965541</v>
      </c>
      <c r="C30" s="49">
        <v>65.33963932351476</v>
      </c>
      <c r="D30" s="49">
        <v>65.322930459003331</v>
      </c>
      <c r="E30" s="49">
        <v>62.9184004573276</v>
      </c>
      <c r="F30" s="49">
        <v>65.129670585054612</v>
      </c>
      <c r="G30" s="49">
        <v>65.349507002938026</v>
      </c>
      <c r="H30" s="49">
        <v>65.005114999413564</v>
      </c>
      <c r="I30" s="49">
        <v>65.111503081948882</v>
      </c>
      <c r="J30" s="49">
        <v>64.273355112702234</v>
      </c>
      <c r="K30" s="49">
        <v>64.966995588497255</v>
      </c>
      <c r="L30" s="49">
        <v>64.815514028268936</v>
      </c>
      <c r="M30" s="49">
        <v>64.381312313237245</v>
      </c>
      <c r="N30" s="49">
        <v>64.422988387137295</v>
      </c>
      <c r="O30" s="49">
        <v>64.167775095998905</v>
      </c>
    </row>
    <row r="31" spans="1:15" x14ac:dyDescent="0.2">
      <c r="A31" s="16">
        <v>23</v>
      </c>
      <c r="B31" s="49">
        <v>64.830283329129898</v>
      </c>
      <c r="C31" s="49">
        <v>64.349377953720065</v>
      </c>
      <c r="D31" s="49">
        <v>64.333360809148374</v>
      </c>
      <c r="E31" s="49">
        <v>61.928690852489559</v>
      </c>
      <c r="F31" s="49">
        <v>64.140293002166899</v>
      </c>
      <c r="G31" s="49">
        <v>64.360216792485659</v>
      </c>
      <c r="H31" s="49">
        <v>64.005114999413564</v>
      </c>
      <c r="I31" s="49">
        <v>64.122229062287829</v>
      </c>
      <c r="J31" s="49">
        <v>63.273355112702234</v>
      </c>
      <c r="K31" s="49">
        <v>63.987054817448673</v>
      </c>
      <c r="L31" s="49">
        <v>63.815514028268929</v>
      </c>
      <c r="M31" s="49">
        <v>63.390630570448714</v>
      </c>
      <c r="N31" s="49">
        <v>63.440887718852281</v>
      </c>
      <c r="O31" s="49">
        <v>63.17612277858656</v>
      </c>
    </row>
    <row r="32" spans="1:15" x14ac:dyDescent="0.2">
      <c r="A32" s="16">
        <v>24</v>
      </c>
      <c r="B32" s="49">
        <v>63.839592416090198</v>
      </c>
      <c r="C32" s="49">
        <v>63.359335576243097</v>
      </c>
      <c r="D32" s="49">
        <v>63.333360809148374</v>
      </c>
      <c r="E32" s="49">
        <v>60.928690852489552</v>
      </c>
      <c r="F32" s="49">
        <v>63.150507216054216</v>
      </c>
      <c r="G32" s="49">
        <v>63.37075129708537</v>
      </c>
      <c r="H32" s="49">
        <v>63.005114999413571</v>
      </c>
      <c r="I32" s="49">
        <v>63.122229062287829</v>
      </c>
      <c r="J32" s="49">
        <v>62.273355112702234</v>
      </c>
      <c r="K32" s="49">
        <v>63.006074366888697</v>
      </c>
      <c r="L32" s="49">
        <v>62.815514028268922</v>
      </c>
      <c r="M32" s="49">
        <v>62.390630570448714</v>
      </c>
      <c r="N32" s="49">
        <v>62.440887718852281</v>
      </c>
      <c r="O32" s="49">
        <v>62.183808856553156</v>
      </c>
    </row>
    <row r="33" spans="1:15" x14ac:dyDescent="0.2">
      <c r="A33" s="16">
        <v>25</v>
      </c>
      <c r="B33" s="44">
        <v>62.839592416090198</v>
      </c>
      <c r="C33" s="44">
        <v>62.369335627033479</v>
      </c>
      <c r="D33" s="44">
        <v>62.333360809148367</v>
      </c>
      <c r="E33" s="44">
        <v>59.947779267778664</v>
      </c>
      <c r="F33" s="44">
        <v>62.160361286886044</v>
      </c>
      <c r="G33" s="44">
        <v>62.37075129708537</v>
      </c>
      <c r="H33" s="44">
        <v>62.005114999413571</v>
      </c>
      <c r="I33" s="44">
        <v>62.141129839968571</v>
      </c>
      <c r="J33" s="44">
        <v>61.273355112702241</v>
      </c>
      <c r="K33" s="44">
        <v>62.006074366888697</v>
      </c>
      <c r="L33" s="44">
        <v>61.824121841085407</v>
      </c>
      <c r="M33" s="44">
        <v>61.398492193893674</v>
      </c>
      <c r="N33" s="44">
        <v>61.448393430784279</v>
      </c>
      <c r="O33" s="44">
        <v>61.183808856553156</v>
      </c>
    </row>
    <row r="34" spans="1:15" x14ac:dyDescent="0.2">
      <c r="A34" s="16">
        <v>26</v>
      </c>
      <c r="B34" s="49">
        <v>61.8584746555428</v>
      </c>
      <c r="C34" s="49">
        <v>61.369335627033486</v>
      </c>
      <c r="D34" s="49">
        <v>61.333360809148367</v>
      </c>
      <c r="E34" s="49">
        <v>58.966491770368521</v>
      </c>
      <c r="F34" s="49">
        <v>61.179288579681916</v>
      </c>
      <c r="G34" s="49">
        <v>61.379956451464786</v>
      </c>
      <c r="H34" s="49">
        <v>61.014207073480961</v>
      </c>
      <c r="I34" s="49">
        <v>61.141129839968571</v>
      </c>
      <c r="J34" s="49">
        <v>60.28200375009996</v>
      </c>
      <c r="K34" s="49">
        <v>61.022883826966087</v>
      </c>
      <c r="L34" s="49">
        <v>60.824121841085407</v>
      </c>
      <c r="M34" s="49">
        <v>60.41305163258685</v>
      </c>
      <c r="N34" s="49">
        <v>60.455423233948153</v>
      </c>
      <c r="O34" s="49">
        <v>60.190510917280598</v>
      </c>
    </row>
    <row r="35" spans="1:15" x14ac:dyDescent="0.2">
      <c r="A35" s="16">
        <v>27</v>
      </c>
      <c r="B35" s="49">
        <v>60.876660713546819</v>
      </c>
      <c r="C35" s="49">
        <v>60.369335627033486</v>
      </c>
      <c r="D35" s="49">
        <v>60.34280886301832</v>
      </c>
      <c r="E35" s="49">
        <v>57.984104012953033</v>
      </c>
      <c r="F35" s="49">
        <v>60.179288579681916</v>
      </c>
      <c r="G35" s="49">
        <v>60.379956451464793</v>
      </c>
      <c r="H35" s="49">
        <v>60.023123274278213</v>
      </c>
      <c r="I35" s="49">
        <v>60.149841046571453</v>
      </c>
      <c r="J35" s="49">
        <v>59.290283152705776</v>
      </c>
      <c r="K35" s="49">
        <v>60.038439675834113</v>
      </c>
      <c r="L35" s="49">
        <v>59.838617481623366</v>
      </c>
      <c r="M35" s="49">
        <v>59.426777417611504</v>
      </c>
      <c r="N35" s="49">
        <v>59.475172481239042</v>
      </c>
      <c r="O35" s="49">
        <v>59.196707700142497</v>
      </c>
    </row>
    <row r="36" spans="1:15" x14ac:dyDescent="0.2">
      <c r="A36" s="16">
        <v>28</v>
      </c>
      <c r="B36" s="49">
        <v>59.885454822333173</v>
      </c>
      <c r="C36" s="49">
        <v>59.387639368870921</v>
      </c>
      <c r="D36" s="49">
        <v>59.379153953724433</v>
      </c>
      <c r="E36" s="49">
        <v>56.9924151582711</v>
      </c>
      <c r="F36" s="49">
        <v>59.204851352375634</v>
      </c>
      <c r="G36" s="49">
        <v>59.3799564514648</v>
      </c>
      <c r="H36" s="49">
        <v>59.031520985946983</v>
      </c>
      <c r="I36" s="49">
        <v>59.158081350360746</v>
      </c>
      <c r="J36" s="49">
        <v>58.305443697765931</v>
      </c>
      <c r="K36" s="49">
        <v>59.052746220941238</v>
      </c>
      <c r="L36" s="49">
        <v>58.838617481623359</v>
      </c>
      <c r="M36" s="49">
        <v>58.426777417611504</v>
      </c>
      <c r="N36" s="49">
        <v>58.475172481239042</v>
      </c>
      <c r="O36" s="49">
        <v>58.213699075942223</v>
      </c>
    </row>
    <row r="37" spans="1:15" x14ac:dyDescent="0.2">
      <c r="A37" s="16">
        <v>29</v>
      </c>
      <c r="B37" s="49">
        <v>58.88545482233318</v>
      </c>
      <c r="C37" s="49">
        <v>58.405014720028042</v>
      </c>
      <c r="D37" s="49">
        <v>58.379153953724433</v>
      </c>
      <c r="E37" s="49">
        <v>55.9924151582711</v>
      </c>
      <c r="F37" s="49">
        <v>58.22122373343317</v>
      </c>
      <c r="G37" s="49">
        <v>58.396219862990691</v>
      </c>
      <c r="H37" s="49">
        <v>58.039394102450117</v>
      </c>
      <c r="I37" s="49">
        <v>58.173061817995695</v>
      </c>
      <c r="J37" s="49">
        <v>57.305443697765931</v>
      </c>
      <c r="K37" s="49">
        <v>58.059562823352294</v>
      </c>
      <c r="L37" s="49">
        <v>57.838617481623359</v>
      </c>
      <c r="M37" s="49">
        <v>57.426777417611504</v>
      </c>
      <c r="N37" s="49">
        <v>57.475172481239035</v>
      </c>
      <c r="O37" s="49">
        <v>57.224065719990172</v>
      </c>
    </row>
    <row r="38" spans="1:15" x14ac:dyDescent="0.2">
      <c r="A38" s="16">
        <v>30</v>
      </c>
      <c r="B38" s="44">
        <v>57.90205860235254</v>
      </c>
      <c r="C38" s="44">
        <v>57.405014720028035</v>
      </c>
      <c r="D38" s="44">
        <v>57.379153953724433</v>
      </c>
      <c r="E38" s="44">
        <v>55.000053029108486</v>
      </c>
      <c r="F38" s="44">
        <v>57.236602276478408</v>
      </c>
      <c r="G38" s="44">
        <v>57.396219862990691</v>
      </c>
      <c r="H38" s="44">
        <v>57.039394102450117</v>
      </c>
      <c r="I38" s="44">
        <v>57.186974232801987</v>
      </c>
      <c r="J38" s="44">
        <v>56.318717134915318</v>
      </c>
      <c r="K38" s="44">
        <v>57.059562823352294</v>
      </c>
      <c r="L38" s="44">
        <v>56.850380230025486</v>
      </c>
      <c r="M38" s="44">
        <v>56.426777417611504</v>
      </c>
      <c r="N38" s="44">
        <v>56.490492506106278</v>
      </c>
      <c r="O38" s="44">
        <v>56.243019546978729</v>
      </c>
    </row>
    <row r="39" spans="1:15" x14ac:dyDescent="0.2">
      <c r="A39" s="16">
        <v>31</v>
      </c>
      <c r="B39" s="49">
        <v>56.902058602352533</v>
      </c>
      <c r="C39" s="49">
        <v>56.405014720028035</v>
      </c>
      <c r="D39" s="49">
        <v>56.395030191635172</v>
      </c>
      <c r="E39" s="49">
        <v>54.021941483879068</v>
      </c>
      <c r="F39" s="49">
        <v>56.25870896821106</v>
      </c>
      <c r="G39" s="49">
        <v>56.424944290936409</v>
      </c>
      <c r="H39" s="49">
        <v>56.053055023201907</v>
      </c>
      <c r="I39" s="49">
        <v>56.186974232801994</v>
      </c>
      <c r="J39" s="49">
        <v>55.337327415877652</v>
      </c>
      <c r="K39" s="49">
        <v>56.071433824572352</v>
      </c>
      <c r="L39" s="49">
        <v>55.855856874468905</v>
      </c>
      <c r="M39" s="49">
        <v>55.44680491176284</v>
      </c>
      <c r="N39" s="49">
        <v>55.495177706935202</v>
      </c>
      <c r="O39" s="49">
        <v>55.25186027804363</v>
      </c>
    </row>
    <row r="40" spans="1:15" x14ac:dyDescent="0.2">
      <c r="A40" s="16">
        <v>32</v>
      </c>
      <c r="B40" s="49">
        <v>55.909619969393177</v>
      </c>
      <c r="C40" s="49">
        <v>55.420217467672209</v>
      </c>
      <c r="D40" s="49">
        <v>55.402521273699094</v>
      </c>
      <c r="E40" s="49">
        <v>53.028865995278572</v>
      </c>
      <c r="F40" s="49">
        <v>55.2656567043026</v>
      </c>
      <c r="G40" s="49">
        <v>55.438279554984028</v>
      </c>
      <c r="H40" s="49">
        <v>55.0530550232019</v>
      </c>
      <c r="I40" s="49">
        <v>55.205477858449164</v>
      </c>
      <c r="J40" s="49">
        <v>54.343068809649992</v>
      </c>
      <c r="K40" s="49">
        <v>55.087690850392789</v>
      </c>
      <c r="L40" s="49">
        <v>54.880756687605299</v>
      </c>
      <c r="M40" s="49">
        <v>54.451406821721946</v>
      </c>
      <c r="N40" s="49">
        <v>54.530212061263562</v>
      </c>
      <c r="O40" s="49">
        <v>54.260115053254218</v>
      </c>
    </row>
    <row r="41" spans="1:15" x14ac:dyDescent="0.2">
      <c r="A41" s="16">
        <v>33</v>
      </c>
      <c r="B41" s="49">
        <v>54.924153142143147</v>
      </c>
      <c r="C41" s="49">
        <v>54.427439128189206</v>
      </c>
      <c r="D41" s="49">
        <v>54.416696680710345</v>
      </c>
      <c r="E41" s="49">
        <v>52.04171338237532</v>
      </c>
      <c r="F41" s="49">
        <v>54.28490031949309</v>
      </c>
      <c r="G41" s="49">
        <v>54.469776576504273</v>
      </c>
      <c r="H41" s="49">
        <v>54.059113444619442</v>
      </c>
      <c r="I41" s="49">
        <v>54.211186037005291</v>
      </c>
      <c r="J41" s="49">
        <v>53.353747593475632</v>
      </c>
      <c r="K41" s="49">
        <v>54.092615308215542</v>
      </c>
      <c r="L41" s="49">
        <v>53.885355860272007</v>
      </c>
      <c r="M41" s="49">
        <v>53.468621693075399</v>
      </c>
      <c r="N41" s="49">
        <v>53.550597743447867</v>
      </c>
      <c r="O41" s="49">
        <v>53.271981755127499</v>
      </c>
    </row>
    <row r="42" spans="1:15" x14ac:dyDescent="0.2">
      <c r="A42" s="16">
        <v>34</v>
      </c>
      <c r="B42" s="49">
        <v>53.938065597178593</v>
      </c>
      <c r="C42" s="49">
        <v>53.441086617342428</v>
      </c>
      <c r="D42" s="49">
        <v>53.416696680710345</v>
      </c>
      <c r="E42" s="49">
        <v>51.059880385406146</v>
      </c>
      <c r="F42" s="49">
        <v>53.29703413966886</v>
      </c>
      <c r="G42" s="49">
        <v>53.487550449596441</v>
      </c>
      <c r="H42" s="49">
        <v>53.070274525314105</v>
      </c>
      <c r="I42" s="49">
        <v>53.211186037005291</v>
      </c>
      <c r="J42" s="49">
        <v>52.363396241502663</v>
      </c>
      <c r="K42" s="49">
        <v>53.115430003573543</v>
      </c>
      <c r="L42" s="49">
        <v>52.898314489648754</v>
      </c>
      <c r="M42" s="49">
        <v>52.476646329926226</v>
      </c>
      <c r="N42" s="49">
        <v>52.554525817028505</v>
      </c>
      <c r="O42" s="49">
        <v>52.295335634057338</v>
      </c>
    </row>
    <row r="43" spans="1:15" x14ac:dyDescent="0.2">
      <c r="A43" s="16">
        <v>35</v>
      </c>
      <c r="B43" s="44">
        <v>52.938065597178586</v>
      </c>
      <c r="C43" s="44">
        <v>52.460394438869109</v>
      </c>
      <c r="D43" s="44">
        <v>52.441840092611613</v>
      </c>
      <c r="E43" s="44">
        <v>50.094184100660655</v>
      </c>
      <c r="F43" s="44">
        <v>52.308455538927149</v>
      </c>
      <c r="G43" s="44">
        <v>52.487550449596441</v>
      </c>
      <c r="H43" s="44">
        <v>52.07547188840541</v>
      </c>
      <c r="I43" s="44">
        <v>52.220845599653359</v>
      </c>
      <c r="J43" s="44">
        <v>51.363396241502663</v>
      </c>
      <c r="K43" s="44">
        <v>52.128178260946918</v>
      </c>
      <c r="L43" s="44">
        <v>51.914259745064619</v>
      </c>
      <c r="M43" s="44">
        <v>51.476646329926226</v>
      </c>
      <c r="N43" s="44">
        <v>51.558375719093227</v>
      </c>
      <c r="O43" s="44">
        <v>51.306856803101766</v>
      </c>
    </row>
    <row r="44" spans="1:15" x14ac:dyDescent="0.2">
      <c r="A44" s="16">
        <v>36</v>
      </c>
      <c r="B44" s="49">
        <v>51.962988075432456</v>
      </c>
      <c r="C44" s="49">
        <v>51.496850883196885</v>
      </c>
      <c r="D44" s="49">
        <v>51.453716855042217</v>
      </c>
      <c r="E44" s="49">
        <v>49.099567871179552</v>
      </c>
      <c r="F44" s="49">
        <v>51.324377696976313</v>
      </c>
      <c r="G44" s="49">
        <v>51.512886622389289</v>
      </c>
      <c r="H44" s="49">
        <v>51.089727531291601</v>
      </c>
      <c r="I44" s="49">
        <v>51.22536925983286</v>
      </c>
      <c r="J44" s="49">
        <v>50.384306011735148</v>
      </c>
      <c r="K44" s="49">
        <v>51.140077552827087</v>
      </c>
      <c r="L44" s="49">
        <v>50.929640243633258</v>
      </c>
      <c r="M44" s="49">
        <v>50.491774614625548</v>
      </c>
      <c r="N44" s="49">
        <v>50.569770982235418</v>
      </c>
      <c r="O44" s="49">
        <v>50.329876711791108</v>
      </c>
    </row>
    <row r="45" spans="1:15" x14ac:dyDescent="0.2">
      <c r="A45" s="16">
        <v>37</v>
      </c>
      <c r="B45" s="49">
        <v>50.986537838059505</v>
      </c>
      <c r="C45" s="49">
        <v>50.508382451773436</v>
      </c>
      <c r="D45" s="49">
        <v>50.459349465975713</v>
      </c>
      <c r="E45" s="49">
        <v>48.109547350155111</v>
      </c>
      <c r="F45" s="49">
        <v>50.32925702341187</v>
      </c>
      <c r="G45" s="49">
        <v>50.531512114065137</v>
      </c>
      <c r="H45" s="49">
        <v>50.107293310033768</v>
      </c>
      <c r="I45" s="49">
        <v>50.242124191342882</v>
      </c>
      <c r="J45" s="49">
        <v>49.392028376216288</v>
      </c>
      <c r="K45" s="49">
        <v>50.159164267703886</v>
      </c>
      <c r="L45" s="49">
        <v>49.937184577761187</v>
      </c>
      <c r="M45" s="49">
        <v>49.495500339369514</v>
      </c>
      <c r="N45" s="49">
        <v>49.584916103524662</v>
      </c>
      <c r="O45" s="49">
        <v>49.333802024069001</v>
      </c>
    </row>
    <row r="46" spans="1:15" x14ac:dyDescent="0.2">
      <c r="A46" s="16">
        <v>38</v>
      </c>
      <c r="B46" s="49">
        <v>49.992152827435156</v>
      </c>
      <c r="C46" s="49">
        <v>49.508382451773436</v>
      </c>
      <c r="D46" s="49">
        <v>49.479981459374265</v>
      </c>
      <c r="E46" s="49">
        <v>47.132698100733116</v>
      </c>
      <c r="F46" s="49">
        <v>49.338384086136472</v>
      </c>
      <c r="G46" s="49">
        <v>49.544543632226137</v>
      </c>
      <c r="H46" s="49">
        <v>49.127688942729016</v>
      </c>
      <c r="I46" s="49">
        <v>49.253785470852812</v>
      </c>
      <c r="J46" s="49">
        <v>48.406852632505569</v>
      </c>
      <c r="K46" s="49">
        <v>49.174110184696978</v>
      </c>
      <c r="L46" s="49">
        <v>48.951990319302759</v>
      </c>
      <c r="M46" s="49">
        <v>48.51403817529058</v>
      </c>
      <c r="N46" s="49">
        <v>48.60821221937826</v>
      </c>
      <c r="O46" s="49">
        <v>48.354187664655136</v>
      </c>
    </row>
    <row r="47" spans="1:15" x14ac:dyDescent="0.2">
      <c r="A47" s="16">
        <v>39</v>
      </c>
      <c r="B47" s="49">
        <v>49.008050253591207</v>
      </c>
      <c r="C47" s="49">
        <v>48.528435614695425</v>
      </c>
      <c r="D47" s="49">
        <v>48.49426001676769</v>
      </c>
      <c r="E47" s="49">
        <v>46.136907042440065</v>
      </c>
      <c r="F47" s="49">
        <v>48.355263282612668</v>
      </c>
      <c r="G47" s="49">
        <v>48.548615246010812</v>
      </c>
      <c r="H47" s="49">
        <v>48.158120447227013</v>
      </c>
      <c r="I47" s="49">
        <v>48.268681061651151</v>
      </c>
      <c r="J47" s="49">
        <v>47.42144079557908</v>
      </c>
      <c r="K47" s="49">
        <v>48.192656075933698</v>
      </c>
      <c r="L47" s="49">
        <v>47.981607528545936</v>
      </c>
      <c r="M47" s="49">
        <v>47.540727468328548</v>
      </c>
      <c r="N47" s="49">
        <v>47.628342020716971</v>
      </c>
      <c r="O47" s="49">
        <v>47.366492675625729</v>
      </c>
    </row>
    <row r="48" spans="1:15" x14ac:dyDescent="0.2">
      <c r="A48" s="16">
        <v>40</v>
      </c>
      <c r="B48" s="44">
        <v>48.027654546933412</v>
      </c>
      <c r="C48" s="44">
        <v>47.556487959170468</v>
      </c>
      <c r="D48" s="44">
        <v>47.507546167376752</v>
      </c>
      <c r="E48" s="44">
        <v>45.15657300481368</v>
      </c>
      <c r="F48" s="44">
        <v>47.374942406447886</v>
      </c>
      <c r="G48" s="44">
        <v>47.582373874226029</v>
      </c>
      <c r="H48" s="44">
        <v>47.187306170700559</v>
      </c>
      <c r="I48" s="44">
        <v>47.286887290576104</v>
      </c>
      <c r="J48" s="44">
        <v>46.442938595172684</v>
      </c>
      <c r="K48" s="44">
        <v>47.222098826338318</v>
      </c>
      <c r="L48" s="44">
        <v>47.008249392129706</v>
      </c>
      <c r="M48" s="44">
        <v>46.556516258752147</v>
      </c>
      <c r="N48" s="44">
        <v>46.63238945647965</v>
      </c>
      <c r="O48" s="44">
        <v>46.387344469839839</v>
      </c>
    </row>
    <row r="49" spans="1:15" x14ac:dyDescent="0.2">
      <c r="A49" s="16">
        <v>41</v>
      </c>
      <c r="B49" s="49">
        <v>47.036799227268304</v>
      </c>
      <c r="C49" s="49">
        <v>46.565008455639656</v>
      </c>
      <c r="D49" s="49">
        <v>46.524005620861779</v>
      </c>
      <c r="E49" s="49">
        <v>44.189615172504617</v>
      </c>
      <c r="F49" s="49">
        <v>46.396936544632496</v>
      </c>
      <c r="G49" s="49">
        <v>46.614803119015214</v>
      </c>
      <c r="H49" s="49">
        <v>46.219430810778135</v>
      </c>
      <c r="I49" s="49">
        <v>46.315593798973083</v>
      </c>
      <c r="J49" s="49">
        <v>45.460821547196069</v>
      </c>
      <c r="K49" s="49">
        <v>46.252299376082767</v>
      </c>
      <c r="L49" s="49">
        <v>46.031833221416782</v>
      </c>
      <c r="M49" s="49">
        <v>45.588179742623595</v>
      </c>
      <c r="N49" s="49">
        <v>45.648794271150578</v>
      </c>
      <c r="O49" s="49">
        <v>45.417024433922897</v>
      </c>
    </row>
    <row r="50" spans="1:15" x14ac:dyDescent="0.2">
      <c r="A50" s="16">
        <v>42</v>
      </c>
      <c r="B50" s="49">
        <v>46.070528820670255</v>
      </c>
      <c r="C50" s="49">
        <v>45.604820420313047</v>
      </c>
      <c r="D50" s="49">
        <v>45.535477452668587</v>
      </c>
      <c r="E50" s="49">
        <v>43.206756925974894</v>
      </c>
      <c r="F50" s="49">
        <v>45.403923277288776</v>
      </c>
      <c r="G50" s="49">
        <v>45.643052232553458</v>
      </c>
      <c r="H50" s="49">
        <v>45.244282156773551</v>
      </c>
      <c r="I50" s="49">
        <v>45.347950084671254</v>
      </c>
      <c r="J50" s="49">
        <v>44.486455178306301</v>
      </c>
      <c r="K50" s="49">
        <v>45.271813947490202</v>
      </c>
      <c r="L50" s="49">
        <v>45.051649629317609</v>
      </c>
      <c r="M50" s="49">
        <v>44.640425605593023</v>
      </c>
      <c r="N50" s="49">
        <v>44.661287019980449</v>
      </c>
      <c r="O50" s="49">
        <v>44.442281183522596</v>
      </c>
    </row>
    <row r="51" spans="1:15" x14ac:dyDescent="0.2">
      <c r="A51" s="16">
        <v>43</v>
      </c>
      <c r="B51" s="49">
        <v>45.090048148132759</v>
      </c>
      <c r="C51" s="49">
        <v>44.623565805123135</v>
      </c>
      <c r="D51" s="49">
        <v>44.549785657130442</v>
      </c>
      <c r="E51" s="49">
        <v>42.226464235549273</v>
      </c>
      <c r="F51" s="49">
        <v>44.424599501813525</v>
      </c>
      <c r="G51" s="49">
        <v>44.667286242002561</v>
      </c>
      <c r="H51" s="49">
        <v>44.268885116482522</v>
      </c>
      <c r="I51" s="49">
        <v>44.36628188805701</v>
      </c>
      <c r="J51" s="49">
        <v>43.505430582942218</v>
      </c>
      <c r="K51" s="49">
        <v>44.30305085337708</v>
      </c>
      <c r="L51" s="49">
        <v>44.079533169138067</v>
      </c>
      <c r="M51" s="49">
        <v>43.673084417601792</v>
      </c>
      <c r="N51" s="49">
        <v>43.682047309102288</v>
      </c>
      <c r="O51" s="49">
        <v>43.459200770059063</v>
      </c>
    </row>
    <row r="52" spans="1:15" x14ac:dyDescent="0.2">
      <c r="A52" s="16">
        <v>44</v>
      </c>
      <c r="B52" s="49">
        <v>44.104739910831057</v>
      </c>
      <c r="C52" s="49">
        <v>43.640988293104549</v>
      </c>
      <c r="D52" s="49">
        <v>43.563447582351415</v>
      </c>
      <c r="E52" s="49">
        <v>41.236030087412018</v>
      </c>
      <c r="F52" s="49">
        <v>43.444825765906018</v>
      </c>
      <c r="G52" s="49">
        <v>43.691545916708598</v>
      </c>
      <c r="H52" s="49">
        <v>43.283259588098737</v>
      </c>
      <c r="I52" s="49">
        <v>43.39300269789598</v>
      </c>
      <c r="J52" s="49">
        <v>42.520526070424836</v>
      </c>
      <c r="K52" s="49">
        <v>43.342495908849557</v>
      </c>
      <c r="L52" s="49">
        <v>43.112048021047855</v>
      </c>
      <c r="M52" s="49">
        <v>42.7055881514001</v>
      </c>
      <c r="N52" s="49">
        <v>42.723580489162984</v>
      </c>
      <c r="O52" s="49">
        <v>42.494095034061552</v>
      </c>
    </row>
    <row r="53" spans="1:15" x14ac:dyDescent="0.2">
      <c r="A53" s="16">
        <v>45</v>
      </c>
      <c r="B53" s="44">
        <v>43.135610197134852</v>
      </c>
      <c r="C53" s="44">
        <v>42.660908001866673</v>
      </c>
      <c r="D53" s="44">
        <v>42.599964915429901</v>
      </c>
      <c r="E53" s="44">
        <v>40.257926827547919</v>
      </c>
      <c r="F53" s="44">
        <v>42.46149438632488</v>
      </c>
      <c r="G53" s="44">
        <v>42.709245258156507</v>
      </c>
      <c r="H53" s="44">
        <v>42.309244315406445</v>
      </c>
      <c r="I53" s="44">
        <v>42.408099166430524</v>
      </c>
      <c r="J53" s="44">
        <v>41.558549311798302</v>
      </c>
      <c r="K53" s="44">
        <v>42.366709564599795</v>
      </c>
      <c r="L53" s="44">
        <v>42.148447119932435</v>
      </c>
      <c r="M53" s="44">
        <v>41.721809371924294</v>
      </c>
      <c r="N53" s="44">
        <v>41.749283475307656</v>
      </c>
      <c r="O53" s="44">
        <v>41.525547919278594</v>
      </c>
    </row>
    <row r="54" spans="1:15" x14ac:dyDescent="0.2">
      <c r="A54" s="16">
        <v>46</v>
      </c>
      <c r="B54" s="49">
        <v>42.158555367800332</v>
      </c>
      <c r="C54" s="49">
        <v>41.680437880470556</v>
      </c>
      <c r="D54" s="49">
        <v>41.668906436127806</v>
      </c>
      <c r="E54" s="49">
        <v>39.289001622623701</v>
      </c>
      <c r="F54" s="49">
        <v>41.482087177884672</v>
      </c>
      <c r="G54" s="49">
        <v>41.734769187587133</v>
      </c>
      <c r="H54" s="49">
        <v>41.346137190107569</v>
      </c>
      <c r="I54" s="49">
        <v>41.453864586783773</v>
      </c>
      <c r="J54" s="49">
        <v>40.597447261890395</v>
      </c>
      <c r="K54" s="49">
        <v>41.410707390578757</v>
      </c>
      <c r="L54" s="49">
        <v>41.188654974493673</v>
      </c>
      <c r="M54" s="49">
        <v>40.755278820313151</v>
      </c>
      <c r="N54" s="49">
        <v>40.784503526303169</v>
      </c>
      <c r="O54" s="49">
        <v>40.574509731919591</v>
      </c>
    </row>
    <row r="55" spans="1:15" x14ac:dyDescent="0.2">
      <c r="A55" s="16">
        <v>47</v>
      </c>
      <c r="B55" s="49">
        <v>41.177751370752176</v>
      </c>
      <c r="C55" s="49">
        <v>40.718546292611272</v>
      </c>
      <c r="D55" s="49">
        <v>40.701239536221486</v>
      </c>
      <c r="E55" s="49">
        <v>38.308076993024649</v>
      </c>
      <c r="F55" s="49">
        <v>40.513966009846023</v>
      </c>
      <c r="G55" s="49">
        <v>40.774950013285128</v>
      </c>
      <c r="H55" s="49">
        <v>40.379799664593179</v>
      </c>
      <c r="I55" s="49">
        <v>40.488832178270997</v>
      </c>
      <c r="J55" s="49">
        <v>39.635970348307715</v>
      </c>
      <c r="K55" s="49">
        <v>40.442731887757319</v>
      </c>
      <c r="L55" s="49">
        <v>40.205228300880776</v>
      </c>
      <c r="M55" s="49">
        <v>39.802539407006513</v>
      </c>
      <c r="N55" s="49">
        <v>39.83260442603607</v>
      </c>
      <c r="O55" s="49">
        <v>39.596706757360998</v>
      </c>
    </row>
    <row r="56" spans="1:15" x14ac:dyDescent="0.2">
      <c r="A56" s="16">
        <v>48</v>
      </c>
      <c r="B56" s="49">
        <v>40.218578697832449</v>
      </c>
      <c r="C56" s="49">
        <v>39.756399928211842</v>
      </c>
      <c r="D56" s="49">
        <v>39.707888959343933</v>
      </c>
      <c r="E56" s="49">
        <v>37.3505289702276</v>
      </c>
      <c r="F56" s="49">
        <v>39.552964994532793</v>
      </c>
      <c r="G56" s="49">
        <v>39.811743457605502</v>
      </c>
      <c r="H56" s="49">
        <v>39.410092992812665</v>
      </c>
      <c r="I56" s="49">
        <v>39.51585342382716</v>
      </c>
      <c r="J56" s="49">
        <v>38.685929208075635</v>
      </c>
      <c r="K56" s="49">
        <v>39.512747317021876</v>
      </c>
      <c r="L56" s="49">
        <v>39.260651111255356</v>
      </c>
      <c r="M56" s="49">
        <v>38.841041949149009</v>
      </c>
      <c r="N56" s="49">
        <v>38.88923570940505</v>
      </c>
      <c r="O56" s="49">
        <v>38.646287547576698</v>
      </c>
    </row>
    <row r="57" spans="1:15" x14ac:dyDescent="0.2">
      <c r="A57" s="16">
        <v>49</v>
      </c>
      <c r="B57" s="49">
        <v>39.26185389569725</v>
      </c>
      <c r="C57" s="49">
        <v>38.782030724480265</v>
      </c>
      <c r="D57" s="49">
        <v>38.755252646239377</v>
      </c>
      <c r="E57" s="49">
        <v>36.389587405649166</v>
      </c>
      <c r="F57" s="49">
        <v>38.574394250162058</v>
      </c>
      <c r="G57" s="49">
        <v>38.856507972634681</v>
      </c>
      <c r="H57" s="49">
        <v>38.451194399067518</v>
      </c>
      <c r="I57" s="49">
        <v>38.584865785589976</v>
      </c>
      <c r="J57" s="49">
        <v>37.737022922483781</v>
      </c>
      <c r="K57" s="49">
        <v>38.550636492082646</v>
      </c>
      <c r="L57" s="49">
        <v>38.302944800142704</v>
      </c>
      <c r="M57" s="49">
        <v>37.908920972240175</v>
      </c>
      <c r="N57" s="49">
        <v>37.937868853802541</v>
      </c>
      <c r="O57" s="49">
        <v>37.696492041836493</v>
      </c>
    </row>
    <row r="58" spans="1:15" x14ac:dyDescent="0.2">
      <c r="A58" s="16">
        <v>50</v>
      </c>
      <c r="B58" s="44">
        <v>38.299692717635672</v>
      </c>
      <c r="C58" s="44">
        <v>37.818364306212558</v>
      </c>
      <c r="D58" s="44">
        <v>37.799447552481894</v>
      </c>
      <c r="E58" s="44">
        <v>35.43904787948162</v>
      </c>
      <c r="F58" s="44">
        <v>37.628766329707823</v>
      </c>
      <c r="G58" s="44">
        <v>37.897140457957619</v>
      </c>
      <c r="H58" s="44">
        <v>37.484880101158225</v>
      </c>
      <c r="I58" s="44">
        <v>37.604603452689027</v>
      </c>
      <c r="J58" s="44">
        <v>36.81007818923721</v>
      </c>
      <c r="K58" s="44">
        <v>37.596674027219592</v>
      </c>
      <c r="L58" s="44">
        <v>37.353294626160874</v>
      </c>
      <c r="M58" s="44">
        <v>36.952170779711402</v>
      </c>
      <c r="N58" s="44">
        <v>36.978245225244635</v>
      </c>
      <c r="O58" s="44">
        <v>36.749576171526932</v>
      </c>
    </row>
    <row r="59" spans="1:15" x14ac:dyDescent="0.2">
      <c r="A59" s="16">
        <v>51</v>
      </c>
      <c r="B59" s="49">
        <v>37.332078581635706</v>
      </c>
      <c r="C59" s="49">
        <v>36.887921465896071</v>
      </c>
      <c r="D59" s="49">
        <v>36.830404510930755</v>
      </c>
      <c r="E59" s="49">
        <v>34.488538182689858</v>
      </c>
      <c r="F59" s="49">
        <v>36.660750775636444</v>
      </c>
      <c r="G59" s="49">
        <v>36.971043208463641</v>
      </c>
      <c r="H59" s="49">
        <v>36.54650584646658</v>
      </c>
      <c r="I59" s="49">
        <v>36.645227843472206</v>
      </c>
      <c r="J59" s="49">
        <v>35.854383842865325</v>
      </c>
      <c r="K59" s="49">
        <v>36.646746825873358</v>
      </c>
      <c r="L59" s="49">
        <v>36.383264882372707</v>
      </c>
      <c r="M59" s="49">
        <v>35.99154069895026</v>
      </c>
      <c r="N59" s="49">
        <v>36.030378726429994</v>
      </c>
      <c r="O59" s="49">
        <v>35.813576129456884</v>
      </c>
    </row>
    <row r="60" spans="1:15" x14ac:dyDescent="0.2">
      <c r="A60" s="16">
        <v>52</v>
      </c>
      <c r="B60" s="49">
        <v>36.364509579052381</v>
      </c>
      <c r="C60" s="49">
        <v>35.938162403100549</v>
      </c>
      <c r="D60" s="49">
        <v>35.861562826556614</v>
      </c>
      <c r="E60" s="49">
        <v>33.531322369088521</v>
      </c>
      <c r="F60" s="49">
        <v>35.721601180186319</v>
      </c>
      <c r="G60" s="49">
        <v>36.039397361489655</v>
      </c>
      <c r="H60" s="49">
        <v>35.605715145291455</v>
      </c>
      <c r="I60" s="49">
        <v>35.685322778046846</v>
      </c>
      <c r="J60" s="49">
        <v>34.934212149072181</v>
      </c>
      <c r="K60" s="49">
        <v>35.705972983711099</v>
      </c>
      <c r="L60" s="49">
        <v>35.430919876691306</v>
      </c>
      <c r="M60" s="49">
        <v>35.05505076283147</v>
      </c>
      <c r="N60" s="49">
        <v>35.072287642125247</v>
      </c>
      <c r="O60" s="49">
        <v>34.863835622258101</v>
      </c>
    </row>
    <row r="61" spans="1:15" x14ac:dyDescent="0.2">
      <c r="A61" s="16">
        <v>53</v>
      </c>
      <c r="B61" s="49">
        <v>35.407189123298025</v>
      </c>
      <c r="C61" s="49">
        <v>34.975212749719134</v>
      </c>
      <c r="D61" s="49">
        <v>34.934007927449912</v>
      </c>
      <c r="E61" s="49">
        <v>32.625903502753232</v>
      </c>
      <c r="F61" s="49">
        <v>34.76563843391046</v>
      </c>
      <c r="G61" s="49">
        <v>35.07824265615865</v>
      </c>
      <c r="H61" s="49">
        <v>34.652359571720837</v>
      </c>
      <c r="I61" s="49">
        <v>34.749102515585271</v>
      </c>
      <c r="J61" s="49">
        <v>34.019568108324101</v>
      </c>
      <c r="K61" s="49">
        <v>34.735814880518795</v>
      </c>
      <c r="L61" s="49">
        <v>34.472826084929189</v>
      </c>
      <c r="M61" s="49">
        <v>34.100001751288325</v>
      </c>
      <c r="N61" s="49">
        <v>34.121524225522528</v>
      </c>
      <c r="O61" s="49">
        <v>33.973171417898094</v>
      </c>
    </row>
    <row r="62" spans="1:15" x14ac:dyDescent="0.2">
      <c r="A62" s="16">
        <v>54</v>
      </c>
      <c r="B62" s="49">
        <v>34.476634901783498</v>
      </c>
      <c r="C62" s="49">
        <v>34.035246638751495</v>
      </c>
      <c r="D62" s="49">
        <v>33.988995581060557</v>
      </c>
      <c r="E62" s="49">
        <v>31.71284453260547</v>
      </c>
      <c r="F62" s="49">
        <v>33.855199752414265</v>
      </c>
      <c r="G62" s="49">
        <v>34.158708655788985</v>
      </c>
      <c r="H62" s="49">
        <v>33.702935326048475</v>
      </c>
      <c r="I62" s="49">
        <v>33.805760807175517</v>
      </c>
      <c r="J62" s="49">
        <v>33.064328544112627</v>
      </c>
      <c r="K62" s="49">
        <v>33.793440074136655</v>
      </c>
      <c r="L62" s="49">
        <v>33.569768009467396</v>
      </c>
      <c r="M62" s="49">
        <v>33.155998421072027</v>
      </c>
      <c r="N62" s="49">
        <v>33.197154245090978</v>
      </c>
      <c r="O62" s="49">
        <v>33.037257901407294</v>
      </c>
    </row>
    <row r="63" spans="1:15" x14ac:dyDescent="0.2">
      <c r="A63" s="16">
        <v>55</v>
      </c>
      <c r="B63" s="44">
        <v>33.548543871207308</v>
      </c>
      <c r="C63" s="44">
        <v>33.095301006165016</v>
      </c>
      <c r="D63" s="44">
        <v>33.051994452344211</v>
      </c>
      <c r="E63" s="44">
        <v>30.798045714059349</v>
      </c>
      <c r="F63" s="44">
        <v>32.903049789519116</v>
      </c>
      <c r="G63" s="44">
        <v>33.215865413702907</v>
      </c>
      <c r="H63" s="44">
        <v>32.785261130988786</v>
      </c>
      <c r="I63" s="44">
        <v>32.870939022986562</v>
      </c>
      <c r="J63" s="44">
        <v>32.123675845780554</v>
      </c>
      <c r="K63" s="44">
        <v>32.885574064470205</v>
      </c>
      <c r="L63" s="44">
        <v>32.649145259541228</v>
      </c>
      <c r="M63" s="44">
        <v>32.221872283208874</v>
      </c>
      <c r="N63" s="44">
        <v>32.267656015145079</v>
      </c>
      <c r="O63" s="44">
        <v>32.124335290110047</v>
      </c>
    </row>
    <row r="64" spans="1:15" x14ac:dyDescent="0.2">
      <c r="A64" s="16">
        <v>56</v>
      </c>
      <c r="B64" s="49">
        <v>32.603862428904613</v>
      </c>
      <c r="C64" s="49">
        <v>32.163527868170902</v>
      </c>
      <c r="D64" s="49">
        <v>32.155452906026518</v>
      </c>
      <c r="E64" s="49">
        <v>29.875182192795837</v>
      </c>
      <c r="F64" s="49">
        <v>31.965360853883816</v>
      </c>
      <c r="G64" s="49">
        <v>32.277799466038722</v>
      </c>
      <c r="H64" s="49">
        <v>31.852704213707717</v>
      </c>
      <c r="I64" s="49">
        <v>31.957907040017879</v>
      </c>
      <c r="J64" s="49">
        <v>31.200069437681822</v>
      </c>
      <c r="K64" s="49">
        <v>31.96010341813945</v>
      </c>
      <c r="L64" s="49">
        <v>31.729652926456037</v>
      </c>
      <c r="M64" s="49">
        <v>31.290271145343244</v>
      </c>
      <c r="N64" s="49">
        <v>31.325710942073343</v>
      </c>
      <c r="O64" s="49">
        <v>31.230069554593111</v>
      </c>
    </row>
    <row r="65" spans="1:15" x14ac:dyDescent="0.2">
      <c r="A65" s="16">
        <v>57</v>
      </c>
      <c r="B65" s="49">
        <v>31.657153697523736</v>
      </c>
      <c r="C65" s="49">
        <v>31.218951433147698</v>
      </c>
      <c r="D65" s="49">
        <v>31.219197100172121</v>
      </c>
      <c r="E65" s="49">
        <v>28.965615668144402</v>
      </c>
      <c r="F65" s="49">
        <v>31.036196397057502</v>
      </c>
      <c r="G65" s="49">
        <v>31.379135665904162</v>
      </c>
      <c r="H65" s="49">
        <v>30.925465132718923</v>
      </c>
      <c r="I65" s="49">
        <v>31.034180799381925</v>
      </c>
      <c r="J65" s="49">
        <v>30.289833597337349</v>
      </c>
      <c r="K65" s="49">
        <v>31.035585884498957</v>
      </c>
      <c r="L65" s="49">
        <v>30.782483272692659</v>
      </c>
      <c r="M65" s="49">
        <v>30.369331571344617</v>
      </c>
      <c r="N65" s="49">
        <v>30.38684653241399</v>
      </c>
      <c r="O65" s="49">
        <v>30.279180244151132</v>
      </c>
    </row>
    <row r="66" spans="1:15" x14ac:dyDescent="0.2">
      <c r="A66" s="16">
        <v>58</v>
      </c>
      <c r="B66" s="49">
        <v>30.739027127583743</v>
      </c>
      <c r="C66" s="49">
        <v>30.301285614963106</v>
      </c>
      <c r="D66" s="49">
        <v>30.293112670621625</v>
      </c>
      <c r="E66" s="49">
        <v>28.077296164429381</v>
      </c>
      <c r="F66" s="49">
        <v>30.11441135404873</v>
      </c>
      <c r="G66" s="49">
        <v>30.439575962761882</v>
      </c>
      <c r="H66" s="49">
        <v>30.018118893947438</v>
      </c>
      <c r="I66" s="49">
        <v>30.097772271270728</v>
      </c>
      <c r="J66" s="49">
        <v>29.373055560021459</v>
      </c>
      <c r="K66" s="49">
        <v>30.117288782035185</v>
      </c>
      <c r="L66" s="49">
        <v>29.838292469819571</v>
      </c>
      <c r="M66" s="49">
        <v>29.428765634911525</v>
      </c>
      <c r="N66" s="49">
        <v>29.453163499571712</v>
      </c>
      <c r="O66" s="49">
        <v>29.337282418885163</v>
      </c>
    </row>
    <row r="67" spans="1:15" x14ac:dyDescent="0.2">
      <c r="A67" s="16">
        <v>59</v>
      </c>
      <c r="B67" s="49">
        <v>29.809430924623864</v>
      </c>
      <c r="C67" s="49">
        <v>29.369620033431033</v>
      </c>
      <c r="D67" s="49">
        <v>29.411415275505441</v>
      </c>
      <c r="E67" s="49">
        <v>27.162256650965791</v>
      </c>
      <c r="F67" s="49">
        <v>29.211887609114196</v>
      </c>
      <c r="G67" s="49">
        <v>29.523119032412211</v>
      </c>
      <c r="H67" s="49">
        <v>29.07589560136498</v>
      </c>
      <c r="I67" s="49">
        <v>29.180306700079175</v>
      </c>
      <c r="J67" s="49">
        <v>28.454040107279088</v>
      </c>
      <c r="K67" s="49">
        <v>29.201723472147062</v>
      </c>
      <c r="L67" s="49">
        <v>28.915589895395115</v>
      </c>
      <c r="M67" s="49">
        <v>28.471593984503645</v>
      </c>
      <c r="N67" s="49">
        <v>28.509875333567326</v>
      </c>
      <c r="O67" s="49">
        <v>28.395436757012487</v>
      </c>
    </row>
    <row r="68" spans="1:15" x14ac:dyDescent="0.2">
      <c r="A68" s="16">
        <v>60</v>
      </c>
      <c r="B68" s="44">
        <v>28.896363237312123</v>
      </c>
      <c r="C68" s="44">
        <v>28.452532425438314</v>
      </c>
      <c r="D68" s="44">
        <v>28.494138990223444</v>
      </c>
      <c r="E68" s="44">
        <v>26.247840397001742</v>
      </c>
      <c r="F68" s="44">
        <v>28.284996724074645</v>
      </c>
      <c r="G68" s="44">
        <v>28.601441455569365</v>
      </c>
      <c r="H68" s="44">
        <v>28.152368334095939</v>
      </c>
      <c r="I68" s="44">
        <v>28.264628828857365</v>
      </c>
      <c r="J68" s="44">
        <v>27.524050560944215</v>
      </c>
      <c r="K68" s="44">
        <v>28.277920068987786</v>
      </c>
      <c r="L68" s="44">
        <v>28.031917043175966</v>
      </c>
      <c r="M68" s="44">
        <v>27.557586341809671</v>
      </c>
      <c r="N68" s="44">
        <v>27.595022516341942</v>
      </c>
      <c r="O68" s="44">
        <v>27.489671975057355</v>
      </c>
    </row>
    <row r="69" spans="1:15" x14ac:dyDescent="0.2">
      <c r="A69" s="16">
        <v>61</v>
      </c>
      <c r="B69" s="49">
        <v>27.977832465660228</v>
      </c>
      <c r="C69" s="49">
        <v>27.535795481911297</v>
      </c>
      <c r="D69" s="49">
        <v>27.560420493385575</v>
      </c>
      <c r="E69" s="49">
        <v>25.364442274681316</v>
      </c>
      <c r="F69" s="49">
        <v>27.373582235329316</v>
      </c>
      <c r="G69" s="49">
        <v>27.686927927907814</v>
      </c>
      <c r="H69" s="49">
        <v>27.234114608506669</v>
      </c>
      <c r="I69" s="49">
        <v>27.36235435800203</v>
      </c>
      <c r="J69" s="49">
        <v>26.59951983085665</v>
      </c>
      <c r="K69" s="49">
        <v>27.368120063519079</v>
      </c>
      <c r="L69" s="49">
        <v>27.100141779440285</v>
      </c>
      <c r="M69" s="49">
        <v>26.660780797728091</v>
      </c>
      <c r="N69" s="49">
        <v>26.658443895443913</v>
      </c>
      <c r="O69" s="49">
        <v>26.562145999924844</v>
      </c>
    </row>
    <row r="70" spans="1:15" x14ac:dyDescent="0.2">
      <c r="A70" s="16">
        <v>62</v>
      </c>
      <c r="B70" s="49">
        <v>27.049586362347778</v>
      </c>
      <c r="C70" s="49">
        <v>26.639965754742537</v>
      </c>
      <c r="D70" s="49">
        <v>26.630468317087512</v>
      </c>
      <c r="E70" s="49">
        <v>24.481141057134113</v>
      </c>
      <c r="F70" s="49">
        <v>26.488018384986333</v>
      </c>
      <c r="G70" s="49">
        <v>26.737027528303852</v>
      </c>
      <c r="H70" s="49">
        <v>26.307928894852441</v>
      </c>
      <c r="I70" s="49">
        <v>26.45158450044222</v>
      </c>
      <c r="J70" s="49">
        <v>25.674912460711774</v>
      </c>
      <c r="K70" s="49">
        <v>26.455504438373978</v>
      </c>
      <c r="L70" s="49">
        <v>26.199013282983682</v>
      </c>
      <c r="M70" s="49">
        <v>25.756457634501391</v>
      </c>
      <c r="N70" s="49">
        <v>25.738890160627239</v>
      </c>
      <c r="O70" s="49">
        <v>25.605890160576919</v>
      </c>
    </row>
    <row r="71" spans="1:15" x14ac:dyDescent="0.2">
      <c r="A71" s="16">
        <v>63</v>
      </c>
      <c r="B71" s="49">
        <v>26.14894388282983</v>
      </c>
      <c r="C71" s="49">
        <v>25.759607945923534</v>
      </c>
      <c r="D71" s="49">
        <v>25.715449378344125</v>
      </c>
      <c r="E71" s="49">
        <v>23.590320560304441</v>
      </c>
      <c r="F71" s="49">
        <v>25.590589305547518</v>
      </c>
      <c r="G71" s="49">
        <v>25.812843201714664</v>
      </c>
      <c r="H71" s="49">
        <v>25.400254567796853</v>
      </c>
      <c r="I71" s="49">
        <v>25.533686476415824</v>
      </c>
      <c r="J71" s="49">
        <v>24.779619182644414</v>
      </c>
      <c r="K71" s="49">
        <v>25.555845628655945</v>
      </c>
      <c r="L71" s="49">
        <v>25.283280374160885</v>
      </c>
      <c r="M71" s="49">
        <v>24.83447990033072</v>
      </c>
      <c r="N71" s="49">
        <v>24.827127389639681</v>
      </c>
      <c r="O71" s="49">
        <v>24.66221647528344</v>
      </c>
    </row>
    <row r="72" spans="1:15" x14ac:dyDescent="0.2">
      <c r="A72" s="16">
        <v>64</v>
      </c>
      <c r="B72" s="49">
        <v>25.238099341509521</v>
      </c>
      <c r="C72" s="49">
        <v>24.863951532239984</v>
      </c>
      <c r="D72" s="49">
        <v>24.828410765483873</v>
      </c>
      <c r="E72" s="49">
        <v>22.690508294408147</v>
      </c>
      <c r="F72" s="49">
        <v>24.672898341232241</v>
      </c>
      <c r="G72" s="49">
        <v>24.897265167359066</v>
      </c>
      <c r="H72" s="49">
        <v>24.520523820701566</v>
      </c>
      <c r="I72" s="49">
        <v>24.631649614701871</v>
      </c>
      <c r="J72" s="49">
        <v>23.883744354931711</v>
      </c>
      <c r="K72" s="49">
        <v>24.619067459011735</v>
      </c>
      <c r="L72" s="49">
        <v>24.36346397645476</v>
      </c>
      <c r="M72" s="49">
        <v>23.920149086019286</v>
      </c>
      <c r="N72" s="49">
        <v>23.928012743564668</v>
      </c>
      <c r="O72" s="49">
        <v>23.730971448536007</v>
      </c>
    </row>
    <row r="73" spans="1:15" x14ac:dyDescent="0.2">
      <c r="A73" s="16">
        <v>65</v>
      </c>
      <c r="B73" s="44">
        <v>24.321886121823038</v>
      </c>
      <c r="C73" s="44">
        <v>23.952073253724802</v>
      </c>
      <c r="D73" s="44">
        <v>23.932041542170932</v>
      </c>
      <c r="E73" s="44">
        <v>21.809573288294022</v>
      </c>
      <c r="F73" s="44">
        <v>23.766219459903837</v>
      </c>
      <c r="G73" s="44">
        <v>24.006324963600591</v>
      </c>
      <c r="H73" s="44">
        <v>23.608628111618302</v>
      </c>
      <c r="I73" s="44">
        <v>23.719407149149085</v>
      </c>
      <c r="J73" s="44">
        <v>22.980596693498637</v>
      </c>
      <c r="K73" s="44">
        <v>23.71662985703901</v>
      </c>
      <c r="L73" s="44">
        <v>23.459767744308252</v>
      </c>
      <c r="M73" s="44">
        <v>23.008721978875332</v>
      </c>
      <c r="N73" s="44">
        <v>23.005111655154597</v>
      </c>
      <c r="O73" s="44">
        <v>22.859703043876053</v>
      </c>
    </row>
    <row r="74" spans="1:15" x14ac:dyDescent="0.2">
      <c r="A74" s="16">
        <v>66</v>
      </c>
      <c r="B74" s="49">
        <v>23.428774761175184</v>
      </c>
      <c r="C74" s="49">
        <v>23.056089600458471</v>
      </c>
      <c r="D74" s="49">
        <v>23.052961297005858</v>
      </c>
      <c r="E74" s="49">
        <v>20.949868498696596</v>
      </c>
      <c r="F74" s="49">
        <v>22.842950987191049</v>
      </c>
      <c r="G74" s="49">
        <v>23.081079691994908</v>
      </c>
      <c r="H74" s="49">
        <v>22.702334259820727</v>
      </c>
      <c r="I74" s="49">
        <v>22.821956254870692</v>
      </c>
      <c r="J74" s="49">
        <v>22.054434613560112</v>
      </c>
      <c r="K74" s="49">
        <v>22.808321023551649</v>
      </c>
      <c r="L74" s="49">
        <v>22.576521039971915</v>
      </c>
      <c r="M74" s="49">
        <v>22.095915019539554</v>
      </c>
      <c r="N74" s="49">
        <v>22.13032311092266</v>
      </c>
      <c r="O74" s="49">
        <v>21.954948547441333</v>
      </c>
    </row>
    <row r="75" spans="1:15" x14ac:dyDescent="0.2">
      <c r="A75" s="16">
        <v>67</v>
      </c>
      <c r="B75" s="49">
        <v>22.530810515371353</v>
      </c>
      <c r="C75" s="49">
        <v>22.200164280338637</v>
      </c>
      <c r="D75" s="49">
        <v>22.188829872356745</v>
      </c>
      <c r="E75" s="49">
        <v>20.078803858719954</v>
      </c>
      <c r="F75" s="49">
        <v>21.945395273942037</v>
      </c>
      <c r="G75" s="49">
        <v>22.173106415207833</v>
      </c>
      <c r="H75" s="49">
        <v>21.848096674337551</v>
      </c>
      <c r="I75" s="49">
        <v>21.945236059337663</v>
      </c>
      <c r="J75" s="49">
        <v>21.158083619800927</v>
      </c>
      <c r="K75" s="49">
        <v>21.882075193766919</v>
      </c>
      <c r="L75" s="49">
        <v>21.678195552348217</v>
      </c>
      <c r="M75" s="49">
        <v>21.187704779991943</v>
      </c>
      <c r="N75" s="49">
        <v>21.210322826548527</v>
      </c>
      <c r="O75" s="49">
        <v>21.082043183409205</v>
      </c>
    </row>
    <row r="76" spans="1:15" x14ac:dyDescent="0.2">
      <c r="A76" s="16">
        <v>68</v>
      </c>
      <c r="B76" s="49">
        <v>21.653954422809726</v>
      </c>
      <c r="C76" s="49">
        <v>21.308643663516214</v>
      </c>
      <c r="D76" s="49">
        <v>21.327139993215166</v>
      </c>
      <c r="E76" s="49">
        <v>19.214778576364086</v>
      </c>
      <c r="F76" s="49">
        <v>21.077827261498303</v>
      </c>
      <c r="G76" s="49">
        <v>21.24536618259248</v>
      </c>
      <c r="H76" s="49">
        <v>20.929668670341993</v>
      </c>
      <c r="I76" s="49">
        <v>21.070040118669851</v>
      </c>
      <c r="J76" s="49">
        <v>20.308468962507504</v>
      </c>
      <c r="K76" s="49">
        <v>20.990244321951863</v>
      </c>
      <c r="L76" s="49">
        <v>20.809471631670942</v>
      </c>
      <c r="M76" s="49">
        <v>20.270639899377212</v>
      </c>
      <c r="N76" s="49">
        <v>20.317249307744</v>
      </c>
      <c r="O76" s="49">
        <v>20.194598199875141</v>
      </c>
    </row>
    <row r="77" spans="1:15" x14ac:dyDescent="0.2">
      <c r="A77" s="16">
        <v>69</v>
      </c>
      <c r="B77" s="49">
        <v>20.787722512982025</v>
      </c>
      <c r="C77" s="49">
        <v>20.431366769230188</v>
      </c>
      <c r="D77" s="49">
        <v>20.405507184718147</v>
      </c>
      <c r="E77" s="49">
        <v>18.364273294869214</v>
      </c>
      <c r="F77" s="49">
        <v>20.199690583377834</v>
      </c>
      <c r="G77" s="49">
        <v>20.335451307251642</v>
      </c>
      <c r="H77" s="49">
        <v>20.020812621315983</v>
      </c>
      <c r="I77" s="49">
        <v>20.157273967650209</v>
      </c>
      <c r="J77" s="49">
        <v>19.41473665479014</v>
      </c>
      <c r="K77" s="49">
        <v>20.090672521507994</v>
      </c>
      <c r="L77" s="49">
        <v>19.930903707938832</v>
      </c>
      <c r="M77" s="49">
        <v>19.37931369399023</v>
      </c>
      <c r="N77" s="49">
        <v>19.429911327685694</v>
      </c>
      <c r="O77" s="49">
        <v>19.295938665410695</v>
      </c>
    </row>
    <row r="78" spans="1:15" x14ac:dyDescent="0.2">
      <c r="A78" s="16">
        <v>70</v>
      </c>
      <c r="B78" s="44">
        <v>19.936803270833213</v>
      </c>
      <c r="C78" s="44">
        <v>19.572535302102427</v>
      </c>
      <c r="D78" s="44">
        <v>19.558368008782267</v>
      </c>
      <c r="E78" s="44">
        <v>17.514923322099882</v>
      </c>
      <c r="F78" s="44">
        <v>19.316870599395195</v>
      </c>
      <c r="G78" s="44">
        <v>19.443777421339121</v>
      </c>
      <c r="H78" s="44">
        <v>19.125964538125064</v>
      </c>
      <c r="I78" s="44">
        <v>19.266267269152568</v>
      </c>
      <c r="J78" s="44">
        <v>18.513274594695819</v>
      </c>
      <c r="K78" s="44">
        <v>19.196256645828573</v>
      </c>
      <c r="L78" s="44">
        <v>19.066508746979242</v>
      </c>
      <c r="M78" s="44">
        <v>18.508513445531651</v>
      </c>
      <c r="N78" s="44">
        <v>18.536709134894075</v>
      </c>
      <c r="O78" s="44">
        <v>18.401073124888324</v>
      </c>
    </row>
    <row r="79" spans="1:15" x14ac:dyDescent="0.2">
      <c r="A79" s="16">
        <v>71</v>
      </c>
      <c r="B79" s="49">
        <v>19.051735534473028</v>
      </c>
      <c r="C79" s="49">
        <v>18.693690641847382</v>
      </c>
      <c r="D79" s="49">
        <v>18.7209419412785</v>
      </c>
      <c r="E79" s="49">
        <v>16.693312756004527</v>
      </c>
      <c r="F79" s="49">
        <v>18.443765499333757</v>
      </c>
      <c r="G79" s="49">
        <v>18.560848524266376</v>
      </c>
      <c r="H79" s="49">
        <v>18.231926366039794</v>
      </c>
      <c r="I79" s="49">
        <v>18.3981416143654</v>
      </c>
      <c r="J79" s="49">
        <v>17.654484670928003</v>
      </c>
      <c r="K79" s="49">
        <v>18.346601079460271</v>
      </c>
      <c r="L79" s="49">
        <v>18.197721366296538</v>
      </c>
      <c r="M79" s="49">
        <v>17.623312138254907</v>
      </c>
      <c r="N79" s="49">
        <v>17.642092154558625</v>
      </c>
      <c r="O79" s="49">
        <v>17.535063193188389</v>
      </c>
    </row>
    <row r="80" spans="1:15" x14ac:dyDescent="0.2">
      <c r="A80" s="16">
        <v>72</v>
      </c>
      <c r="B80" s="49">
        <v>18.159912093905625</v>
      </c>
      <c r="C80" s="49">
        <v>17.811716925792116</v>
      </c>
      <c r="D80" s="49">
        <v>17.85447398787641</v>
      </c>
      <c r="E80" s="49">
        <v>15.86101892729592</v>
      </c>
      <c r="F80" s="49">
        <v>17.589634373872649</v>
      </c>
      <c r="G80" s="49">
        <v>17.704102619614783</v>
      </c>
      <c r="H80" s="49">
        <v>17.407765739506146</v>
      </c>
      <c r="I80" s="49">
        <v>17.526145606735099</v>
      </c>
      <c r="J80" s="49">
        <v>16.801542012366653</v>
      </c>
      <c r="K80" s="49">
        <v>17.498645285525988</v>
      </c>
      <c r="L80" s="49">
        <v>17.341070260675654</v>
      </c>
      <c r="M80" s="49">
        <v>16.774314777800853</v>
      </c>
      <c r="N80" s="49">
        <v>16.858123561673416</v>
      </c>
      <c r="O80" s="49">
        <v>16.673928734189452</v>
      </c>
    </row>
    <row r="81" spans="1:15" x14ac:dyDescent="0.2">
      <c r="A81" s="16">
        <v>73</v>
      </c>
      <c r="B81" s="49">
        <v>17.302826141539107</v>
      </c>
      <c r="C81" s="49">
        <v>16.974652884496706</v>
      </c>
      <c r="D81" s="49">
        <v>17.000863023400953</v>
      </c>
      <c r="E81" s="49">
        <v>15.04612167948383</v>
      </c>
      <c r="F81" s="49">
        <v>16.683141939880549</v>
      </c>
      <c r="G81" s="49">
        <v>16.837113768373211</v>
      </c>
      <c r="H81" s="49">
        <v>16.565743172395347</v>
      </c>
      <c r="I81" s="49">
        <v>16.670123798029664</v>
      </c>
      <c r="J81" s="49">
        <v>15.982627843871631</v>
      </c>
      <c r="K81" s="49">
        <v>16.640864355503819</v>
      </c>
      <c r="L81" s="49">
        <v>16.464299469805781</v>
      </c>
      <c r="M81" s="49">
        <v>15.936165670656708</v>
      </c>
      <c r="N81" s="49">
        <v>16.01371763486625</v>
      </c>
      <c r="O81" s="49">
        <v>15.839697114098582</v>
      </c>
    </row>
    <row r="82" spans="1:15" x14ac:dyDescent="0.2">
      <c r="A82" s="16">
        <v>74</v>
      </c>
      <c r="B82" s="49">
        <v>16.448238596888405</v>
      </c>
      <c r="C82" s="49">
        <v>16.116790200566783</v>
      </c>
      <c r="D82" s="49">
        <v>16.120514877898742</v>
      </c>
      <c r="E82" s="49">
        <v>14.195964329315979</v>
      </c>
      <c r="F82" s="49">
        <v>15.825400683035157</v>
      </c>
      <c r="G82" s="49">
        <v>15.969812247449884</v>
      </c>
      <c r="H82" s="49">
        <v>15.710221572698543</v>
      </c>
      <c r="I82" s="49">
        <v>15.824211101098037</v>
      </c>
      <c r="J82" s="49">
        <v>15.151011973923962</v>
      </c>
      <c r="K82" s="49">
        <v>15.774070912329249</v>
      </c>
      <c r="L82" s="49">
        <v>15.6624030546096</v>
      </c>
      <c r="M82" s="49">
        <v>15.089341450359127</v>
      </c>
      <c r="N82" s="49">
        <v>15.165506526833285</v>
      </c>
      <c r="O82" s="49">
        <v>14.993405656609522</v>
      </c>
    </row>
    <row r="83" spans="1:15" x14ac:dyDescent="0.2">
      <c r="A83" s="16">
        <v>75</v>
      </c>
      <c r="B83" s="44">
        <v>15.59715261954763</v>
      </c>
      <c r="C83" s="44">
        <v>15.301057797398546</v>
      </c>
      <c r="D83" s="44">
        <v>15.253149300326427</v>
      </c>
      <c r="E83" s="44">
        <v>13.443513775358907</v>
      </c>
      <c r="F83" s="44">
        <v>14.977682391392923</v>
      </c>
      <c r="G83" s="44">
        <v>15.138927675131528</v>
      </c>
      <c r="H83" s="44">
        <v>14.88982411328622</v>
      </c>
      <c r="I83" s="44">
        <v>14.981734941045746</v>
      </c>
      <c r="J83" s="44">
        <v>14.338440627452144</v>
      </c>
      <c r="K83" s="44">
        <v>14.932693889721222</v>
      </c>
      <c r="L83" s="44">
        <v>14.809764316401354</v>
      </c>
      <c r="M83" s="44">
        <v>14.254599747357096</v>
      </c>
      <c r="N83" s="44">
        <v>14.370113511614711</v>
      </c>
      <c r="O83" s="44">
        <v>14.162292861930254</v>
      </c>
    </row>
    <row r="84" spans="1:15" x14ac:dyDescent="0.2">
      <c r="A84" s="16">
        <v>76</v>
      </c>
      <c r="B84" s="49">
        <v>14.779447560431715</v>
      </c>
      <c r="C84" s="49">
        <v>14.457695470808407</v>
      </c>
      <c r="D84" s="49">
        <v>14.459223152057733</v>
      </c>
      <c r="E84" s="49">
        <v>12.650614066674665</v>
      </c>
      <c r="F84" s="49">
        <v>14.183718662946688</v>
      </c>
      <c r="G84" s="49">
        <v>14.304030097457373</v>
      </c>
      <c r="H84" s="49">
        <v>14.031624198946846</v>
      </c>
      <c r="I84" s="49">
        <v>14.148699391799138</v>
      </c>
      <c r="J84" s="49">
        <v>13.499635262940892</v>
      </c>
      <c r="K84" s="49">
        <v>14.12166848272958</v>
      </c>
      <c r="L84" s="49">
        <v>14.04972715952861</v>
      </c>
      <c r="M84" s="49">
        <v>13.429237226898477</v>
      </c>
      <c r="N84" s="49">
        <v>13.582176403902489</v>
      </c>
      <c r="O84" s="49">
        <v>13.360640809428686</v>
      </c>
    </row>
    <row r="85" spans="1:15" x14ac:dyDescent="0.2">
      <c r="A85" s="16">
        <v>77</v>
      </c>
      <c r="B85" s="49">
        <v>13.944162125024159</v>
      </c>
      <c r="C85" s="49">
        <v>13.655526295370823</v>
      </c>
      <c r="D85" s="49">
        <v>13.65892301767918</v>
      </c>
      <c r="E85" s="49">
        <v>11.892938963111256</v>
      </c>
      <c r="F85" s="49">
        <v>13.334041750905895</v>
      </c>
      <c r="G85" s="49">
        <v>13.509958275085397</v>
      </c>
      <c r="H85" s="49">
        <v>13.207556513867237</v>
      </c>
      <c r="I85" s="49">
        <v>13.301414453176928</v>
      </c>
      <c r="J85" s="49">
        <v>12.733252670881031</v>
      </c>
      <c r="K85" s="49">
        <v>13.275697055652905</v>
      </c>
      <c r="L85" s="49">
        <v>13.223784033175313</v>
      </c>
      <c r="M85" s="49">
        <v>12.689671431731639</v>
      </c>
      <c r="N85" s="49">
        <v>12.798961991220184</v>
      </c>
      <c r="O85" s="49">
        <v>12.566444663008703</v>
      </c>
    </row>
    <row r="86" spans="1:15" x14ac:dyDescent="0.2">
      <c r="A86" s="16">
        <v>78</v>
      </c>
      <c r="B86" s="49">
        <v>13.154636555138104</v>
      </c>
      <c r="C86" s="49">
        <v>12.844707080077907</v>
      </c>
      <c r="D86" s="49">
        <v>12.879782715741948</v>
      </c>
      <c r="E86" s="49">
        <v>11.160268385101208</v>
      </c>
      <c r="F86" s="49">
        <v>12.534984504392119</v>
      </c>
      <c r="G86" s="49">
        <v>12.695572375498493</v>
      </c>
      <c r="H86" s="49">
        <v>12.453182239440414</v>
      </c>
      <c r="I86" s="49">
        <v>12.498837723266606</v>
      </c>
      <c r="J86" s="49">
        <v>11.916698664083858</v>
      </c>
      <c r="K86" s="49">
        <v>12.50326184628093</v>
      </c>
      <c r="L86" s="49">
        <v>12.403579177407968</v>
      </c>
      <c r="M86" s="49">
        <v>11.882377965093422</v>
      </c>
      <c r="N86" s="49">
        <v>12.031865922615381</v>
      </c>
      <c r="O86" s="49">
        <v>11.76333303746339</v>
      </c>
    </row>
    <row r="87" spans="1:15" x14ac:dyDescent="0.2">
      <c r="A87" s="16">
        <v>79</v>
      </c>
      <c r="B87" s="49">
        <v>12.365472539688461</v>
      </c>
      <c r="C87" s="49">
        <v>12.05450325079144</v>
      </c>
      <c r="D87" s="49">
        <v>12.105658748694381</v>
      </c>
      <c r="E87" s="49">
        <v>10.426879356343735</v>
      </c>
      <c r="F87" s="49">
        <v>11.771580206574765</v>
      </c>
      <c r="G87" s="49">
        <v>11.867390545585698</v>
      </c>
      <c r="H87" s="49">
        <v>11.628408303790994</v>
      </c>
      <c r="I87" s="49">
        <v>11.744660586750511</v>
      </c>
      <c r="J87" s="49">
        <v>11.151787444404452</v>
      </c>
      <c r="K87" s="49">
        <v>11.778991083744277</v>
      </c>
      <c r="L87" s="49">
        <v>11.655684016916423</v>
      </c>
      <c r="M87" s="49">
        <v>11.135192013788076</v>
      </c>
      <c r="N87" s="49">
        <v>11.29324448040132</v>
      </c>
      <c r="O87" s="49">
        <v>11.019317879223923</v>
      </c>
    </row>
    <row r="88" spans="1:15" x14ac:dyDescent="0.2">
      <c r="A88" s="16">
        <v>80</v>
      </c>
      <c r="B88" s="44">
        <v>11.64046014507505</v>
      </c>
      <c r="C88" s="44">
        <v>11.294839432020217</v>
      </c>
      <c r="D88" s="44">
        <v>11.321148650810409</v>
      </c>
      <c r="E88" s="44">
        <v>9.6822429512392088</v>
      </c>
      <c r="F88" s="44">
        <v>10.987663926254848</v>
      </c>
      <c r="G88" s="44">
        <v>11.114616339479124</v>
      </c>
      <c r="H88" s="44">
        <v>10.918332720854471</v>
      </c>
      <c r="I88" s="44">
        <v>10.990190326946523</v>
      </c>
      <c r="J88" s="44">
        <v>10.41040503176289</v>
      </c>
      <c r="K88" s="44">
        <v>11.075803583909165</v>
      </c>
      <c r="L88" s="44">
        <v>10.886048879075254</v>
      </c>
      <c r="M88" s="44">
        <v>10.405130003505215</v>
      </c>
      <c r="N88" s="44">
        <v>10.571933935815592</v>
      </c>
      <c r="O88" s="44">
        <v>10.297343243290197</v>
      </c>
    </row>
    <row r="89" spans="1:15" x14ac:dyDescent="0.2">
      <c r="A89" s="16">
        <v>81</v>
      </c>
      <c r="B89" s="49">
        <v>10.899101237648175</v>
      </c>
      <c r="C89" s="49">
        <v>10.527699403353957</v>
      </c>
      <c r="D89" s="49">
        <v>10.600777489017906</v>
      </c>
      <c r="E89" s="49">
        <v>9.0047399950450977</v>
      </c>
      <c r="F89" s="49">
        <v>10.259293112826629</v>
      </c>
      <c r="G89" s="49">
        <v>10.403841838541938</v>
      </c>
      <c r="H89" s="49">
        <v>10.194470472138834</v>
      </c>
      <c r="I89" s="49">
        <v>10.253854481353713</v>
      </c>
      <c r="J89" s="49">
        <v>9.7092531919499461</v>
      </c>
      <c r="K89" s="49">
        <v>10.344388385814252</v>
      </c>
      <c r="L89" s="49">
        <v>10.146890918178434</v>
      </c>
      <c r="M89" s="49">
        <v>9.7074912359468666</v>
      </c>
      <c r="N89" s="49">
        <v>9.8843363177119858</v>
      </c>
      <c r="O89" s="49">
        <v>9.6635990654692687</v>
      </c>
    </row>
    <row r="90" spans="1:15" x14ac:dyDescent="0.2">
      <c r="A90" s="16">
        <v>82</v>
      </c>
      <c r="B90" s="49">
        <v>10.131977571792063</v>
      </c>
      <c r="C90" s="49">
        <v>9.7848992422272545</v>
      </c>
      <c r="D90" s="49">
        <v>9.9086184199965466</v>
      </c>
      <c r="E90" s="49">
        <v>8.4427121503854821</v>
      </c>
      <c r="F90" s="49">
        <v>9.5842871357397392</v>
      </c>
      <c r="G90" s="49">
        <v>9.68768831467791</v>
      </c>
      <c r="H90" s="49">
        <v>9.44610987908003</v>
      </c>
      <c r="I90" s="49">
        <v>9.5467652959099603</v>
      </c>
      <c r="J90" s="49">
        <v>9.0071907559605044</v>
      </c>
      <c r="K90" s="49">
        <v>9.6250099444229065</v>
      </c>
      <c r="L90" s="49">
        <v>9.4588441898198283</v>
      </c>
      <c r="M90" s="49">
        <v>9.0540097233212098</v>
      </c>
      <c r="N90" s="49">
        <v>9.1396381346444269</v>
      </c>
      <c r="O90" s="49">
        <v>9.0860701530101142</v>
      </c>
    </row>
    <row r="91" spans="1:15" x14ac:dyDescent="0.2">
      <c r="A91" s="16">
        <v>83</v>
      </c>
      <c r="B91" s="49">
        <v>9.3965367985912334</v>
      </c>
      <c r="C91" s="49">
        <v>9.1244500093600394</v>
      </c>
      <c r="D91" s="49">
        <v>9.2982685368683189</v>
      </c>
      <c r="E91" s="49">
        <v>7.7889912263711274</v>
      </c>
      <c r="F91" s="49">
        <v>8.8983420619558817</v>
      </c>
      <c r="G91" s="49">
        <v>8.9466595056980633</v>
      </c>
      <c r="H91" s="49">
        <v>8.7711162627320025</v>
      </c>
      <c r="I91" s="49">
        <v>8.9033990423998546</v>
      </c>
      <c r="J91" s="49">
        <v>8.3618759613623226</v>
      </c>
      <c r="K91" s="49">
        <v>8.9469910743176868</v>
      </c>
      <c r="L91" s="49">
        <v>8.7602420085581016</v>
      </c>
      <c r="M91" s="49">
        <v>8.4382056686222953</v>
      </c>
      <c r="N91" s="49">
        <v>8.4921165716879443</v>
      </c>
      <c r="O91" s="49">
        <v>8.4760690811809081</v>
      </c>
    </row>
    <row r="92" spans="1:15" x14ac:dyDescent="0.2">
      <c r="A92" s="16">
        <v>84</v>
      </c>
      <c r="B92" s="49">
        <v>8.7078132351793105</v>
      </c>
      <c r="C92" s="49">
        <v>8.461659061241388</v>
      </c>
      <c r="D92" s="49">
        <v>8.6351204808680606</v>
      </c>
      <c r="E92" s="49">
        <v>7.1996762501003815</v>
      </c>
      <c r="F92" s="49">
        <v>8.2051399140894112</v>
      </c>
      <c r="G92" s="49">
        <v>8.2978076869887243</v>
      </c>
      <c r="H92" s="49">
        <v>8.191198519485642</v>
      </c>
      <c r="I92" s="49">
        <v>8.226352162511434</v>
      </c>
      <c r="J92" s="49">
        <v>7.7246195723577316</v>
      </c>
      <c r="K92" s="49">
        <v>8.3142200248350004</v>
      </c>
      <c r="L92" s="49">
        <v>8.0847938283045089</v>
      </c>
      <c r="M92" s="49">
        <v>7.8512081664976536</v>
      </c>
      <c r="N92" s="49">
        <v>7.8452292331763651</v>
      </c>
      <c r="O92" s="49">
        <v>7.9005886228609556</v>
      </c>
    </row>
    <row r="93" spans="1:15" x14ac:dyDescent="0.2">
      <c r="A93" s="16">
        <v>85</v>
      </c>
      <c r="B93" s="44">
        <v>8.0660055853122419</v>
      </c>
      <c r="C93" s="44">
        <v>7.7996395311879256</v>
      </c>
      <c r="D93" s="44">
        <v>8.0036450129480716</v>
      </c>
      <c r="E93" s="44">
        <v>6.6597661593431647</v>
      </c>
      <c r="F93" s="44">
        <v>7.5798616095547224</v>
      </c>
      <c r="G93" s="44">
        <v>7.7200024044717255</v>
      </c>
      <c r="H93" s="44">
        <v>7.5966741502024906</v>
      </c>
      <c r="I93" s="44">
        <v>7.605477037695219</v>
      </c>
      <c r="J93" s="44">
        <v>7.1586330642017275</v>
      </c>
      <c r="K93" s="44">
        <v>7.7539969456019682</v>
      </c>
      <c r="L93" s="44">
        <v>7.4424421350304515</v>
      </c>
      <c r="M93" s="44">
        <v>7.3036487001481429</v>
      </c>
      <c r="N93" s="44">
        <v>7.2224113708521767</v>
      </c>
      <c r="O93" s="44">
        <v>7.3203356647963522</v>
      </c>
    </row>
    <row r="94" spans="1:15" x14ac:dyDescent="0.2">
      <c r="A94" s="16">
        <v>86</v>
      </c>
      <c r="B94" s="49">
        <v>7.4939916003145779</v>
      </c>
      <c r="C94" s="49">
        <v>7.1890508628990446</v>
      </c>
      <c r="D94" s="49">
        <v>7.4260498558182704</v>
      </c>
      <c r="E94" s="49">
        <v>6.1768629731567266</v>
      </c>
      <c r="F94" s="49">
        <v>6.9960716583502416</v>
      </c>
      <c r="G94" s="49">
        <v>7.1280538147167629</v>
      </c>
      <c r="H94" s="49">
        <v>7.0198756295710618</v>
      </c>
      <c r="I94" s="49">
        <v>7.0291100509053059</v>
      </c>
      <c r="J94" s="49">
        <v>6.5619405278429541</v>
      </c>
      <c r="K94" s="49">
        <v>7.2612642147089925</v>
      </c>
      <c r="L94" s="49">
        <v>6.8545028356504609</v>
      </c>
      <c r="M94" s="49">
        <v>6.7912822247321403</v>
      </c>
      <c r="N94" s="49">
        <v>6.741941992018738</v>
      </c>
      <c r="O94" s="49">
        <v>6.7917105456049081</v>
      </c>
    </row>
    <row r="95" spans="1:15" x14ac:dyDescent="0.2">
      <c r="A95" s="16">
        <v>87</v>
      </c>
      <c r="B95" s="49">
        <v>6.8680562240494778</v>
      </c>
      <c r="C95" s="49">
        <v>6.6125512616252582</v>
      </c>
      <c r="D95" s="49">
        <v>6.8539373445156899</v>
      </c>
      <c r="E95" s="49">
        <v>5.6631999800492103</v>
      </c>
      <c r="F95" s="49">
        <v>6.5138127680684113</v>
      </c>
      <c r="G95" s="49">
        <v>6.5941702055755815</v>
      </c>
      <c r="H95" s="49">
        <v>6.4071583016727569</v>
      </c>
      <c r="I95" s="49">
        <v>6.4798132789249427</v>
      </c>
      <c r="J95" s="49">
        <v>6.0496989794147185</v>
      </c>
      <c r="K95" s="49">
        <v>6.7241235452089265</v>
      </c>
      <c r="L95" s="49">
        <v>6.397711689628423</v>
      </c>
      <c r="M95" s="49">
        <v>6.2061772620488362</v>
      </c>
      <c r="N95" s="49">
        <v>6.3031068095422462</v>
      </c>
      <c r="O95" s="49">
        <v>6.2355849667923424</v>
      </c>
    </row>
    <row r="96" spans="1:15" x14ac:dyDescent="0.2">
      <c r="A96" s="16">
        <v>88</v>
      </c>
      <c r="B96" s="49">
        <v>6.2735928473131581</v>
      </c>
      <c r="C96" s="49">
        <v>6.0200777595439741</v>
      </c>
      <c r="D96" s="49">
        <v>6.3874792441384916</v>
      </c>
      <c r="E96" s="49">
        <v>5.2566811736535977</v>
      </c>
      <c r="F96" s="49">
        <v>5.9536788528683546</v>
      </c>
      <c r="G96" s="49">
        <v>6.0352810694908063</v>
      </c>
      <c r="H96" s="49">
        <v>5.8852706970503492</v>
      </c>
      <c r="I96" s="49">
        <v>5.987237590847398</v>
      </c>
      <c r="J96" s="49">
        <v>5.5919242358624022</v>
      </c>
      <c r="K96" s="49">
        <v>6.1850695032238585</v>
      </c>
      <c r="L96" s="49">
        <v>5.8918617931865684</v>
      </c>
      <c r="M96" s="49">
        <v>5.7892609146190139</v>
      </c>
      <c r="N96" s="49">
        <v>5.7700234493904734</v>
      </c>
      <c r="O96" s="49">
        <v>5.8643179944720396</v>
      </c>
    </row>
    <row r="97" spans="1:15" x14ac:dyDescent="0.2">
      <c r="A97" s="16">
        <v>89</v>
      </c>
      <c r="B97" s="49">
        <v>5.7851015441526767</v>
      </c>
      <c r="C97" s="49">
        <v>5.5069965253776436</v>
      </c>
      <c r="D97" s="49">
        <v>5.8286615319246655</v>
      </c>
      <c r="E97" s="49">
        <v>4.8557364823127109</v>
      </c>
      <c r="F97" s="49">
        <v>5.4793586612841958</v>
      </c>
      <c r="G97" s="49">
        <v>5.5212288708125339</v>
      </c>
      <c r="H97" s="49">
        <v>5.3667524892838863</v>
      </c>
      <c r="I97" s="49">
        <v>5.4431012914784906</v>
      </c>
      <c r="J97" s="49">
        <v>5.191055467478594</v>
      </c>
      <c r="K97" s="49">
        <v>5.6579772001187472</v>
      </c>
      <c r="L97" s="49">
        <v>5.4062693420147072</v>
      </c>
      <c r="M97" s="49">
        <v>5.2538030904792361</v>
      </c>
      <c r="N97" s="49">
        <v>5.3417013647522369</v>
      </c>
      <c r="O97" s="49">
        <v>5.3991498695067461</v>
      </c>
    </row>
    <row r="98" spans="1:15" x14ac:dyDescent="0.2">
      <c r="A98" s="16">
        <v>90</v>
      </c>
      <c r="B98" s="44">
        <v>5.3106450909233009</v>
      </c>
      <c r="C98" s="44">
        <v>5.0219881442607202</v>
      </c>
      <c r="D98" s="44">
        <v>5.3651183175026764</v>
      </c>
      <c r="E98" s="44">
        <v>4.4969649639494689</v>
      </c>
      <c r="F98" s="44">
        <v>5.1638872301451082</v>
      </c>
      <c r="G98" s="44">
        <v>5.0763919112467999</v>
      </c>
      <c r="H98" s="44">
        <v>4.9108301201162554</v>
      </c>
      <c r="I98" s="44">
        <v>4.9480837087163048</v>
      </c>
      <c r="J98" s="44">
        <v>4.737097684166244</v>
      </c>
      <c r="K98" s="44">
        <v>5.1938603870489324</v>
      </c>
      <c r="L98" s="44">
        <v>4.9580947583784276</v>
      </c>
      <c r="M98" s="44">
        <v>4.8619208215065752</v>
      </c>
      <c r="N98" s="44">
        <v>4.8525333458552034</v>
      </c>
      <c r="O98" s="44">
        <v>4.9456881966577502</v>
      </c>
    </row>
    <row r="99" spans="1:15" x14ac:dyDescent="0.2">
      <c r="A99" s="16">
        <v>91</v>
      </c>
      <c r="B99" s="49">
        <v>4.8701506385988687</v>
      </c>
      <c r="C99" s="49">
        <v>4.5302046746128148</v>
      </c>
      <c r="D99" s="49">
        <v>4.9530054178686216</v>
      </c>
      <c r="E99" s="49">
        <v>4.119954855604667</v>
      </c>
      <c r="F99" s="49">
        <v>4.7219165163311958</v>
      </c>
      <c r="G99" s="49">
        <v>4.6696446940341119</v>
      </c>
      <c r="H99" s="49">
        <v>4.4901049977674949</v>
      </c>
      <c r="I99" s="49">
        <v>4.4711921742352079</v>
      </c>
      <c r="J99" s="49">
        <v>4.3229217394300026</v>
      </c>
      <c r="K99" s="49">
        <v>4.775002893312867</v>
      </c>
      <c r="L99" s="49">
        <v>4.581255900302553</v>
      </c>
      <c r="M99" s="49">
        <v>4.5067665606944542</v>
      </c>
      <c r="N99" s="49">
        <v>4.4589537221316577</v>
      </c>
      <c r="O99" s="49">
        <v>4.6227533593960608</v>
      </c>
    </row>
    <row r="100" spans="1:15" x14ac:dyDescent="0.2">
      <c r="A100" s="16">
        <v>92</v>
      </c>
      <c r="B100" s="49">
        <v>4.4798349993050746</v>
      </c>
      <c r="C100" s="49">
        <v>4.0735671473838337</v>
      </c>
      <c r="D100" s="49">
        <v>4.4843390897168645</v>
      </c>
      <c r="E100" s="49">
        <v>3.7170623611557083</v>
      </c>
      <c r="F100" s="49">
        <v>4.2848895936440581</v>
      </c>
      <c r="G100" s="49">
        <v>4.2984824235997392</v>
      </c>
      <c r="H100" s="49">
        <v>4.1661738648417659</v>
      </c>
      <c r="I100" s="49">
        <v>4.1216745156762222</v>
      </c>
      <c r="J100" s="49">
        <v>3.8987667331635909</v>
      </c>
      <c r="K100" s="49">
        <v>4.4278278498673576</v>
      </c>
      <c r="L100" s="49">
        <v>4.2241449079851758</v>
      </c>
      <c r="M100" s="49">
        <v>4.1050967299366379</v>
      </c>
      <c r="N100" s="49">
        <v>4.0401373354097059</v>
      </c>
      <c r="O100" s="49">
        <v>4.1875140935599049</v>
      </c>
    </row>
    <row r="101" spans="1:15" x14ac:dyDescent="0.2">
      <c r="A101" s="16">
        <v>93</v>
      </c>
      <c r="B101" s="49">
        <v>4.0849934755213573</v>
      </c>
      <c r="C101" s="49">
        <v>3.6371895150350189</v>
      </c>
      <c r="D101" s="49">
        <v>4.0758862611427107</v>
      </c>
      <c r="E101" s="49">
        <v>3.3462588027200058</v>
      </c>
      <c r="F101" s="49">
        <v>3.8451630938083858</v>
      </c>
      <c r="G101" s="49">
        <v>3.8235585736384525</v>
      </c>
      <c r="H101" s="49">
        <v>3.7241145544827434</v>
      </c>
      <c r="I101" s="49">
        <v>3.746947594913959</v>
      </c>
      <c r="J101" s="49">
        <v>3.5292498185895163</v>
      </c>
      <c r="K101" s="49">
        <v>4.0020746546276547</v>
      </c>
      <c r="L101" s="49">
        <v>3.7198361896034315</v>
      </c>
      <c r="M101" s="49">
        <v>3.7516961434278122</v>
      </c>
      <c r="N101" s="49">
        <v>3.66860364235685</v>
      </c>
      <c r="O101" s="49">
        <v>3.8106526580779807</v>
      </c>
    </row>
    <row r="102" spans="1:15" x14ac:dyDescent="0.2">
      <c r="A102" s="16">
        <v>94</v>
      </c>
      <c r="B102" s="49">
        <v>3.7010337550817538</v>
      </c>
      <c r="C102" s="49">
        <v>3.2633716552219925</v>
      </c>
      <c r="D102" s="49">
        <v>3.5536493454342279</v>
      </c>
      <c r="E102" s="49">
        <v>3.0596032069199279</v>
      </c>
      <c r="F102" s="49">
        <v>3.4810923200568955</v>
      </c>
      <c r="G102" s="49">
        <v>3.4668487945519195</v>
      </c>
      <c r="H102" s="49">
        <v>3.3560770658137411</v>
      </c>
      <c r="I102" s="49">
        <v>3.3700154876959831</v>
      </c>
      <c r="J102" s="49">
        <v>3.1817113674614137</v>
      </c>
      <c r="K102" s="49">
        <v>3.5283993581729733</v>
      </c>
      <c r="L102" s="49">
        <v>3.4121218215024163</v>
      </c>
      <c r="M102" s="49">
        <v>3.2942403956792146</v>
      </c>
      <c r="N102" s="49">
        <v>3.3309245937283531</v>
      </c>
      <c r="O102" s="49">
        <v>3.5960764610978608</v>
      </c>
    </row>
    <row r="103" spans="1:15" x14ac:dyDescent="0.2">
      <c r="A103" s="16">
        <v>95</v>
      </c>
      <c r="B103" s="44">
        <v>3.2444153388945955</v>
      </c>
      <c r="C103" s="44">
        <v>2.9464806759222459</v>
      </c>
      <c r="D103" s="44">
        <v>3.1769391570787948</v>
      </c>
      <c r="E103" s="44">
        <v>2.7958806620204855</v>
      </c>
      <c r="F103" s="44">
        <v>3.0487622308208007</v>
      </c>
      <c r="G103" s="44">
        <v>3.0082679420642209</v>
      </c>
      <c r="H103" s="44">
        <v>2.9410948832740504</v>
      </c>
      <c r="I103" s="44">
        <v>3.1016934168856758</v>
      </c>
      <c r="J103" s="44">
        <v>2.7807616289491435</v>
      </c>
      <c r="K103" s="44">
        <v>3.1094499284487482</v>
      </c>
      <c r="L103" s="44">
        <v>3.0323784741136155</v>
      </c>
      <c r="M103" s="44">
        <v>2.8783471450584859</v>
      </c>
      <c r="N103" s="44">
        <v>2.9432710116729219</v>
      </c>
      <c r="O103" s="44">
        <v>3.2009390809812173</v>
      </c>
    </row>
    <row r="104" spans="1:15" x14ac:dyDescent="0.2">
      <c r="A104" s="16">
        <v>96</v>
      </c>
      <c r="B104" s="49">
        <v>2.7896721660358375</v>
      </c>
      <c r="C104" s="49">
        <v>2.5834128189778118</v>
      </c>
      <c r="D104" s="49">
        <v>2.7092461392400358</v>
      </c>
      <c r="E104" s="49">
        <v>2.4697265239301593</v>
      </c>
      <c r="F104" s="49">
        <v>2.653879634133598</v>
      </c>
      <c r="G104" s="49">
        <v>2.6953035621382107</v>
      </c>
      <c r="H104" s="49">
        <v>2.5659926892769604</v>
      </c>
      <c r="I104" s="49">
        <v>2.655491660092542</v>
      </c>
      <c r="J104" s="49">
        <v>2.3730205645025757</v>
      </c>
      <c r="K104" s="49">
        <v>2.6404152592321184</v>
      </c>
      <c r="L104" s="49">
        <v>2.6976600148678673</v>
      </c>
      <c r="M104" s="49">
        <v>2.4828437110941843</v>
      </c>
      <c r="N104" s="49">
        <v>2.6594021702667097</v>
      </c>
      <c r="O104" s="49">
        <v>2.8070553314376325</v>
      </c>
    </row>
    <row r="105" spans="1:15" x14ac:dyDescent="0.2">
      <c r="A105" s="16">
        <v>97</v>
      </c>
      <c r="B105" s="49">
        <v>2.2830339437806488</v>
      </c>
      <c r="C105" s="49">
        <v>2.1398814084743889</v>
      </c>
      <c r="D105" s="49">
        <v>2.2248457865785771</v>
      </c>
      <c r="E105" s="49">
        <v>2.1875550963701569</v>
      </c>
      <c r="F105" s="49">
        <v>2.2164186727702493</v>
      </c>
      <c r="G105" s="49">
        <v>2.2930020694811861</v>
      </c>
      <c r="H105" s="49">
        <v>2.1906876329920899</v>
      </c>
      <c r="I105" s="49">
        <v>2.201123251692136</v>
      </c>
      <c r="J105" s="49">
        <v>2.093159599396059</v>
      </c>
      <c r="K105" s="49">
        <v>2.2817896557483008</v>
      </c>
      <c r="L105" s="49">
        <v>2.2656479698480938</v>
      </c>
      <c r="M105" s="49">
        <v>2.1364067220134961</v>
      </c>
      <c r="N105" s="49">
        <v>2.3083416825748397</v>
      </c>
      <c r="O105" s="49">
        <v>2.3031962629295966</v>
      </c>
    </row>
    <row r="106" spans="1:15" x14ac:dyDescent="0.2">
      <c r="A106" s="16">
        <v>98</v>
      </c>
      <c r="B106" s="49">
        <v>1.7570265936782272</v>
      </c>
      <c r="C106" s="49">
        <v>1.6785279561106177</v>
      </c>
      <c r="D106" s="49">
        <v>1.779398007253969</v>
      </c>
      <c r="E106" s="49">
        <v>1.7596621305932163</v>
      </c>
      <c r="F106" s="49">
        <v>1.7198643139526446</v>
      </c>
      <c r="G106" s="49">
        <v>1.7832527172571626</v>
      </c>
      <c r="H106" s="49">
        <v>1.6987112989977273</v>
      </c>
      <c r="I106" s="49">
        <v>1.7431318372339464</v>
      </c>
      <c r="J106" s="49">
        <v>1.5744848555577957</v>
      </c>
      <c r="K106" s="49">
        <v>1.72540951942543</v>
      </c>
      <c r="L106" s="49">
        <v>1.7468942788050033</v>
      </c>
      <c r="M106" s="49">
        <v>1.7119704656182428</v>
      </c>
      <c r="N106" s="49">
        <v>1.7947232385777279</v>
      </c>
      <c r="O106" s="49">
        <v>1.8183951951951955</v>
      </c>
    </row>
    <row r="107" spans="1:15" x14ac:dyDescent="0.2">
      <c r="A107" s="16">
        <v>99</v>
      </c>
      <c r="B107" s="49">
        <v>1.1257203898609018</v>
      </c>
      <c r="C107" s="49">
        <v>1.1749794889595888</v>
      </c>
      <c r="D107" s="49">
        <v>1.0725199129459635</v>
      </c>
      <c r="E107" s="49">
        <v>1.2926927935489976</v>
      </c>
      <c r="F107" s="49">
        <v>1.0652796734996011</v>
      </c>
      <c r="G107" s="49">
        <v>1.0904184061525171</v>
      </c>
      <c r="H107" s="49">
        <v>1.0541534197610534</v>
      </c>
      <c r="I107" s="49">
        <v>1.1756141277120105</v>
      </c>
      <c r="J107" s="49">
        <v>1.0497009860520219</v>
      </c>
      <c r="K107" s="49">
        <v>1.0885213345706386</v>
      </c>
      <c r="L107" s="49">
        <v>1.1822054092696292</v>
      </c>
      <c r="M107" s="49">
        <v>1.1179507201110532</v>
      </c>
      <c r="N107" s="49">
        <v>1.1592569659442726</v>
      </c>
      <c r="O107" s="49">
        <v>1.108152380952381</v>
      </c>
    </row>
    <row r="108" spans="1:15" x14ac:dyDescent="0.2">
      <c r="A108" s="16" t="s">
        <v>21</v>
      </c>
      <c r="B108" s="44">
        <v>0.38350515463917528</v>
      </c>
      <c r="C108" s="44">
        <v>0.3827956989247312</v>
      </c>
      <c r="D108" s="44">
        <v>0.24505928853754941</v>
      </c>
      <c r="E108" s="44">
        <v>0.58848614072494665</v>
      </c>
      <c r="F108" s="44">
        <v>0.25168539325842698</v>
      </c>
      <c r="G108" s="44">
        <v>0.28985507246376813</v>
      </c>
      <c r="H108" s="44">
        <v>0.33160621761658032</v>
      </c>
      <c r="I108" s="44">
        <v>0.34782608695652167</v>
      </c>
      <c r="J108" s="44">
        <v>0.26900584795321636</v>
      </c>
      <c r="K108" s="44">
        <v>0.30564784053156147</v>
      </c>
      <c r="L108" s="44">
        <v>0.3863636363636363</v>
      </c>
      <c r="M108" s="44">
        <v>0.31858407079646017</v>
      </c>
      <c r="N108" s="44">
        <v>0.38947368421052631</v>
      </c>
      <c r="O108" s="44">
        <v>0.37714285714285717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50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45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58" t="s">
        <v>26</v>
      </c>
      <c r="C6" s="67" t="s">
        <v>35</v>
      </c>
      <c r="D6" s="67"/>
      <c r="E6" s="59" t="s">
        <v>27</v>
      </c>
      <c r="F6" s="59" t="s">
        <v>28</v>
      </c>
      <c r="G6" s="59" t="s">
        <v>29</v>
      </c>
      <c r="H6" s="58" t="s">
        <v>30</v>
      </c>
      <c r="I6" s="58" t="s">
        <v>31</v>
      </c>
      <c r="J6" s="58" t="s">
        <v>32</v>
      </c>
      <c r="K6" s="58" t="s">
        <v>33</v>
      </c>
      <c r="L6" s="59" t="s">
        <v>34</v>
      </c>
    </row>
    <row r="7" spans="1:13" s="35" customFormat="1" ht="14.25" x14ac:dyDescent="0.2">
      <c r="A7" s="37"/>
      <c r="B7" s="38"/>
      <c r="C7" s="39">
        <v>42005</v>
      </c>
      <c r="D7" s="40">
        <v>42370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11</v>
      </c>
      <c r="C9" s="8">
        <v>6716</v>
      </c>
      <c r="D9" s="46">
        <v>6559</v>
      </c>
      <c r="E9" s="17">
        <v>9.8132004981320048E-2</v>
      </c>
      <c r="F9" s="18">
        <f>B9/((C9+D9)/2)</f>
        <v>1.6572504708097929E-3</v>
      </c>
      <c r="G9" s="18">
        <f t="shared" ref="G9:G72" si="0">F9/((1+(1-E9)*F9))</f>
        <v>1.6547772057840132E-3</v>
      </c>
      <c r="H9" s="13">
        <v>100000</v>
      </c>
      <c r="I9" s="13">
        <f>H9*G9</f>
        <v>165.47772057840132</v>
      </c>
      <c r="J9" s="13">
        <f t="shared" ref="J9:J72" si="1">H10+I9*E9</f>
        <v>99850.760939921689</v>
      </c>
      <c r="K9" s="13">
        <f t="shared" ref="K9:K72" si="2">K10+J9</f>
        <v>8601771.2830821425</v>
      </c>
      <c r="L9" s="19">
        <f>K9/H9</f>
        <v>86.017712830821424</v>
      </c>
    </row>
    <row r="10" spans="1:13" x14ac:dyDescent="0.2">
      <c r="A10" s="16">
        <v>1</v>
      </c>
      <c r="B10" s="45">
        <v>1</v>
      </c>
      <c r="C10" s="8">
        <v>6830</v>
      </c>
      <c r="D10" s="46">
        <v>6928</v>
      </c>
      <c r="E10" s="17">
        <v>0.34520547945205482</v>
      </c>
      <c r="F10" s="18">
        <f t="shared" ref="F10:F73" si="3">B10/((C10+D10)/2)</f>
        <v>1.4536996656490768E-4</v>
      </c>
      <c r="G10" s="18">
        <f t="shared" si="0"/>
        <v>1.4535613048440626E-4</v>
      </c>
      <c r="H10" s="13">
        <f>H9-I9</f>
        <v>99834.522279421595</v>
      </c>
      <c r="I10" s="13">
        <f t="shared" ref="I10:I73" si="4">H10*G10</f>
        <v>14.511559847295969</v>
      </c>
      <c r="J10" s="13">
        <f t="shared" si="1"/>
        <v>99825.020189548988</v>
      </c>
      <c r="K10" s="13">
        <f t="shared" si="2"/>
        <v>8501920.5221422203</v>
      </c>
      <c r="L10" s="20">
        <f t="shared" ref="L10:L73" si="5">K10/H10</f>
        <v>85.160126257194307</v>
      </c>
    </row>
    <row r="11" spans="1:13" x14ac:dyDescent="0.2">
      <c r="A11" s="16">
        <v>2</v>
      </c>
      <c r="B11" s="45">
        <v>1</v>
      </c>
      <c r="C11" s="8">
        <v>7293</v>
      </c>
      <c r="D11" s="46">
        <v>6765</v>
      </c>
      <c r="E11" s="17">
        <v>0.71780821917808224</v>
      </c>
      <c r="F11" s="18">
        <f t="shared" si="3"/>
        <v>1.4226774790155071E-4</v>
      </c>
      <c r="G11" s="18">
        <f t="shared" si="0"/>
        <v>1.422620365375681E-4</v>
      </c>
      <c r="H11" s="13">
        <f t="shared" ref="H11:H74" si="6">H10-I10</f>
        <v>99820.010719574304</v>
      </c>
      <c r="I11" s="13">
        <f t="shared" si="4"/>
        <v>14.200598012168518</v>
      </c>
      <c r="J11" s="13">
        <f t="shared" si="1"/>
        <v>99816.003427532502</v>
      </c>
      <c r="K11" s="13">
        <f t="shared" si="2"/>
        <v>8402095.5019526705</v>
      </c>
      <c r="L11" s="20">
        <f t="shared" si="5"/>
        <v>84.172456418150361</v>
      </c>
    </row>
    <row r="12" spans="1:13" x14ac:dyDescent="0.2">
      <c r="A12" s="16">
        <v>3</v>
      </c>
      <c r="B12" s="45">
        <v>0</v>
      </c>
      <c r="C12" s="8">
        <v>7537</v>
      </c>
      <c r="D12" s="46">
        <v>7283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99805.810121562128</v>
      </c>
      <c r="I12" s="13">
        <f t="shared" si="4"/>
        <v>0</v>
      </c>
      <c r="J12" s="13">
        <f t="shared" si="1"/>
        <v>99805.810121562128</v>
      </c>
      <c r="K12" s="13">
        <f t="shared" si="2"/>
        <v>8302279.498525138</v>
      </c>
      <c r="L12" s="20">
        <f t="shared" si="5"/>
        <v>83.184330535597809</v>
      </c>
    </row>
    <row r="13" spans="1:13" x14ac:dyDescent="0.2">
      <c r="A13" s="16">
        <v>4</v>
      </c>
      <c r="B13" s="45">
        <v>0</v>
      </c>
      <c r="C13" s="8">
        <v>7812</v>
      </c>
      <c r="D13" s="46">
        <v>7487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99805.810121562128</v>
      </c>
      <c r="I13" s="13">
        <f t="shared" si="4"/>
        <v>0</v>
      </c>
      <c r="J13" s="13">
        <f t="shared" si="1"/>
        <v>99805.810121562128</v>
      </c>
      <c r="K13" s="13">
        <f t="shared" si="2"/>
        <v>8202473.6884035757</v>
      </c>
      <c r="L13" s="20">
        <f t="shared" si="5"/>
        <v>82.184330535597809</v>
      </c>
    </row>
    <row r="14" spans="1:13" x14ac:dyDescent="0.2">
      <c r="A14" s="16">
        <v>5</v>
      </c>
      <c r="B14" s="45">
        <v>1</v>
      </c>
      <c r="C14" s="8">
        <v>7707</v>
      </c>
      <c r="D14" s="46">
        <v>7787</v>
      </c>
      <c r="E14" s="17">
        <v>7.1232876712328766E-2</v>
      </c>
      <c r="F14" s="18">
        <f t="shared" si="3"/>
        <v>1.290822253775655E-4</v>
      </c>
      <c r="G14" s="18">
        <f t="shared" si="0"/>
        <v>1.290667519096575E-4</v>
      </c>
      <c r="H14" s="13">
        <f t="shared" si="6"/>
        <v>99805.810121562128</v>
      </c>
      <c r="I14" s="13">
        <f t="shared" si="4"/>
        <v>12.881611734102043</v>
      </c>
      <c r="J14" s="13">
        <f t="shared" si="1"/>
        <v>99793.84610408853</v>
      </c>
      <c r="K14" s="13">
        <f t="shared" si="2"/>
        <v>8102667.8782820133</v>
      </c>
      <c r="L14" s="20">
        <f t="shared" si="5"/>
        <v>81.184330535597809</v>
      </c>
    </row>
    <row r="15" spans="1:13" x14ac:dyDescent="0.2">
      <c r="A15" s="16">
        <v>6</v>
      </c>
      <c r="B15" s="45">
        <v>0</v>
      </c>
      <c r="C15" s="8">
        <v>7948</v>
      </c>
      <c r="D15" s="46">
        <v>7643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99792.928509828023</v>
      </c>
      <c r="I15" s="13">
        <f t="shared" si="4"/>
        <v>0</v>
      </c>
      <c r="J15" s="13">
        <f t="shared" si="1"/>
        <v>99792.928509828023</v>
      </c>
      <c r="K15" s="13">
        <f t="shared" si="2"/>
        <v>8002874.0321779251</v>
      </c>
      <c r="L15" s="20">
        <f t="shared" si="5"/>
        <v>80.194800891024741</v>
      </c>
    </row>
    <row r="16" spans="1:13" x14ac:dyDescent="0.2">
      <c r="A16" s="16">
        <v>7</v>
      </c>
      <c r="B16" s="45">
        <v>2</v>
      </c>
      <c r="C16" s="8">
        <v>7517</v>
      </c>
      <c r="D16" s="46">
        <v>7891</v>
      </c>
      <c r="E16" s="17">
        <v>0.48219178082191783</v>
      </c>
      <c r="F16" s="18">
        <f t="shared" si="3"/>
        <v>2.5960539979231567E-4</v>
      </c>
      <c r="G16" s="18">
        <f t="shared" si="0"/>
        <v>2.5957050681674817E-4</v>
      </c>
      <c r="H16" s="13">
        <f t="shared" si="6"/>
        <v>99792.928509828023</v>
      </c>
      <c r="I16" s="13">
        <f t="shared" si="4"/>
        <v>25.903301030023577</v>
      </c>
      <c r="J16" s="13">
        <f t="shared" si="1"/>
        <v>99779.515567650844</v>
      </c>
      <c r="K16" s="13">
        <f t="shared" si="2"/>
        <v>7903081.1036680974</v>
      </c>
      <c r="L16" s="20">
        <f t="shared" si="5"/>
        <v>79.194800891024755</v>
      </c>
    </row>
    <row r="17" spans="1:12" x14ac:dyDescent="0.2">
      <c r="A17" s="16">
        <v>8</v>
      </c>
      <c r="B17" s="45">
        <v>0</v>
      </c>
      <c r="C17" s="8">
        <v>7176</v>
      </c>
      <c r="D17" s="46">
        <v>7428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99767.025208798004</v>
      </c>
      <c r="I17" s="13">
        <f t="shared" si="4"/>
        <v>0</v>
      </c>
      <c r="J17" s="13">
        <f t="shared" si="1"/>
        <v>99767.025208798004</v>
      </c>
      <c r="K17" s="13">
        <f t="shared" si="2"/>
        <v>7803301.5881004464</v>
      </c>
      <c r="L17" s="20">
        <f t="shared" si="5"/>
        <v>78.215237667648807</v>
      </c>
    </row>
    <row r="18" spans="1:12" x14ac:dyDescent="0.2">
      <c r="A18" s="16">
        <v>9</v>
      </c>
      <c r="B18" s="45">
        <v>1</v>
      </c>
      <c r="C18" s="8">
        <v>6896</v>
      </c>
      <c r="D18" s="46">
        <v>7161</v>
      </c>
      <c r="E18" s="17">
        <v>0.44383561643835617</v>
      </c>
      <c r="F18" s="18">
        <f t="shared" si="3"/>
        <v>1.4227786867752722E-4</v>
      </c>
      <c r="G18" s="18">
        <f t="shared" si="0"/>
        <v>1.4226661113721497E-4</v>
      </c>
      <c r="H18" s="13">
        <f t="shared" si="6"/>
        <v>99767.025208798004</v>
      </c>
      <c r="I18" s="13">
        <f t="shared" si="4"/>
        <v>14.193516579696789</v>
      </c>
      <c r="J18" s="13">
        <f t="shared" si="1"/>
        <v>99759.131280398884</v>
      </c>
      <c r="K18" s="13">
        <f t="shared" si="2"/>
        <v>7703534.5628916482</v>
      </c>
      <c r="L18" s="20">
        <f t="shared" si="5"/>
        <v>77.215237667648807</v>
      </c>
    </row>
    <row r="19" spans="1:12" x14ac:dyDescent="0.2">
      <c r="A19" s="16">
        <v>10</v>
      </c>
      <c r="B19" s="45">
        <v>0</v>
      </c>
      <c r="C19" s="8">
        <v>6828</v>
      </c>
      <c r="D19" s="46">
        <v>6855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99752.8316922183</v>
      </c>
      <c r="I19" s="13">
        <f t="shared" si="4"/>
        <v>0</v>
      </c>
      <c r="J19" s="13">
        <f t="shared" si="1"/>
        <v>99752.8316922183</v>
      </c>
      <c r="K19" s="13">
        <f t="shared" si="2"/>
        <v>7603775.4316112492</v>
      </c>
      <c r="L19" s="20">
        <f t="shared" si="5"/>
        <v>76.226161228908936</v>
      </c>
    </row>
    <row r="20" spans="1:12" x14ac:dyDescent="0.2">
      <c r="A20" s="16">
        <v>11</v>
      </c>
      <c r="B20" s="45">
        <v>0</v>
      </c>
      <c r="C20" s="8">
        <v>6777</v>
      </c>
      <c r="D20" s="46">
        <v>6820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99752.8316922183</v>
      </c>
      <c r="I20" s="13">
        <f t="shared" si="4"/>
        <v>0</v>
      </c>
      <c r="J20" s="13">
        <f t="shared" si="1"/>
        <v>99752.8316922183</v>
      </c>
      <c r="K20" s="13">
        <f t="shared" si="2"/>
        <v>7504022.5999190314</v>
      </c>
      <c r="L20" s="20">
        <f t="shared" si="5"/>
        <v>75.226161228908936</v>
      </c>
    </row>
    <row r="21" spans="1:12" x14ac:dyDescent="0.2">
      <c r="A21" s="16">
        <v>12</v>
      </c>
      <c r="B21" s="45">
        <v>0</v>
      </c>
      <c r="C21" s="8">
        <v>6372</v>
      </c>
      <c r="D21" s="46">
        <v>6803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99752.8316922183</v>
      </c>
      <c r="I21" s="13">
        <f t="shared" si="4"/>
        <v>0</v>
      </c>
      <c r="J21" s="13">
        <f t="shared" si="1"/>
        <v>99752.8316922183</v>
      </c>
      <c r="K21" s="13">
        <f t="shared" si="2"/>
        <v>7404269.7682268135</v>
      </c>
      <c r="L21" s="20">
        <f t="shared" si="5"/>
        <v>74.22616122890895</v>
      </c>
    </row>
    <row r="22" spans="1:12" x14ac:dyDescent="0.2">
      <c r="A22" s="16">
        <v>13</v>
      </c>
      <c r="B22" s="45">
        <v>0</v>
      </c>
      <c r="C22" s="8">
        <v>6192</v>
      </c>
      <c r="D22" s="46">
        <v>6367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99752.8316922183</v>
      </c>
      <c r="I22" s="13">
        <f t="shared" si="4"/>
        <v>0</v>
      </c>
      <c r="J22" s="13">
        <f t="shared" si="1"/>
        <v>99752.8316922183</v>
      </c>
      <c r="K22" s="13">
        <f t="shared" si="2"/>
        <v>7304516.9365345957</v>
      </c>
      <c r="L22" s="20">
        <f t="shared" si="5"/>
        <v>73.22616122890895</v>
      </c>
    </row>
    <row r="23" spans="1:12" x14ac:dyDescent="0.2">
      <c r="A23" s="16">
        <v>14</v>
      </c>
      <c r="B23" s="45">
        <v>0</v>
      </c>
      <c r="C23" s="8">
        <v>6063</v>
      </c>
      <c r="D23" s="46">
        <v>6195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99752.8316922183</v>
      </c>
      <c r="I23" s="13">
        <f t="shared" si="4"/>
        <v>0</v>
      </c>
      <c r="J23" s="13">
        <f t="shared" si="1"/>
        <v>99752.8316922183</v>
      </c>
      <c r="K23" s="13">
        <f t="shared" si="2"/>
        <v>7204764.1048423778</v>
      </c>
      <c r="L23" s="20">
        <f t="shared" si="5"/>
        <v>72.22616122890895</v>
      </c>
    </row>
    <row r="24" spans="1:12" x14ac:dyDescent="0.2">
      <c r="A24" s="16">
        <v>15</v>
      </c>
      <c r="B24" s="45">
        <v>0</v>
      </c>
      <c r="C24" s="8">
        <v>5705</v>
      </c>
      <c r="D24" s="46">
        <v>6069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99752.8316922183</v>
      </c>
      <c r="I24" s="13">
        <f t="shared" si="4"/>
        <v>0</v>
      </c>
      <c r="J24" s="13">
        <f t="shared" si="1"/>
        <v>99752.8316922183</v>
      </c>
      <c r="K24" s="13">
        <f t="shared" si="2"/>
        <v>7105011.27315016</v>
      </c>
      <c r="L24" s="20">
        <f t="shared" si="5"/>
        <v>71.226161228908964</v>
      </c>
    </row>
    <row r="25" spans="1:12" x14ac:dyDescent="0.2">
      <c r="A25" s="16">
        <v>16</v>
      </c>
      <c r="B25" s="45">
        <v>1</v>
      </c>
      <c r="C25" s="8">
        <v>5376</v>
      </c>
      <c r="D25" s="46">
        <v>5749</v>
      </c>
      <c r="E25" s="17">
        <v>8.7671232876712329E-2</v>
      </c>
      <c r="F25" s="18">
        <f t="shared" si="3"/>
        <v>1.7977528089887642E-4</v>
      </c>
      <c r="G25" s="18">
        <f t="shared" si="0"/>
        <v>1.7974580004240031E-4</v>
      </c>
      <c r="H25" s="13">
        <f t="shared" si="6"/>
        <v>99752.8316922183</v>
      </c>
      <c r="I25" s="13">
        <f t="shared" si="4"/>
        <v>17.930152539012685</v>
      </c>
      <c r="J25" s="13">
        <f t="shared" si="1"/>
        <v>99736.473498258041</v>
      </c>
      <c r="K25" s="13">
        <f t="shared" si="2"/>
        <v>7005258.4414579421</v>
      </c>
      <c r="L25" s="20">
        <f t="shared" si="5"/>
        <v>70.226161228908964</v>
      </c>
    </row>
    <row r="26" spans="1:12" x14ac:dyDescent="0.2">
      <c r="A26" s="16">
        <v>17</v>
      </c>
      <c r="B26" s="45">
        <v>0</v>
      </c>
      <c r="C26" s="8">
        <v>5301</v>
      </c>
      <c r="D26" s="46">
        <v>5450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99734.901539679282</v>
      </c>
      <c r="I26" s="13">
        <f t="shared" si="4"/>
        <v>0</v>
      </c>
      <c r="J26" s="13">
        <f t="shared" si="1"/>
        <v>99734.901539679282</v>
      </c>
      <c r="K26" s="13">
        <f t="shared" si="2"/>
        <v>6905521.9679596843</v>
      </c>
      <c r="L26" s="20">
        <f t="shared" si="5"/>
        <v>69.23877059438756</v>
      </c>
    </row>
    <row r="27" spans="1:12" x14ac:dyDescent="0.2">
      <c r="A27" s="16">
        <v>18</v>
      </c>
      <c r="B27" s="45">
        <v>0</v>
      </c>
      <c r="C27" s="8">
        <v>5465</v>
      </c>
      <c r="D27" s="46">
        <v>5420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99734.901539679282</v>
      </c>
      <c r="I27" s="13">
        <f t="shared" si="4"/>
        <v>0</v>
      </c>
      <c r="J27" s="13">
        <f t="shared" si="1"/>
        <v>99734.901539679282</v>
      </c>
      <c r="K27" s="13">
        <f t="shared" si="2"/>
        <v>6805787.0664200047</v>
      </c>
      <c r="L27" s="20">
        <f t="shared" si="5"/>
        <v>68.23877059438756</v>
      </c>
    </row>
    <row r="28" spans="1:12" x14ac:dyDescent="0.2">
      <c r="A28" s="16">
        <v>19</v>
      </c>
      <c r="B28" s="45">
        <v>1</v>
      </c>
      <c r="C28" s="8">
        <v>5495</v>
      </c>
      <c r="D28" s="46">
        <v>5603</v>
      </c>
      <c r="E28" s="17">
        <v>0.74794520547945209</v>
      </c>
      <c r="F28" s="18">
        <f t="shared" si="3"/>
        <v>1.8021265092809516E-4</v>
      </c>
      <c r="G28" s="18">
        <f t="shared" si="0"/>
        <v>1.8020446541728197E-4</v>
      </c>
      <c r="H28" s="13">
        <f t="shared" si="6"/>
        <v>99734.901539679282</v>
      </c>
      <c r="I28" s="13">
        <f t="shared" si="4"/>
        <v>17.972674615403157</v>
      </c>
      <c r="J28" s="13">
        <f t="shared" si="1"/>
        <v>99730.371440872113</v>
      </c>
      <c r="K28" s="13">
        <f t="shared" si="2"/>
        <v>6706052.1648803251</v>
      </c>
      <c r="L28" s="20">
        <f t="shared" si="5"/>
        <v>67.238770594387546</v>
      </c>
    </row>
    <row r="29" spans="1:12" x14ac:dyDescent="0.2">
      <c r="A29" s="16">
        <v>20</v>
      </c>
      <c r="B29" s="45">
        <v>1</v>
      </c>
      <c r="C29" s="8">
        <v>5704</v>
      </c>
      <c r="D29" s="46">
        <v>5628</v>
      </c>
      <c r="E29" s="17">
        <v>0.73972602739726023</v>
      </c>
      <c r="F29" s="18">
        <f t="shared" si="3"/>
        <v>1.7649135192375574E-4</v>
      </c>
      <c r="G29" s="18">
        <f t="shared" si="0"/>
        <v>1.7648324497083193E-4</v>
      </c>
      <c r="H29" s="13">
        <f t="shared" si="6"/>
        <v>99716.928865063877</v>
      </c>
      <c r="I29" s="13">
        <f t="shared" si="4"/>
        <v>17.598367184632089</v>
      </c>
      <c r="J29" s="13">
        <f t="shared" si="1"/>
        <v>99712.348468125405</v>
      </c>
      <c r="K29" s="13">
        <f t="shared" si="2"/>
        <v>6606321.7934394525</v>
      </c>
      <c r="L29" s="20">
        <f t="shared" si="5"/>
        <v>66.25075469762082</v>
      </c>
    </row>
    <row r="30" spans="1:12" x14ac:dyDescent="0.2">
      <c r="A30" s="16">
        <v>21</v>
      </c>
      <c r="B30" s="45">
        <v>1</v>
      </c>
      <c r="C30" s="8">
        <v>5963</v>
      </c>
      <c r="D30" s="46">
        <v>5800</v>
      </c>
      <c r="E30" s="17">
        <v>0.35342465753424657</v>
      </c>
      <c r="F30" s="18">
        <f t="shared" si="3"/>
        <v>1.7002465357476835E-4</v>
      </c>
      <c r="G30" s="18">
        <f t="shared" si="0"/>
        <v>1.700059641818393E-4</v>
      </c>
      <c r="H30" s="13">
        <f t="shared" si="6"/>
        <v>99699.330497879244</v>
      </c>
      <c r="I30" s="13">
        <f t="shared" si="4"/>
        <v>16.949480809575817</v>
      </c>
      <c r="J30" s="13">
        <f t="shared" si="1"/>
        <v>99688.371381520177</v>
      </c>
      <c r="K30" s="13">
        <f t="shared" si="2"/>
        <v>6506609.4449713267</v>
      </c>
      <c r="L30" s="20">
        <f t="shared" si="5"/>
        <v>65.262318337330584</v>
      </c>
    </row>
    <row r="31" spans="1:12" x14ac:dyDescent="0.2">
      <c r="A31" s="16">
        <v>22</v>
      </c>
      <c r="B31" s="45">
        <v>0</v>
      </c>
      <c r="C31" s="8">
        <v>6434</v>
      </c>
      <c r="D31" s="46">
        <v>6080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99682.381017069667</v>
      </c>
      <c r="I31" s="13">
        <f t="shared" si="4"/>
        <v>0</v>
      </c>
      <c r="J31" s="13">
        <f t="shared" si="1"/>
        <v>99682.381017069667</v>
      </c>
      <c r="K31" s="13">
        <f t="shared" si="2"/>
        <v>6406921.0735898064</v>
      </c>
      <c r="L31" s="20">
        <f t="shared" si="5"/>
        <v>64.273355112702234</v>
      </c>
    </row>
    <row r="32" spans="1:12" x14ac:dyDescent="0.2">
      <c r="A32" s="16">
        <v>23</v>
      </c>
      <c r="B32" s="45">
        <v>0</v>
      </c>
      <c r="C32" s="8">
        <v>6534</v>
      </c>
      <c r="D32" s="46">
        <v>6505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99682.381017069667</v>
      </c>
      <c r="I32" s="13">
        <f t="shared" si="4"/>
        <v>0</v>
      </c>
      <c r="J32" s="13">
        <f t="shared" si="1"/>
        <v>99682.381017069667</v>
      </c>
      <c r="K32" s="13">
        <f t="shared" si="2"/>
        <v>6307238.6925727371</v>
      </c>
      <c r="L32" s="20">
        <f t="shared" si="5"/>
        <v>63.273355112702234</v>
      </c>
    </row>
    <row r="33" spans="1:12" x14ac:dyDescent="0.2">
      <c r="A33" s="16">
        <v>24</v>
      </c>
      <c r="B33" s="45">
        <v>0</v>
      </c>
      <c r="C33" s="8">
        <v>6841</v>
      </c>
      <c r="D33" s="46">
        <v>6589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99682.381017069667</v>
      </c>
      <c r="I33" s="13">
        <f t="shared" si="4"/>
        <v>0</v>
      </c>
      <c r="J33" s="13">
        <f t="shared" si="1"/>
        <v>99682.381017069667</v>
      </c>
      <c r="K33" s="13">
        <f t="shared" si="2"/>
        <v>6207556.3115556678</v>
      </c>
      <c r="L33" s="20">
        <f t="shared" si="5"/>
        <v>62.273355112702234</v>
      </c>
    </row>
    <row r="34" spans="1:12" x14ac:dyDescent="0.2">
      <c r="A34" s="16">
        <v>25</v>
      </c>
      <c r="B34" s="45">
        <v>1</v>
      </c>
      <c r="C34" s="8">
        <v>7078</v>
      </c>
      <c r="D34" s="46">
        <v>6866</v>
      </c>
      <c r="E34" s="17">
        <v>0.98356164383561639</v>
      </c>
      <c r="F34" s="18">
        <f t="shared" si="3"/>
        <v>1.4343086632243257E-4</v>
      </c>
      <c r="G34" s="18">
        <f t="shared" si="0"/>
        <v>1.4343052814657105E-4</v>
      </c>
      <c r="H34" s="13">
        <f t="shared" si="6"/>
        <v>99682.381017069667</v>
      </c>
      <c r="I34" s="13">
        <f t="shared" si="4"/>
        <v>14.297496556186029</v>
      </c>
      <c r="J34" s="13">
        <f t="shared" si="1"/>
        <v>99682.145989729019</v>
      </c>
      <c r="K34" s="13">
        <f t="shared" si="2"/>
        <v>6107873.9305385984</v>
      </c>
      <c r="L34" s="20">
        <f t="shared" si="5"/>
        <v>61.273355112702241</v>
      </c>
    </row>
    <row r="35" spans="1:12" x14ac:dyDescent="0.2">
      <c r="A35" s="16">
        <v>26</v>
      </c>
      <c r="B35" s="45">
        <v>1</v>
      </c>
      <c r="C35" s="8">
        <v>7407</v>
      </c>
      <c r="D35" s="46">
        <v>7044</v>
      </c>
      <c r="E35" s="17">
        <v>0.46301369863013697</v>
      </c>
      <c r="F35" s="18">
        <f t="shared" si="3"/>
        <v>1.3839872673171406E-4</v>
      </c>
      <c r="G35" s="18">
        <f t="shared" si="0"/>
        <v>1.3838844194898699E-4</v>
      </c>
      <c r="H35" s="13">
        <f t="shared" si="6"/>
        <v>99668.083520513479</v>
      </c>
      <c r="I35" s="13">
        <f t="shared" si="4"/>
        <v>13.792910790445367</v>
      </c>
      <c r="J35" s="13">
        <f t="shared" si="1"/>
        <v>99660.676916362994</v>
      </c>
      <c r="K35" s="13">
        <f t="shared" si="2"/>
        <v>6008191.7845488694</v>
      </c>
      <c r="L35" s="20">
        <f t="shared" si="5"/>
        <v>60.28200375009996</v>
      </c>
    </row>
    <row r="36" spans="1:12" x14ac:dyDescent="0.2">
      <c r="A36" s="16">
        <v>27</v>
      </c>
      <c r="B36" s="45">
        <v>2</v>
      </c>
      <c r="C36" s="8">
        <v>8112</v>
      </c>
      <c r="D36" s="46">
        <v>7390</v>
      </c>
      <c r="E36" s="17">
        <v>0.54383561643835621</v>
      </c>
      <c r="F36" s="18">
        <f t="shared" si="3"/>
        <v>2.5803122177783512E-4</v>
      </c>
      <c r="G36" s="18">
        <f t="shared" si="0"/>
        <v>2.5800085387679857E-4</v>
      </c>
      <c r="H36" s="13">
        <f t="shared" si="6"/>
        <v>99654.29060972303</v>
      </c>
      <c r="I36" s="13">
        <f t="shared" si="4"/>
        <v>25.710892069795172</v>
      </c>
      <c r="J36" s="13">
        <f t="shared" si="1"/>
        <v>99642.562216491191</v>
      </c>
      <c r="K36" s="13">
        <f t="shared" si="2"/>
        <v>5908531.1076325066</v>
      </c>
      <c r="L36" s="20">
        <f t="shared" si="5"/>
        <v>59.290283152705776</v>
      </c>
    </row>
    <row r="37" spans="1:12" x14ac:dyDescent="0.2">
      <c r="A37" s="16">
        <v>28</v>
      </c>
      <c r="B37" s="45">
        <v>0</v>
      </c>
      <c r="C37" s="8">
        <v>8514</v>
      </c>
      <c r="D37" s="46">
        <v>8146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99628.579717653236</v>
      </c>
      <c r="I37" s="13">
        <f t="shared" si="4"/>
        <v>0</v>
      </c>
      <c r="J37" s="13">
        <f t="shared" si="1"/>
        <v>99628.579717653236</v>
      </c>
      <c r="K37" s="13">
        <f t="shared" si="2"/>
        <v>5808888.5454160152</v>
      </c>
      <c r="L37" s="20">
        <f t="shared" si="5"/>
        <v>58.305443697765931</v>
      </c>
    </row>
    <row r="38" spans="1:12" x14ac:dyDescent="0.2">
      <c r="A38" s="16">
        <v>29</v>
      </c>
      <c r="B38" s="45">
        <v>2</v>
      </c>
      <c r="C38" s="8">
        <v>8763</v>
      </c>
      <c r="D38" s="46">
        <v>8439</v>
      </c>
      <c r="E38" s="17">
        <v>0.22602739726027399</v>
      </c>
      <c r="F38" s="18">
        <f t="shared" si="3"/>
        <v>2.3253110103476339E-4</v>
      </c>
      <c r="G38" s="18">
        <f t="shared" si="0"/>
        <v>2.3248925931469811E-4</v>
      </c>
      <c r="H38" s="13">
        <f t="shared" si="6"/>
        <v>99628.579717653236</v>
      </c>
      <c r="I38" s="13">
        <f t="shared" si="4"/>
        <v>23.162574705132556</v>
      </c>
      <c r="J38" s="13">
        <f t="shared" si="1"/>
        <v>99610.652519422554</v>
      </c>
      <c r="K38" s="13">
        <f t="shared" si="2"/>
        <v>5709259.9656983623</v>
      </c>
      <c r="L38" s="20">
        <f t="shared" si="5"/>
        <v>57.305443697765931</v>
      </c>
    </row>
    <row r="39" spans="1:12" x14ac:dyDescent="0.2">
      <c r="A39" s="16">
        <v>30</v>
      </c>
      <c r="B39" s="45">
        <v>3</v>
      </c>
      <c r="C39" s="8">
        <v>9334</v>
      </c>
      <c r="D39" s="46">
        <v>8708</v>
      </c>
      <c r="E39" s="17">
        <v>0.36438356164383562</v>
      </c>
      <c r="F39" s="18">
        <f t="shared" si="3"/>
        <v>3.325573661456601E-4</v>
      </c>
      <c r="G39" s="18">
        <f t="shared" si="0"/>
        <v>3.3248708538177258E-4</v>
      </c>
      <c r="H39" s="13">
        <f t="shared" si="6"/>
        <v>99605.417142948107</v>
      </c>
      <c r="I39" s="13">
        <f t="shared" si="4"/>
        <v>33.117514834094465</v>
      </c>
      <c r="J39" s="13">
        <f t="shared" si="1"/>
        <v>99584.367106122052</v>
      </c>
      <c r="K39" s="13">
        <f t="shared" si="2"/>
        <v>5609649.3131789397</v>
      </c>
      <c r="L39" s="20">
        <f t="shared" si="5"/>
        <v>56.318717134915318</v>
      </c>
    </row>
    <row r="40" spans="1:12" x14ac:dyDescent="0.2">
      <c r="A40" s="16">
        <v>31</v>
      </c>
      <c r="B40" s="45">
        <v>1</v>
      </c>
      <c r="C40" s="8">
        <v>9716</v>
      </c>
      <c r="D40" s="46">
        <v>9275</v>
      </c>
      <c r="E40" s="17">
        <v>0.8246575342465754</v>
      </c>
      <c r="F40" s="18">
        <f t="shared" si="3"/>
        <v>1.0531304302037807E-4</v>
      </c>
      <c r="G40" s="18">
        <f t="shared" si="0"/>
        <v>1.0531109836157569E-4</v>
      </c>
      <c r="H40" s="13">
        <f t="shared" si="6"/>
        <v>99572.299628114008</v>
      </c>
      <c r="I40" s="13">
        <f t="shared" si="4"/>
        <v>10.486068240224601</v>
      </c>
      <c r="J40" s="13">
        <f t="shared" si="1"/>
        <v>99570.460975052716</v>
      </c>
      <c r="K40" s="13">
        <f t="shared" si="2"/>
        <v>5510064.9460728178</v>
      </c>
      <c r="L40" s="20">
        <f t="shared" si="5"/>
        <v>55.337327415877652</v>
      </c>
    </row>
    <row r="41" spans="1:12" x14ac:dyDescent="0.2">
      <c r="A41" s="16">
        <v>32</v>
      </c>
      <c r="B41" s="45">
        <v>2</v>
      </c>
      <c r="C41" s="8">
        <v>10554</v>
      </c>
      <c r="D41" s="46">
        <v>9700</v>
      </c>
      <c r="E41" s="17">
        <v>0.27397260273972601</v>
      </c>
      <c r="F41" s="18">
        <f t="shared" si="3"/>
        <v>1.9749185346104473E-4</v>
      </c>
      <c r="G41" s="18">
        <f t="shared" si="0"/>
        <v>1.974635402507787E-4</v>
      </c>
      <c r="H41" s="13">
        <f t="shared" si="6"/>
        <v>99561.813559873786</v>
      </c>
      <c r="I41" s="13">
        <f t="shared" si="4"/>
        <v>19.659828179320662</v>
      </c>
      <c r="J41" s="13">
        <f t="shared" si="1"/>
        <v>99547.539985990166</v>
      </c>
      <c r="K41" s="13">
        <f t="shared" si="2"/>
        <v>5410494.485097765</v>
      </c>
      <c r="L41" s="20">
        <f t="shared" si="5"/>
        <v>54.343068809649992</v>
      </c>
    </row>
    <row r="42" spans="1:12" x14ac:dyDescent="0.2">
      <c r="A42" s="16">
        <v>33</v>
      </c>
      <c r="B42" s="45">
        <v>2</v>
      </c>
      <c r="C42" s="8">
        <v>11332</v>
      </c>
      <c r="D42" s="46">
        <v>10470</v>
      </c>
      <c r="E42" s="17">
        <v>0.77123287671232876</v>
      </c>
      <c r="F42" s="18">
        <f t="shared" si="3"/>
        <v>1.8346940647647004E-4</v>
      </c>
      <c r="G42" s="18">
        <f t="shared" si="0"/>
        <v>1.8346170626423714E-4</v>
      </c>
      <c r="H42" s="13">
        <f t="shared" si="6"/>
        <v>99542.15373169446</v>
      </c>
      <c r="I42" s="13">
        <f t="shared" si="4"/>
        <v>18.262173368833665</v>
      </c>
      <c r="J42" s="13">
        <f t="shared" si="1"/>
        <v>99537.975946827893</v>
      </c>
      <c r="K42" s="13">
        <f t="shared" si="2"/>
        <v>5310946.9451117748</v>
      </c>
      <c r="L42" s="20">
        <f t="shared" si="5"/>
        <v>53.353747593475632</v>
      </c>
    </row>
    <row r="43" spans="1:12" x14ac:dyDescent="0.2">
      <c r="A43" s="16">
        <v>34</v>
      </c>
      <c r="B43" s="45">
        <v>0</v>
      </c>
      <c r="C43" s="8">
        <v>12000</v>
      </c>
      <c r="D43" s="46">
        <v>11228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99523.891558325631</v>
      </c>
      <c r="I43" s="13">
        <f t="shared" si="4"/>
        <v>0</v>
      </c>
      <c r="J43" s="13">
        <f t="shared" si="1"/>
        <v>99523.891558325631</v>
      </c>
      <c r="K43" s="13">
        <f t="shared" si="2"/>
        <v>5211408.969164947</v>
      </c>
      <c r="L43" s="20">
        <f t="shared" si="5"/>
        <v>52.363396241502663</v>
      </c>
    </row>
    <row r="44" spans="1:12" x14ac:dyDescent="0.2">
      <c r="A44" s="16">
        <v>35</v>
      </c>
      <c r="B44" s="45">
        <v>5</v>
      </c>
      <c r="C44" s="8">
        <v>12570</v>
      </c>
      <c r="D44" s="46">
        <v>11797</v>
      </c>
      <c r="E44" s="17">
        <v>0.42136986301369866</v>
      </c>
      <c r="F44" s="18">
        <f t="shared" si="3"/>
        <v>4.1039110272089301E-4</v>
      </c>
      <c r="G44" s="18">
        <f t="shared" si="0"/>
        <v>4.1029367247346493E-4</v>
      </c>
      <c r="H44" s="13">
        <f t="shared" si="6"/>
        <v>99523.891558325631</v>
      </c>
      <c r="I44" s="13">
        <f t="shared" si="4"/>
        <v>40.834022966316297</v>
      </c>
      <c r="J44" s="13">
        <f t="shared" si="1"/>
        <v>99500.263762022936</v>
      </c>
      <c r="K44" s="13">
        <f t="shared" si="2"/>
        <v>5111885.0776066212</v>
      </c>
      <c r="L44" s="20">
        <f t="shared" si="5"/>
        <v>51.363396241502663</v>
      </c>
    </row>
    <row r="45" spans="1:12" x14ac:dyDescent="0.2">
      <c r="A45" s="16">
        <v>36</v>
      </c>
      <c r="B45" s="45">
        <v>2</v>
      </c>
      <c r="C45" s="8">
        <v>13259</v>
      </c>
      <c r="D45" s="46">
        <v>12465</v>
      </c>
      <c r="E45" s="17">
        <v>0.72739726027397256</v>
      </c>
      <c r="F45" s="18">
        <f t="shared" si="3"/>
        <v>1.5549681231534753E-4</v>
      </c>
      <c r="G45" s="18">
        <f t="shared" si="0"/>
        <v>1.5549022126258485E-4</v>
      </c>
      <c r="H45" s="13">
        <f t="shared" si="6"/>
        <v>99483.057535359316</v>
      </c>
      <c r="I45" s="13">
        <f t="shared" si="4"/>
        <v>15.468642628051478</v>
      </c>
      <c r="J45" s="13">
        <f t="shared" si="1"/>
        <v>99478.840740999061</v>
      </c>
      <c r="K45" s="13">
        <f t="shared" si="2"/>
        <v>5012384.8138445979</v>
      </c>
      <c r="L45" s="20">
        <f t="shared" si="5"/>
        <v>50.384306011735148</v>
      </c>
    </row>
    <row r="46" spans="1:12" x14ac:dyDescent="0.2">
      <c r="A46" s="16">
        <v>37</v>
      </c>
      <c r="B46" s="45">
        <v>4</v>
      </c>
      <c r="C46" s="8">
        <v>13152</v>
      </c>
      <c r="D46" s="46">
        <v>13128</v>
      </c>
      <c r="E46" s="17">
        <v>0.70479452054794511</v>
      </c>
      <c r="F46" s="18">
        <f t="shared" si="3"/>
        <v>3.0441400304414006E-4</v>
      </c>
      <c r="G46" s="18">
        <f t="shared" si="0"/>
        <v>3.0438664943476857E-4</v>
      </c>
      <c r="H46" s="13">
        <f t="shared" si="6"/>
        <v>99467.588892731263</v>
      </c>
      <c r="I46" s="13">
        <f t="shared" si="4"/>
        <v>30.276606110413471</v>
      </c>
      <c r="J46" s="13">
        <f t="shared" si="1"/>
        <v>99458.65107270825</v>
      </c>
      <c r="K46" s="13">
        <f t="shared" si="2"/>
        <v>4912905.9731035987</v>
      </c>
      <c r="L46" s="20">
        <f t="shared" si="5"/>
        <v>49.392028376216288</v>
      </c>
    </row>
    <row r="47" spans="1:12" x14ac:dyDescent="0.2">
      <c r="A47" s="16">
        <v>38</v>
      </c>
      <c r="B47" s="45">
        <v>4</v>
      </c>
      <c r="C47" s="8">
        <v>13229</v>
      </c>
      <c r="D47" s="46">
        <v>12990</v>
      </c>
      <c r="E47" s="17">
        <v>0.60479452054794525</v>
      </c>
      <c r="F47" s="18">
        <f t="shared" si="3"/>
        <v>3.0512223959723865E-4</v>
      </c>
      <c r="G47" s="18">
        <f t="shared" si="0"/>
        <v>3.0508545056889559E-4</v>
      </c>
      <c r="H47" s="13">
        <f t="shared" si="6"/>
        <v>99437.312286620843</v>
      </c>
      <c r="I47" s="13">
        <f t="shared" si="4"/>
        <v>30.336877222323697</v>
      </c>
      <c r="J47" s="13">
        <f t="shared" si="1"/>
        <v>99425.322986513129</v>
      </c>
      <c r="K47" s="13">
        <f t="shared" si="2"/>
        <v>4813447.3220308907</v>
      </c>
      <c r="L47" s="20">
        <f t="shared" si="5"/>
        <v>48.406852632505569</v>
      </c>
    </row>
    <row r="48" spans="1:12" x14ac:dyDescent="0.2">
      <c r="A48" s="16">
        <v>39</v>
      </c>
      <c r="B48" s="45">
        <v>6</v>
      </c>
      <c r="C48" s="8">
        <v>13036</v>
      </c>
      <c r="D48" s="46">
        <v>13116</v>
      </c>
      <c r="E48" s="17">
        <v>0.58310502283105026</v>
      </c>
      <c r="F48" s="18">
        <f t="shared" si="3"/>
        <v>4.588559192413582E-4</v>
      </c>
      <c r="G48" s="18">
        <f t="shared" si="0"/>
        <v>4.5876815931111879E-4</v>
      </c>
      <c r="H48" s="13">
        <f t="shared" si="6"/>
        <v>99406.975409398525</v>
      </c>
      <c r="I48" s="13">
        <f t="shared" si="4"/>
        <v>45.604755131255409</v>
      </c>
      <c r="J48" s="13">
        <f t="shared" si="1"/>
        <v>99387.963016049282</v>
      </c>
      <c r="K48" s="13">
        <f t="shared" si="2"/>
        <v>4714021.9990443774</v>
      </c>
      <c r="L48" s="20">
        <f t="shared" si="5"/>
        <v>47.42144079557908</v>
      </c>
    </row>
    <row r="49" spans="1:12" x14ac:dyDescent="0.2">
      <c r="A49" s="16">
        <v>40</v>
      </c>
      <c r="B49" s="45">
        <v>5</v>
      </c>
      <c r="C49" s="8">
        <v>12821</v>
      </c>
      <c r="D49" s="46">
        <v>12919</v>
      </c>
      <c r="E49" s="17">
        <v>0.41972602739726028</v>
      </c>
      <c r="F49" s="18">
        <f t="shared" si="3"/>
        <v>3.885003885003885E-4</v>
      </c>
      <c r="G49" s="18">
        <f t="shared" si="0"/>
        <v>3.8841282600871876E-4</v>
      </c>
      <c r="H49" s="13">
        <f t="shared" si="6"/>
        <v>99361.370654267273</v>
      </c>
      <c r="I49" s="13">
        <f t="shared" si="4"/>
        <v>38.593230771923729</v>
      </c>
      <c r="J49" s="13">
        <f t="shared" si="1"/>
        <v>99338.976006931684</v>
      </c>
      <c r="K49" s="13">
        <f t="shared" si="2"/>
        <v>4614634.0360283284</v>
      </c>
      <c r="L49" s="20">
        <f t="shared" si="5"/>
        <v>46.442938595172684</v>
      </c>
    </row>
    <row r="50" spans="1:12" x14ac:dyDescent="0.2">
      <c r="A50" s="16">
        <v>41</v>
      </c>
      <c r="B50" s="45">
        <v>7</v>
      </c>
      <c r="C50" s="8">
        <v>11861</v>
      </c>
      <c r="D50" s="46">
        <v>12712</v>
      </c>
      <c r="E50" s="17">
        <v>0.48062622309197656</v>
      </c>
      <c r="F50" s="18">
        <f t="shared" si="3"/>
        <v>5.6973100557522482E-4</v>
      </c>
      <c r="G50" s="18">
        <f t="shared" si="0"/>
        <v>5.6956247013558825E-4</v>
      </c>
      <c r="H50" s="13">
        <f t="shared" si="6"/>
        <v>99322.777423495354</v>
      </c>
      <c r="I50" s="13">
        <f t="shared" si="4"/>
        <v>56.570526450053251</v>
      </c>
      <c r="J50" s="13">
        <f t="shared" si="1"/>
        <v>99293.396175511312</v>
      </c>
      <c r="K50" s="13">
        <f t="shared" si="2"/>
        <v>4515295.0600213967</v>
      </c>
      <c r="L50" s="20">
        <f t="shared" si="5"/>
        <v>45.460821547196069</v>
      </c>
    </row>
    <row r="51" spans="1:12" x14ac:dyDescent="0.2">
      <c r="A51" s="16">
        <v>42</v>
      </c>
      <c r="B51" s="45">
        <v>5</v>
      </c>
      <c r="C51" s="8">
        <v>11490</v>
      </c>
      <c r="D51" s="46">
        <v>11786</v>
      </c>
      <c r="E51" s="17">
        <v>0.32547945205479456</v>
      </c>
      <c r="F51" s="18">
        <f t="shared" si="3"/>
        <v>4.296270836913559E-4</v>
      </c>
      <c r="G51" s="18">
        <f t="shared" si="0"/>
        <v>4.295026171418378E-4</v>
      </c>
      <c r="H51" s="13">
        <f t="shared" si="6"/>
        <v>99266.206897045297</v>
      </c>
      <c r="I51" s="13">
        <f t="shared" si="4"/>
        <v>42.635095656024106</v>
      </c>
      <c r="J51" s="13">
        <f t="shared" si="1"/>
        <v>99237.448648961697</v>
      </c>
      <c r="K51" s="13">
        <f t="shared" si="2"/>
        <v>4416001.6638458855</v>
      </c>
      <c r="L51" s="20">
        <f t="shared" si="5"/>
        <v>44.486455178306301</v>
      </c>
    </row>
    <row r="52" spans="1:12" x14ac:dyDescent="0.2">
      <c r="A52" s="16">
        <v>43</v>
      </c>
      <c r="B52" s="45">
        <v>4</v>
      </c>
      <c r="C52" s="8">
        <v>11392</v>
      </c>
      <c r="D52" s="46">
        <v>11401</v>
      </c>
      <c r="E52" s="17">
        <v>0.50410958904109582</v>
      </c>
      <c r="F52" s="18">
        <f t="shared" si="3"/>
        <v>3.509849515202036E-4</v>
      </c>
      <c r="G52" s="18">
        <f t="shared" si="0"/>
        <v>3.5092387319486028E-4</v>
      </c>
      <c r="H52" s="13">
        <f t="shared" si="6"/>
        <v>99223.571801389277</v>
      </c>
      <c r="I52" s="13">
        <f t="shared" si="4"/>
        <v>34.819920128771841</v>
      </c>
      <c r="J52" s="13">
        <f t="shared" si="1"/>
        <v>99206.304936887056</v>
      </c>
      <c r="K52" s="13">
        <f t="shared" si="2"/>
        <v>4316764.2151969243</v>
      </c>
      <c r="L52" s="20">
        <f t="shared" si="5"/>
        <v>43.505430582942218</v>
      </c>
    </row>
    <row r="53" spans="1:12" x14ac:dyDescent="0.2">
      <c r="A53" s="16">
        <v>44</v>
      </c>
      <c r="B53" s="45">
        <v>10</v>
      </c>
      <c r="C53" s="8">
        <v>10757</v>
      </c>
      <c r="D53" s="46">
        <v>11322</v>
      </c>
      <c r="E53" s="17">
        <v>0.56630136986301371</v>
      </c>
      <c r="F53" s="18">
        <f t="shared" si="3"/>
        <v>9.0583812672675394E-4</v>
      </c>
      <c r="G53" s="18">
        <f t="shared" si="0"/>
        <v>9.0548239822842993E-4</v>
      </c>
      <c r="H53" s="13">
        <f t="shared" si="6"/>
        <v>99188.751881260498</v>
      </c>
      <c r="I53" s="13">
        <f t="shared" si="4"/>
        <v>89.81366893072844</v>
      </c>
      <c r="J53" s="13">
        <f t="shared" si="1"/>
        <v>99149.799816077662</v>
      </c>
      <c r="K53" s="13">
        <f t="shared" si="2"/>
        <v>4217557.9102600375</v>
      </c>
      <c r="L53" s="20">
        <f t="shared" si="5"/>
        <v>42.520526070424836</v>
      </c>
    </row>
    <row r="54" spans="1:12" x14ac:dyDescent="0.2">
      <c r="A54" s="16">
        <v>45</v>
      </c>
      <c r="B54" s="45">
        <v>10</v>
      </c>
      <c r="C54" s="8">
        <v>10511</v>
      </c>
      <c r="D54" s="46">
        <v>10660</v>
      </c>
      <c r="E54" s="17">
        <v>0.39863013698630134</v>
      </c>
      <c r="F54" s="18">
        <f t="shared" si="3"/>
        <v>9.4468848897076194E-4</v>
      </c>
      <c r="G54" s="18">
        <f t="shared" si="0"/>
        <v>9.4415210937161503E-4</v>
      </c>
      <c r="H54" s="13">
        <f t="shared" si="6"/>
        <v>99098.938212329769</v>
      </c>
      <c r="I54" s="13">
        <f t="shared" si="4"/>
        <v>93.564471549658492</v>
      </c>
      <c r="J54" s="13">
        <f t="shared" si="1"/>
        <v>99042.671358891006</v>
      </c>
      <c r="K54" s="13">
        <f t="shared" si="2"/>
        <v>4118408.1104439595</v>
      </c>
      <c r="L54" s="20">
        <f t="shared" si="5"/>
        <v>41.558549311798302</v>
      </c>
    </row>
    <row r="55" spans="1:12" x14ac:dyDescent="0.2">
      <c r="A55" s="16">
        <v>46</v>
      </c>
      <c r="B55" s="45">
        <v>10</v>
      </c>
      <c r="C55" s="8">
        <v>10356</v>
      </c>
      <c r="D55" s="46">
        <v>10457</v>
      </c>
      <c r="E55" s="17">
        <v>0.52876712328767128</v>
      </c>
      <c r="F55" s="18">
        <f t="shared" si="3"/>
        <v>9.6093787536635756E-4</v>
      </c>
      <c r="G55" s="18">
        <f t="shared" si="0"/>
        <v>9.6050293512592126E-4</v>
      </c>
      <c r="H55" s="13">
        <f t="shared" si="6"/>
        <v>99005.373740780109</v>
      </c>
      <c r="I55" s="13">
        <f t="shared" si="4"/>
        <v>95.094952071258106</v>
      </c>
      <c r="J55" s="13">
        <f t="shared" si="1"/>
        <v>98960.561872954742</v>
      </c>
      <c r="K55" s="13">
        <f t="shared" si="2"/>
        <v>4019365.4390850686</v>
      </c>
      <c r="L55" s="20">
        <f t="shared" si="5"/>
        <v>40.597447261890395</v>
      </c>
    </row>
    <row r="56" spans="1:12" x14ac:dyDescent="0.2">
      <c r="A56" s="16">
        <v>47</v>
      </c>
      <c r="B56" s="45">
        <v>13</v>
      </c>
      <c r="C56" s="8">
        <v>10030</v>
      </c>
      <c r="D56" s="46">
        <v>10303</v>
      </c>
      <c r="E56" s="17">
        <v>0.59599578503688089</v>
      </c>
      <c r="F56" s="18">
        <f t="shared" si="3"/>
        <v>1.2787094870407713E-3</v>
      </c>
      <c r="G56" s="18">
        <f t="shared" si="0"/>
        <v>1.2780492416616042E-3</v>
      </c>
      <c r="H56" s="13">
        <f t="shared" si="6"/>
        <v>98910.278788708849</v>
      </c>
      <c r="I56" s="13">
        <f t="shared" si="4"/>
        <v>126.4122067984472</v>
      </c>
      <c r="J56" s="13">
        <f t="shared" si="1"/>
        <v>98859.207724339489</v>
      </c>
      <c r="K56" s="13">
        <f t="shared" si="2"/>
        <v>3920404.8772121137</v>
      </c>
      <c r="L56" s="20">
        <f t="shared" si="5"/>
        <v>39.635970348307715</v>
      </c>
    </row>
    <row r="57" spans="1:12" x14ac:dyDescent="0.2">
      <c r="A57" s="16">
        <v>48</v>
      </c>
      <c r="B57" s="45">
        <v>13</v>
      </c>
      <c r="C57" s="8">
        <v>9376</v>
      </c>
      <c r="D57" s="46">
        <v>9989</v>
      </c>
      <c r="E57" s="17">
        <v>0.6649104320337198</v>
      </c>
      <c r="F57" s="18">
        <f t="shared" si="3"/>
        <v>1.3426284533953007E-3</v>
      </c>
      <c r="G57" s="18">
        <f t="shared" si="0"/>
        <v>1.3420246754357868E-3</v>
      </c>
      <c r="H57" s="13">
        <f t="shared" si="6"/>
        <v>98783.866581910406</v>
      </c>
      <c r="I57" s="13">
        <f t="shared" si="4"/>
        <v>132.57038648788037</v>
      </c>
      <c r="J57" s="13">
        <f t="shared" si="1"/>
        <v>98739.443628377063</v>
      </c>
      <c r="K57" s="13">
        <f t="shared" si="2"/>
        <v>3821545.6694877744</v>
      </c>
      <c r="L57" s="20">
        <f t="shared" si="5"/>
        <v>38.685929208075635</v>
      </c>
    </row>
    <row r="58" spans="1:12" x14ac:dyDescent="0.2">
      <c r="A58" s="16">
        <v>49</v>
      </c>
      <c r="B58" s="45">
        <v>18</v>
      </c>
      <c r="C58" s="8">
        <v>9071</v>
      </c>
      <c r="D58" s="46">
        <v>9307</v>
      </c>
      <c r="E58" s="17">
        <v>0.47716894977168944</v>
      </c>
      <c r="F58" s="18">
        <f t="shared" si="3"/>
        <v>1.9588638589618022E-3</v>
      </c>
      <c r="G58" s="18">
        <f t="shared" si="0"/>
        <v>1.9568597315796055E-3</v>
      </c>
      <c r="H58" s="13">
        <f t="shared" si="6"/>
        <v>98651.296195422532</v>
      </c>
      <c r="I58" s="13">
        <f t="shared" si="4"/>
        <v>193.04674899295469</v>
      </c>
      <c r="J58" s="13">
        <f t="shared" si="1"/>
        <v>98550.365360903379</v>
      </c>
      <c r="K58" s="13">
        <f t="shared" si="2"/>
        <v>3722806.2258593971</v>
      </c>
      <c r="L58" s="20">
        <f t="shared" si="5"/>
        <v>37.737022922483781</v>
      </c>
    </row>
    <row r="59" spans="1:12" x14ac:dyDescent="0.2">
      <c r="A59" s="16">
        <v>50</v>
      </c>
      <c r="B59" s="45">
        <v>11</v>
      </c>
      <c r="C59" s="8">
        <v>9036</v>
      </c>
      <c r="D59" s="46">
        <v>9037</v>
      </c>
      <c r="E59" s="17">
        <v>0.43212951432129515</v>
      </c>
      <c r="F59" s="18">
        <f t="shared" si="3"/>
        <v>1.2172854534388314E-3</v>
      </c>
      <c r="G59" s="18">
        <f t="shared" si="0"/>
        <v>1.2164445733771334E-3</v>
      </c>
      <c r="H59" s="13">
        <f t="shared" si="6"/>
        <v>98458.249446429574</v>
      </c>
      <c r="I59" s="13">
        <f t="shared" si="4"/>
        <v>119.76900324332141</v>
      </c>
      <c r="J59" s="13">
        <f t="shared" si="1"/>
        <v>98390.236164388538</v>
      </c>
      <c r="K59" s="13">
        <f t="shared" si="2"/>
        <v>3624255.8604984935</v>
      </c>
      <c r="L59" s="20">
        <f t="shared" si="5"/>
        <v>36.81007818923721</v>
      </c>
    </row>
    <row r="60" spans="1:12" x14ac:dyDescent="0.2">
      <c r="A60" s="16">
        <v>51</v>
      </c>
      <c r="B60" s="45">
        <v>20</v>
      </c>
      <c r="C60" s="8">
        <v>8703</v>
      </c>
      <c r="D60" s="46">
        <v>9006</v>
      </c>
      <c r="E60" s="17">
        <v>0.556849315068493</v>
      </c>
      <c r="F60" s="18">
        <f t="shared" si="3"/>
        <v>2.2587384945507933E-3</v>
      </c>
      <c r="G60" s="18">
        <f t="shared" si="0"/>
        <v>2.2564798450756575E-3</v>
      </c>
      <c r="H60" s="13">
        <f t="shared" si="6"/>
        <v>98338.480443186258</v>
      </c>
      <c r="I60" s="13">
        <f t="shared" si="4"/>
        <v>221.89879911541649</v>
      </c>
      <c r="J60" s="13">
        <f t="shared" si="1"/>
        <v>98240.145838372788</v>
      </c>
      <c r="K60" s="13">
        <f t="shared" si="2"/>
        <v>3525865.6243341048</v>
      </c>
      <c r="L60" s="20">
        <f t="shared" si="5"/>
        <v>35.854383842865325</v>
      </c>
    </row>
    <row r="61" spans="1:12" x14ac:dyDescent="0.2">
      <c r="A61" s="16">
        <v>52</v>
      </c>
      <c r="B61" s="45">
        <v>21</v>
      </c>
      <c r="C61" s="8">
        <v>8330</v>
      </c>
      <c r="D61" s="46">
        <v>8655</v>
      </c>
      <c r="E61" s="17">
        <v>0.45466405740378346</v>
      </c>
      <c r="F61" s="18">
        <f t="shared" si="3"/>
        <v>2.4727700912569915E-3</v>
      </c>
      <c r="G61" s="18">
        <f t="shared" si="0"/>
        <v>2.469440075001389E-3</v>
      </c>
      <c r="H61" s="13">
        <f t="shared" si="6"/>
        <v>98116.581644070844</v>
      </c>
      <c r="I61" s="13">
        <f t="shared" si="4"/>
        <v>242.29301873401423</v>
      </c>
      <c r="J61" s="13">
        <f t="shared" si="1"/>
        <v>97984.450552315058</v>
      </c>
      <c r="K61" s="13">
        <f t="shared" si="2"/>
        <v>3427625.4784957319</v>
      </c>
      <c r="L61" s="20">
        <f t="shared" si="5"/>
        <v>34.934212149072181</v>
      </c>
    </row>
    <row r="62" spans="1:12" x14ac:dyDescent="0.2">
      <c r="A62" s="16">
        <v>53</v>
      </c>
      <c r="B62" s="45">
        <v>11</v>
      </c>
      <c r="C62" s="8">
        <v>8125</v>
      </c>
      <c r="D62" s="46">
        <v>8292</v>
      </c>
      <c r="E62" s="17">
        <v>0.64707347447073471</v>
      </c>
      <c r="F62" s="18">
        <f t="shared" si="3"/>
        <v>1.3400743132119144E-3</v>
      </c>
      <c r="G62" s="18">
        <f t="shared" si="0"/>
        <v>1.3394408276576684E-3</v>
      </c>
      <c r="H62" s="13">
        <f t="shared" si="6"/>
        <v>97874.288625336834</v>
      </c>
      <c r="I62" s="13">
        <f t="shared" si="4"/>
        <v>131.09681816272669</v>
      </c>
      <c r="J62" s="13">
        <f t="shared" si="1"/>
        <v>97828.02108079473</v>
      </c>
      <c r="K62" s="13">
        <f t="shared" si="2"/>
        <v>3329641.027943417</v>
      </c>
      <c r="L62" s="20">
        <f t="shared" si="5"/>
        <v>34.019568108324101</v>
      </c>
    </row>
    <row r="63" spans="1:12" x14ac:dyDescent="0.2">
      <c r="A63" s="16">
        <v>54</v>
      </c>
      <c r="B63" s="45">
        <v>15</v>
      </c>
      <c r="C63" s="8">
        <v>8399</v>
      </c>
      <c r="D63" s="46">
        <v>8056</v>
      </c>
      <c r="E63" s="17">
        <v>0.54465753424657515</v>
      </c>
      <c r="F63" s="18">
        <f t="shared" si="3"/>
        <v>1.8231540565177757E-3</v>
      </c>
      <c r="G63" s="18">
        <f t="shared" si="0"/>
        <v>1.821641803335551E-3</v>
      </c>
      <c r="H63" s="13">
        <f t="shared" si="6"/>
        <v>97743.191807174109</v>
      </c>
      <c r="I63" s="13">
        <f t="shared" si="4"/>
        <v>178.0530841873933</v>
      </c>
      <c r="J63" s="13">
        <f t="shared" si="1"/>
        <v>97662.116676785212</v>
      </c>
      <c r="K63" s="13">
        <f t="shared" si="2"/>
        <v>3231813.0068626222</v>
      </c>
      <c r="L63" s="20">
        <f t="shared" si="5"/>
        <v>33.064328544112627</v>
      </c>
    </row>
    <row r="64" spans="1:12" x14ac:dyDescent="0.2">
      <c r="A64" s="16">
        <v>55</v>
      </c>
      <c r="B64" s="45">
        <v>20</v>
      </c>
      <c r="C64" s="8">
        <v>8221</v>
      </c>
      <c r="D64" s="46">
        <v>8350</v>
      </c>
      <c r="E64" s="17">
        <v>0.51506849315068504</v>
      </c>
      <c r="F64" s="18">
        <f t="shared" si="3"/>
        <v>2.4138555307464849E-3</v>
      </c>
      <c r="G64" s="18">
        <f t="shared" si="0"/>
        <v>2.411033284644773E-3</v>
      </c>
      <c r="H64" s="13">
        <f t="shared" si="6"/>
        <v>97565.13872298671</v>
      </c>
      <c r="I64" s="13">
        <f t="shared" si="4"/>
        <v>235.23279688210559</v>
      </c>
      <c r="J64" s="13">
        <f t="shared" si="1"/>
        <v>97451.066928334287</v>
      </c>
      <c r="K64" s="13">
        <f t="shared" si="2"/>
        <v>3134150.8901858372</v>
      </c>
      <c r="L64" s="20">
        <f t="shared" si="5"/>
        <v>32.123675845780554</v>
      </c>
    </row>
    <row r="65" spans="1:12" x14ac:dyDescent="0.2">
      <c r="A65" s="16">
        <v>56</v>
      </c>
      <c r="B65" s="45">
        <v>24</v>
      </c>
      <c r="C65" s="8">
        <v>8276</v>
      </c>
      <c r="D65" s="46">
        <v>8166</v>
      </c>
      <c r="E65" s="17">
        <v>0.49668949771689508</v>
      </c>
      <c r="F65" s="18">
        <f t="shared" si="3"/>
        <v>2.9193528767789806E-3</v>
      </c>
      <c r="G65" s="18">
        <f t="shared" si="0"/>
        <v>2.9150696455395105E-3</v>
      </c>
      <c r="H65" s="13">
        <f t="shared" si="6"/>
        <v>97329.905926104606</v>
      </c>
      <c r="I65" s="13">
        <f t="shared" si="4"/>
        <v>283.72345436840368</v>
      </c>
      <c r="J65" s="13">
        <f t="shared" si="1"/>
        <v>97187.10493177695</v>
      </c>
      <c r="K65" s="13">
        <f t="shared" si="2"/>
        <v>3036699.8232575031</v>
      </c>
      <c r="L65" s="20">
        <f t="shared" si="5"/>
        <v>31.200069437681822</v>
      </c>
    </row>
    <row r="66" spans="1:12" x14ac:dyDescent="0.2">
      <c r="A66" s="16">
        <v>57</v>
      </c>
      <c r="B66" s="45">
        <v>23</v>
      </c>
      <c r="C66" s="8">
        <v>8321</v>
      </c>
      <c r="D66" s="46">
        <v>8204</v>
      </c>
      <c r="E66" s="17">
        <v>0.4289458010720667</v>
      </c>
      <c r="F66" s="18">
        <f t="shared" si="3"/>
        <v>2.7836611195158848E-3</v>
      </c>
      <c r="G66" s="18">
        <f t="shared" si="0"/>
        <v>2.7792431751702839E-3</v>
      </c>
      <c r="H66" s="13">
        <f t="shared" si="6"/>
        <v>97046.182471736203</v>
      </c>
      <c r="I66" s="13">
        <f t="shared" si="4"/>
        <v>269.71494031090288</v>
      </c>
      <c r="J66" s="13">
        <f t="shared" si="1"/>
        <v>96892.160622558062</v>
      </c>
      <c r="K66" s="13">
        <f t="shared" si="2"/>
        <v>2939512.7183257262</v>
      </c>
      <c r="L66" s="20">
        <f t="shared" si="5"/>
        <v>30.289833597337349</v>
      </c>
    </row>
    <row r="67" spans="1:12" x14ac:dyDescent="0.2">
      <c r="A67" s="16">
        <v>58</v>
      </c>
      <c r="B67" s="45">
        <v>23</v>
      </c>
      <c r="C67" s="8">
        <v>8097</v>
      </c>
      <c r="D67" s="46">
        <v>8305</v>
      </c>
      <c r="E67" s="17">
        <v>0.54055985705777254</v>
      </c>
      <c r="F67" s="18">
        <f t="shared" si="3"/>
        <v>2.8045360321911962E-3</v>
      </c>
      <c r="G67" s="18">
        <f t="shared" si="0"/>
        <v>2.8009269917276731E-3</v>
      </c>
      <c r="H67" s="13">
        <f t="shared" si="6"/>
        <v>96776.467531425296</v>
      </c>
      <c r="I67" s="13">
        <f t="shared" si="4"/>
        <v>271.06382007282588</v>
      </c>
      <c r="J67" s="13">
        <f t="shared" si="1"/>
        <v>96651.929931184568</v>
      </c>
      <c r="K67" s="13">
        <f t="shared" si="2"/>
        <v>2842620.5577031681</v>
      </c>
      <c r="L67" s="20">
        <f t="shared" si="5"/>
        <v>29.373055560021459</v>
      </c>
    </row>
    <row r="68" spans="1:12" x14ac:dyDescent="0.2">
      <c r="A68" s="16">
        <v>59</v>
      </c>
      <c r="B68" s="45">
        <v>20</v>
      </c>
      <c r="C68" s="8">
        <v>7952</v>
      </c>
      <c r="D68" s="46">
        <v>8009</v>
      </c>
      <c r="E68" s="17">
        <v>0.55712328767123287</v>
      </c>
      <c r="F68" s="18">
        <f t="shared" si="3"/>
        <v>2.5061086398095356E-3</v>
      </c>
      <c r="G68" s="18">
        <f t="shared" si="0"/>
        <v>2.503330200741363E-3</v>
      </c>
      <c r="H68" s="13">
        <f t="shared" si="6"/>
        <v>96505.403711352468</v>
      </c>
      <c r="I68" s="13">
        <f t="shared" si="4"/>
        <v>241.58489164536624</v>
      </c>
      <c r="J68" s="13">
        <f t="shared" si="1"/>
        <v>96398.411388792258</v>
      </c>
      <c r="K68" s="13">
        <f t="shared" si="2"/>
        <v>2745968.6277719834</v>
      </c>
      <c r="L68" s="20">
        <f t="shared" si="5"/>
        <v>28.454040107279088</v>
      </c>
    </row>
    <row r="69" spans="1:12" x14ac:dyDescent="0.2">
      <c r="A69" s="16">
        <v>60</v>
      </c>
      <c r="B69" s="45">
        <v>22</v>
      </c>
      <c r="C69" s="8">
        <v>7832</v>
      </c>
      <c r="D69" s="46">
        <v>7917</v>
      </c>
      <c r="E69" s="17">
        <v>0.55292652552926524</v>
      </c>
      <c r="F69" s="18">
        <f t="shared" si="3"/>
        <v>2.7938281795669567E-3</v>
      </c>
      <c r="G69" s="18">
        <f t="shared" si="0"/>
        <v>2.7903429115994694E-3</v>
      </c>
      <c r="H69" s="13">
        <f t="shared" si="6"/>
        <v>96263.818819707099</v>
      </c>
      <c r="I69" s="13">
        <f t="shared" si="4"/>
        <v>268.60906448706533</v>
      </c>
      <c r="J69" s="13">
        <f t="shared" si="1"/>
        <v>96143.730831972527</v>
      </c>
      <c r="K69" s="13">
        <f t="shared" si="2"/>
        <v>2649570.2163831913</v>
      </c>
      <c r="L69" s="20">
        <f t="shared" si="5"/>
        <v>27.524050560944215</v>
      </c>
    </row>
    <row r="70" spans="1:12" x14ac:dyDescent="0.2">
      <c r="A70" s="16">
        <v>61</v>
      </c>
      <c r="B70" s="45">
        <v>23</v>
      </c>
      <c r="C70" s="8">
        <v>8116</v>
      </c>
      <c r="D70" s="46">
        <v>7801</v>
      </c>
      <c r="E70" s="17">
        <v>0.55378201310303743</v>
      </c>
      <c r="F70" s="18">
        <f t="shared" si="3"/>
        <v>2.8899918326317775E-3</v>
      </c>
      <c r="G70" s="18">
        <f t="shared" si="0"/>
        <v>2.8862697962609824E-3</v>
      </c>
      <c r="H70" s="13">
        <f t="shared" si="6"/>
        <v>95995.209755220028</v>
      </c>
      <c r="I70" s="13">
        <f t="shared" si="4"/>
        <v>277.06807450222919</v>
      </c>
      <c r="J70" s="13">
        <f t="shared" si="1"/>
        <v>95871.576996782227</v>
      </c>
      <c r="K70" s="13">
        <f t="shared" si="2"/>
        <v>2553426.485551219</v>
      </c>
      <c r="L70" s="20">
        <f t="shared" si="5"/>
        <v>26.59951983085665</v>
      </c>
    </row>
    <row r="71" spans="1:12" x14ac:dyDescent="0.2">
      <c r="A71" s="16">
        <v>62</v>
      </c>
      <c r="B71" s="45">
        <v>33</v>
      </c>
      <c r="C71" s="8">
        <v>7882</v>
      </c>
      <c r="D71" s="46">
        <v>8049</v>
      </c>
      <c r="E71" s="17">
        <v>0.44782067247820673</v>
      </c>
      <c r="F71" s="18">
        <f t="shared" si="3"/>
        <v>4.1428661100998054E-3</v>
      </c>
      <c r="G71" s="18">
        <f t="shared" si="0"/>
        <v>4.1334104994803639E-3</v>
      </c>
      <c r="H71" s="13">
        <f t="shared" si="6"/>
        <v>95718.141680717803</v>
      </c>
      <c r="I71" s="13">
        <f t="shared" si="4"/>
        <v>395.64237181382799</v>
      </c>
      <c r="J71" s="13">
        <f t="shared" si="1"/>
        <v>95499.676141910517</v>
      </c>
      <c r="K71" s="13">
        <f t="shared" si="2"/>
        <v>2457554.9085544366</v>
      </c>
      <c r="L71" s="20">
        <f t="shared" si="5"/>
        <v>25.674912460711774</v>
      </c>
    </row>
    <row r="72" spans="1:12" x14ac:dyDescent="0.2">
      <c r="A72" s="16">
        <v>63</v>
      </c>
      <c r="B72" s="45">
        <v>33</v>
      </c>
      <c r="C72" s="8">
        <v>7601</v>
      </c>
      <c r="D72" s="46">
        <v>7846</v>
      </c>
      <c r="E72" s="17">
        <v>0.45720215857202146</v>
      </c>
      <c r="F72" s="18">
        <f t="shared" si="3"/>
        <v>4.272674305690425E-3</v>
      </c>
      <c r="G72" s="18">
        <f t="shared" si="0"/>
        <v>4.2627880544964447E-3</v>
      </c>
      <c r="H72" s="13">
        <f t="shared" si="6"/>
        <v>95322.499308903978</v>
      </c>
      <c r="I72" s="13">
        <f t="shared" si="4"/>
        <v>406.33961137874149</v>
      </c>
      <c r="J72" s="13">
        <f t="shared" si="1"/>
        <v>95101.939044960905</v>
      </c>
      <c r="K72" s="13">
        <f t="shared" si="2"/>
        <v>2362055.2324125259</v>
      </c>
      <c r="L72" s="20">
        <f t="shared" si="5"/>
        <v>24.779619182644414</v>
      </c>
    </row>
    <row r="73" spans="1:12" x14ac:dyDescent="0.2">
      <c r="A73" s="16">
        <v>64</v>
      </c>
      <c r="B73" s="45">
        <v>31</v>
      </c>
      <c r="C73" s="8">
        <v>7467</v>
      </c>
      <c r="D73" s="46">
        <v>7560</v>
      </c>
      <c r="E73" s="17">
        <v>0.45346884666372078</v>
      </c>
      <c r="F73" s="18">
        <f t="shared" si="3"/>
        <v>4.1259067012710451E-3</v>
      </c>
      <c r="G73" s="18">
        <f t="shared" ref="G73:G108" si="7">F73/((1+(1-E73)*F73))</f>
        <v>4.1166239754144955E-3</v>
      </c>
      <c r="H73" s="13">
        <f t="shared" si="6"/>
        <v>94916.159697525232</v>
      </c>
      <c r="I73" s="13">
        <f t="shared" si="4"/>
        <v>390.73413866510344</v>
      </c>
      <c r="J73" s="13">
        <f t="shared" ref="J73:J108" si="8">H74+I73*E73</f>
        <v>94702.611318072726</v>
      </c>
      <c r="K73" s="13">
        <f t="shared" ref="K73:K97" si="9">K74+J73</f>
        <v>2266953.2933675651</v>
      </c>
      <c r="L73" s="20">
        <f t="shared" si="5"/>
        <v>23.883744354931711</v>
      </c>
    </row>
    <row r="74" spans="1:12" x14ac:dyDescent="0.2">
      <c r="A74" s="16">
        <v>65</v>
      </c>
      <c r="B74" s="45">
        <v>25</v>
      </c>
      <c r="C74" s="8">
        <v>7798</v>
      </c>
      <c r="D74" s="46">
        <v>7451</v>
      </c>
      <c r="E74" s="17">
        <v>0.49830136986301371</v>
      </c>
      <c r="F74" s="18">
        <f t="shared" ref="F74:F108" si="10">B74/((C74+D74)/2)</f>
        <v>3.2789035346580103E-3</v>
      </c>
      <c r="G74" s="18">
        <f t="shared" si="7"/>
        <v>3.2735185265902081E-3</v>
      </c>
      <c r="H74" s="13">
        <f t="shared" si="6"/>
        <v>94525.425558860123</v>
      </c>
      <c r="I74" s="13">
        <f t="shared" ref="I74:I108" si="11">H74*G74</f>
        <v>309.4307318007522</v>
      </c>
      <c r="J74" s="13">
        <f t="shared" si="8"/>
        <v>94370.1845845934</v>
      </c>
      <c r="K74" s="13">
        <f t="shared" si="9"/>
        <v>2172250.6820494924</v>
      </c>
      <c r="L74" s="20">
        <f t="shared" ref="L74:L108" si="12">K74/H74</f>
        <v>22.980596693498637</v>
      </c>
    </row>
    <row r="75" spans="1:12" x14ac:dyDescent="0.2">
      <c r="A75" s="16">
        <v>66</v>
      </c>
      <c r="B75" s="45">
        <v>39</v>
      </c>
      <c r="C75" s="8">
        <v>8465</v>
      </c>
      <c r="D75" s="46">
        <v>7799</v>
      </c>
      <c r="E75" s="17">
        <v>0.49343168247277835</v>
      </c>
      <c r="F75" s="18">
        <f t="shared" si="10"/>
        <v>4.7958681751106742E-3</v>
      </c>
      <c r="G75" s="18">
        <f t="shared" si="7"/>
        <v>4.784245163072685E-3</v>
      </c>
      <c r="H75" s="13">
        <f t="shared" ref="H75:H108" si="13">H74-I74</f>
        <v>94215.994827059374</v>
      </c>
      <c r="I75" s="13">
        <f t="shared" si="11"/>
        <v>450.75241753543992</v>
      </c>
      <c r="J75" s="13">
        <f t="shared" si="8"/>
        <v>93987.657933287119</v>
      </c>
      <c r="K75" s="13">
        <f t="shared" si="9"/>
        <v>2077880.4974648987</v>
      </c>
      <c r="L75" s="20">
        <f t="shared" si="12"/>
        <v>22.054434613560112</v>
      </c>
    </row>
    <row r="76" spans="1:12" x14ac:dyDescent="0.2">
      <c r="A76" s="16">
        <v>67</v>
      </c>
      <c r="B76" s="45">
        <v>57</v>
      </c>
      <c r="C76" s="8">
        <v>7259</v>
      </c>
      <c r="D76" s="46">
        <v>8434</v>
      </c>
      <c r="E76" s="17">
        <v>0.53713049747656794</v>
      </c>
      <c r="F76" s="18">
        <f t="shared" si="10"/>
        <v>7.2643853947619956E-3</v>
      </c>
      <c r="G76" s="18">
        <f t="shared" si="7"/>
        <v>7.2400410286391379E-3</v>
      </c>
      <c r="H76" s="13">
        <f t="shared" si="13"/>
        <v>93765.24240952394</v>
      </c>
      <c r="I76" s="13">
        <f t="shared" si="11"/>
        <v>678.86420210524784</v>
      </c>
      <c r="J76" s="13">
        <f t="shared" si="8"/>
        <v>93451.016874014516</v>
      </c>
      <c r="K76" s="13">
        <f t="shared" si="9"/>
        <v>1983892.8395316117</v>
      </c>
      <c r="L76" s="20">
        <f t="shared" si="12"/>
        <v>21.158083619800927</v>
      </c>
    </row>
    <row r="77" spans="1:12" x14ac:dyDescent="0.2">
      <c r="A77" s="16">
        <v>68</v>
      </c>
      <c r="B77" s="45">
        <v>37</v>
      </c>
      <c r="C77" s="8">
        <v>6558</v>
      </c>
      <c r="D77" s="46">
        <v>7235</v>
      </c>
      <c r="E77" s="17">
        <v>0.56060718252499064</v>
      </c>
      <c r="F77" s="18">
        <f t="shared" si="10"/>
        <v>5.3650402378017832E-3</v>
      </c>
      <c r="G77" s="18">
        <f t="shared" si="7"/>
        <v>5.352422649962457E-3</v>
      </c>
      <c r="H77" s="13">
        <f t="shared" si="13"/>
        <v>93086.378207418689</v>
      </c>
      <c r="I77" s="13">
        <f t="shared" si="11"/>
        <v>498.23763912035946</v>
      </c>
      <c r="J77" s="13">
        <f t="shared" si="8"/>
        <v>92867.456167393495</v>
      </c>
      <c r="K77" s="13">
        <f t="shared" si="9"/>
        <v>1890441.8226575973</v>
      </c>
      <c r="L77" s="20">
        <f t="shared" si="12"/>
        <v>20.308468962507504</v>
      </c>
    </row>
    <row r="78" spans="1:12" x14ac:dyDescent="0.2">
      <c r="A78" s="16">
        <v>69</v>
      </c>
      <c r="B78" s="45">
        <v>35</v>
      </c>
      <c r="C78" s="8">
        <v>6954</v>
      </c>
      <c r="D78" s="46">
        <v>6520</v>
      </c>
      <c r="E78" s="17">
        <v>0.49651663405088065</v>
      </c>
      <c r="F78" s="18">
        <f t="shared" si="10"/>
        <v>5.195190737717085E-3</v>
      </c>
      <c r="G78" s="18">
        <f t="shared" si="7"/>
        <v>5.1816371702055261E-3</v>
      </c>
      <c r="H78" s="13">
        <f t="shared" si="13"/>
        <v>92588.140568298331</v>
      </c>
      <c r="I78" s="13">
        <f t="shared" si="11"/>
        <v>479.75815068890881</v>
      </c>
      <c r="J78" s="13">
        <f t="shared" si="8"/>
        <v>92346.590319747949</v>
      </c>
      <c r="K78" s="13">
        <f t="shared" si="9"/>
        <v>1797574.3664902037</v>
      </c>
      <c r="L78" s="20">
        <f t="shared" si="12"/>
        <v>19.41473665479014</v>
      </c>
    </row>
    <row r="79" spans="1:12" x14ac:dyDescent="0.2">
      <c r="A79" s="16">
        <v>70</v>
      </c>
      <c r="B79" s="45">
        <v>52</v>
      </c>
      <c r="C79" s="8">
        <v>6367</v>
      </c>
      <c r="D79" s="46">
        <v>6907</v>
      </c>
      <c r="E79" s="17">
        <v>0.57054794520547947</v>
      </c>
      <c r="F79" s="18">
        <f t="shared" si="10"/>
        <v>7.8348651499171307E-3</v>
      </c>
      <c r="G79" s="18">
        <f t="shared" si="7"/>
        <v>7.8085915900892597E-3</v>
      </c>
      <c r="H79" s="13">
        <f t="shared" si="13"/>
        <v>92108.38241760942</v>
      </c>
      <c r="I79" s="13">
        <f t="shared" si="11"/>
        <v>719.23674032287033</v>
      </c>
      <c r="J79" s="13">
        <f t="shared" si="8"/>
        <v>91799.504721594043</v>
      </c>
      <c r="K79" s="13">
        <f t="shared" si="9"/>
        <v>1705227.7761704556</v>
      </c>
      <c r="L79" s="20">
        <f t="shared" si="12"/>
        <v>18.513274594695819</v>
      </c>
    </row>
    <row r="80" spans="1:12" x14ac:dyDescent="0.2">
      <c r="A80" s="16">
        <v>71</v>
      </c>
      <c r="B80" s="45">
        <v>52</v>
      </c>
      <c r="C80" s="8">
        <v>5841</v>
      </c>
      <c r="D80" s="46">
        <v>6332</v>
      </c>
      <c r="E80" s="17">
        <v>0.5178609062170707</v>
      </c>
      <c r="F80" s="18">
        <f t="shared" si="10"/>
        <v>8.5434979052000336E-3</v>
      </c>
      <c r="G80" s="18">
        <f t="shared" si="7"/>
        <v>8.5084502852998158E-3</v>
      </c>
      <c r="H80" s="13">
        <f t="shared" si="13"/>
        <v>91389.145677286549</v>
      </c>
      <c r="I80" s="13">
        <f t="shared" si="11"/>
        <v>777.58000261121515</v>
      </c>
      <c r="J80" s="13">
        <f t="shared" si="8"/>
        <v>91014.243959483851</v>
      </c>
      <c r="K80" s="13">
        <f t="shared" si="9"/>
        <v>1613428.2714488616</v>
      </c>
      <c r="L80" s="20">
        <f t="shared" si="12"/>
        <v>17.654484670928003</v>
      </c>
    </row>
    <row r="81" spans="1:12" x14ac:dyDescent="0.2">
      <c r="A81" s="16">
        <v>72</v>
      </c>
      <c r="B81" s="45">
        <v>57</v>
      </c>
      <c r="C81" s="8">
        <v>4533</v>
      </c>
      <c r="D81" s="46">
        <v>5805</v>
      </c>
      <c r="E81" s="17">
        <v>0.46392694063926937</v>
      </c>
      <c r="F81" s="18">
        <f t="shared" si="10"/>
        <v>1.1027278003482298E-2</v>
      </c>
      <c r="G81" s="18">
        <f t="shared" si="7"/>
        <v>1.0962474141628526E-2</v>
      </c>
      <c r="H81" s="13">
        <f t="shared" si="13"/>
        <v>90611.565674675338</v>
      </c>
      <c r="I81" s="13">
        <f t="shared" si="11"/>
        <v>993.32694564110341</v>
      </c>
      <c r="J81" s="13">
        <f t="shared" si="8"/>
        <v>90079.069859980053</v>
      </c>
      <c r="K81" s="13">
        <f t="shared" si="9"/>
        <v>1522414.0274893777</v>
      </c>
      <c r="L81" s="20">
        <f t="shared" si="12"/>
        <v>16.801542012366653</v>
      </c>
    </row>
    <row r="82" spans="1:12" x14ac:dyDescent="0.2">
      <c r="A82" s="16">
        <v>73</v>
      </c>
      <c r="B82" s="45">
        <v>45</v>
      </c>
      <c r="C82" s="8">
        <v>3829</v>
      </c>
      <c r="D82" s="46">
        <v>4487</v>
      </c>
      <c r="E82" s="17">
        <v>0.50977168949771678</v>
      </c>
      <c r="F82" s="18">
        <f t="shared" si="10"/>
        <v>1.0822510822510822E-2</v>
      </c>
      <c r="G82" s="18">
        <f t="shared" si="7"/>
        <v>1.0765395006429741E-2</v>
      </c>
      <c r="H82" s="13">
        <f t="shared" si="13"/>
        <v>89618.23872903423</v>
      </c>
      <c r="I82" s="13">
        <f t="shared" si="11"/>
        <v>964.77573969857349</v>
      </c>
      <c r="J82" s="13">
        <f t="shared" si="8"/>
        <v>89145.278348148218</v>
      </c>
      <c r="K82" s="13">
        <f t="shared" si="9"/>
        <v>1432334.9576293975</v>
      </c>
      <c r="L82" s="20">
        <f t="shared" si="12"/>
        <v>15.982627843871631</v>
      </c>
    </row>
    <row r="83" spans="1:12" x14ac:dyDescent="0.2">
      <c r="A83" s="16">
        <v>74</v>
      </c>
      <c r="B83" s="45">
        <v>55</v>
      </c>
      <c r="C83" s="8">
        <v>4868</v>
      </c>
      <c r="D83" s="46">
        <v>3784</v>
      </c>
      <c r="E83" s="17">
        <v>0.50321295143212963</v>
      </c>
      <c r="F83" s="18">
        <f t="shared" si="10"/>
        <v>1.2713823393435044E-2</v>
      </c>
      <c r="G83" s="18">
        <f t="shared" si="7"/>
        <v>1.2634026091230571E-2</v>
      </c>
      <c r="H83" s="13">
        <f t="shared" si="13"/>
        <v>88653.462989335661</v>
      </c>
      <c r="I83" s="13">
        <f t="shared" si="11"/>
        <v>1120.0501644852106</v>
      </c>
      <c r="J83" s="13">
        <f t="shared" si="8"/>
        <v>88097.036573873105</v>
      </c>
      <c r="K83" s="13">
        <f t="shared" si="9"/>
        <v>1343189.6792812494</v>
      </c>
      <c r="L83" s="20">
        <f t="shared" si="12"/>
        <v>15.151011973923962</v>
      </c>
    </row>
    <row r="84" spans="1:12" x14ac:dyDescent="0.2">
      <c r="A84" s="16">
        <v>75</v>
      </c>
      <c r="B84" s="45">
        <v>44</v>
      </c>
      <c r="C84" s="8">
        <v>2831</v>
      </c>
      <c r="D84" s="46">
        <v>4806</v>
      </c>
      <c r="E84" s="17">
        <v>0.41643835616438352</v>
      </c>
      <c r="F84" s="18">
        <f t="shared" si="10"/>
        <v>1.1522849286368993E-2</v>
      </c>
      <c r="G84" s="18">
        <f t="shared" si="7"/>
        <v>1.1445883811450803E-2</v>
      </c>
      <c r="H84" s="13">
        <f t="shared" si="13"/>
        <v>87533.412824850457</v>
      </c>
      <c r="I84" s="13">
        <f t="shared" si="11"/>
        <v>1001.8972728129959</v>
      </c>
      <c r="J84" s="13">
        <f t="shared" si="8"/>
        <v>86948.744005373272</v>
      </c>
      <c r="K84" s="13">
        <f t="shared" si="9"/>
        <v>1255092.6427073763</v>
      </c>
      <c r="L84" s="20">
        <f t="shared" si="12"/>
        <v>14.338440627452144</v>
      </c>
    </row>
    <row r="85" spans="1:12" x14ac:dyDescent="0.2">
      <c r="A85" s="16">
        <v>76</v>
      </c>
      <c r="B85" s="45">
        <v>54</v>
      </c>
      <c r="C85" s="8">
        <v>3262</v>
      </c>
      <c r="D85" s="46">
        <v>2794</v>
      </c>
      <c r="E85" s="17">
        <v>0.52161339421613417</v>
      </c>
      <c r="F85" s="18">
        <f t="shared" si="10"/>
        <v>1.7833553500660501E-2</v>
      </c>
      <c r="G85" s="18">
        <f t="shared" si="7"/>
        <v>1.7682696525991588E-2</v>
      </c>
      <c r="H85" s="13">
        <f t="shared" si="13"/>
        <v>86531.515552037454</v>
      </c>
      <c r="I85" s="13">
        <f t="shared" si="11"/>
        <v>1530.1105294407998</v>
      </c>
      <c r="J85" s="13">
        <f t="shared" si="8"/>
        <v>85799.531169384107</v>
      </c>
      <c r="K85" s="13">
        <f t="shared" si="9"/>
        <v>1168143.8987020031</v>
      </c>
      <c r="L85" s="20">
        <f t="shared" si="12"/>
        <v>13.499635262940892</v>
      </c>
    </row>
    <row r="86" spans="1:12" x14ac:dyDescent="0.2">
      <c r="A86" s="16">
        <v>77</v>
      </c>
      <c r="B86" s="45">
        <v>50</v>
      </c>
      <c r="C86" s="8">
        <v>3488</v>
      </c>
      <c r="D86" s="46">
        <v>3232</v>
      </c>
      <c r="E86" s="17">
        <v>0.49682191780821922</v>
      </c>
      <c r="F86" s="18">
        <f t="shared" si="10"/>
        <v>1.488095238095238E-2</v>
      </c>
      <c r="G86" s="18">
        <f t="shared" si="7"/>
        <v>1.4770355370703545E-2</v>
      </c>
      <c r="H86" s="13">
        <f t="shared" si="13"/>
        <v>85001.405022596649</v>
      </c>
      <c r="I86" s="13">
        <f t="shared" si="11"/>
        <v>1255.5009591928576</v>
      </c>
      <c r="J86" s="13">
        <f t="shared" si="8"/>
        <v>84369.664457760053</v>
      </c>
      <c r="K86" s="13">
        <f t="shared" si="9"/>
        <v>1082344.367532619</v>
      </c>
      <c r="L86" s="20">
        <f t="shared" si="12"/>
        <v>12.733252670881031</v>
      </c>
    </row>
    <row r="87" spans="1:12" x14ac:dyDescent="0.2">
      <c r="A87" s="16">
        <v>78</v>
      </c>
      <c r="B87" s="45">
        <v>71</v>
      </c>
      <c r="C87" s="8">
        <v>3539</v>
      </c>
      <c r="D87" s="46">
        <v>3442</v>
      </c>
      <c r="E87" s="17">
        <v>0.46968936909125991</v>
      </c>
      <c r="F87" s="18">
        <f t="shared" si="10"/>
        <v>2.0340925368858329E-2</v>
      </c>
      <c r="G87" s="18">
        <f t="shared" si="7"/>
        <v>2.0123849226825637E-2</v>
      </c>
      <c r="H87" s="13">
        <f t="shared" si="13"/>
        <v>83745.904063403796</v>
      </c>
      <c r="I87" s="13">
        <f t="shared" si="11"/>
        <v>1685.2899467361424</v>
      </c>
      <c r="J87" s="13">
        <f t="shared" si="8"/>
        <v>82852.176888485992</v>
      </c>
      <c r="K87" s="13">
        <f t="shared" si="9"/>
        <v>997974.70307485899</v>
      </c>
      <c r="L87" s="20">
        <f t="shared" si="12"/>
        <v>11.916698664083858</v>
      </c>
    </row>
    <row r="88" spans="1:12" x14ac:dyDescent="0.2">
      <c r="A88" s="16">
        <v>79</v>
      </c>
      <c r="B88" s="45">
        <v>79</v>
      </c>
      <c r="C88" s="8">
        <v>3141</v>
      </c>
      <c r="D88" s="46">
        <v>3444</v>
      </c>
      <c r="E88" s="17">
        <v>0.50355470782035738</v>
      </c>
      <c r="F88" s="18">
        <f t="shared" si="10"/>
        <v>2.3993925588458618E-2</v>
      </c>
      <c r="G88" s="18">
        <f t="shared" si="7"/>
        <v>2.3711482204053603E-2</v>
      </c>
      <c r="H88" s="13">
        <f t="shared" si="13"/>
        <v>82060.614116667653</v>
      </c>
      <c r="I88" s="13">
        <f t="shared" si="11"/>
        <v>1945.778791281075</v>
      </c>
      <c r="J88" s="13">
        <f t="shared" si="8"/>
        <v>81094.641396113162</v>
      </c>
      <c r="K88" s="13">
        <f t="shared" si="9"/>
        <v>915122.52618637297</v>
      </c>
      <c r="L88" s="20">
        <f t="shared" si="12"/>
        <v>11.151787444404452</v>
      </c>
    </row>
    <row r="89" spans="1:12" x14ac:dyDescent="0.2">
      <c r="A89" s="16">
        <v>80</v>
      </c>
      <c r="B89" s="45">
        <v>88</v>
      </c>
      <c r="C89" s="8">
        <v>2885</v>
      </c>
      <c r="D89" s="46">
        <v>3058</v>
      </c>
      <c r="E89" s="17">
        <v>0.45523038605230398</v>
      </c>
      <c r="F89" s="18">
        <f t="shared" si="10"/>
        <v>2.9614672724213361E-2</v>
      </c>
      <c r="G89" s="18">
        <f t="shared" si="7"/>
        <v>2.9144479766045683E-2</v>
      </c>
      <c r="H89" s="13">
        <f t="shared" si="13"/>
        <v>80114.835325386579</v>
      </c>
      <c r="I89" s="13">
        <f t="shared" si="11"/>
        <v>2334.9051971008112</v>
      </c>
      <c r="J89" s="13">
        <f t="shared" si="8"/>
        <v>78842.849922557492</v>
      </c>
      <c r="K89" s="13">
        <f t="shared" si="9"/>
        <v>834027.88479025976</v>
      </c>
      <c r="L89" s="20">
        <f t="shared" si="12"/>
        <v>10.41040503176289</v>
      </c>
    </row>
    <row r="90" spans="1:12" x14ac:dyDescent="0.2">
      <c r="A90" s="16">
        <v>81</v>
      </c>
      <c r="B90" s="45">
        <v>90</v>
      </c>
      <c r="C90" s="8">
        <v>2853</v>
      </c>
      <c r="D90" s="46">
        <v>2798</v>
      </c>
      <c r="E90" s="17">
        <v>0.50660578386605781</v>
      </c>
      <c r="F90" s="18">
        <f t="shared" si="10"/>
        <v>3.1852769421341354E-2</v>
      </c>
      <c r="G90" s="18">
        <f t="shared" si="7"/>
        <v>3.1359917824604983E-2</v>
      </c>
      <c r="H90" s="13">
        <f t="shared" si="13"/>
        <v>77779.930128285763</v>
      </c>
      <c r="I90" s="13">
        <f t="shared" si="11"/>
        <v>2439.1722172265586</v>
      </c>
      <c r="J90" s="13">
        <f t="shared" si="8"/>
        <v>76576.45666415157</v>
      </c>
      <c r="K90" s="13">
        <f t="shared" si="9"/>
        <v>755185.03486770228</v>
      </c>
      <c r="L90" s="20">
        <f t="shared" si="12"/>
        <v>9.7092531919499461</v>
      </c>
    </row>
    <row r="91" spans="1:12" x14ac:dyDescent="0.2">
      <c r="A91" s="16">
        <v>82</v>
      </c>
      <c r="B91" s="45">
        <v>112</v>
      </c>
      <c r="C91" s="8">
        <v>2712</v>
      </c>
      <c r="D91" s="46">
        <v>2770</v>
      </c>
      <c r="E91" s="17">
        <v>0.50658023483365933</v>
      </c>
      <c r="F91" s="18">
        <f t="shared" si="10"/>
        <v>4.0860999635169648E-2</v>
      </c>
      <c r="G91" s="18">
        <f t="shared" si="7"/>
        <v>4.005345686415137E-2</v>
      </c>
      <c r="H91" s="13">
        <f t="shared" si="13"/>
        <v>75340.757911059205</v>
      </c>
      <c r="I91" s="13">
        <f t="shared" si="11"/>
        <v>3017.6577971030811</v>
      </c>
      <c r="J91" s="13">
        <f t="shared" si="8"/>
        <v>73851.785909460232</v>
      </c>
      <c r="K91" s="13">
        <f t="shared" si="9"/>
        <v>678608.57820355066</v>
      </c>
      <c r="L91" s="20">
        <f t="shared" si="12"/>
        <v>9.0071907559605044</v>
      </c>
    </row>
    <row r="92" spans="1:12" x14ac:dyDescent="0.2">
      <c r="A92" s="16">
        <v>83</v>
      </c>
      <c r="B92" s="45">
        <v>112</v>
      </c>
      <c r="C92" s="8">
        <v>2345</v>
      </c>
      <c r="D92" s="46">
        <v>2615</v>
      </c>
      <c r="E92" s="17">
        <v>0.51736790606653593</v>
      </c>
      <c r="F92" s="18">
        <f t="shared" si="10"/>
        <v>4.5161290322580643E-2</v>
      </c>
      <c r="G92" s="18">
        <f t="shared" si="7"/>
        <v>4.4197939303514858E-2</v>
      </c>
      <c r="H92" s="13">
        <f t="shared" si="13"/>
        <v>72323.100113956127</v>
      </c>
      <c r="I92" s="13">
        <f t="shared" si="11"/>
        <v>3196.5319890786614</v>
      </c>
      <c r="J92" s="13">
        <f t="shared" si="8"/>
        <v>70780.351186741784</v>
      </c>
      <c r="K92" s="13">
        <f t="shared" si="9"/>
        <v>604756.79229409038</v>
      </c>
      <c r="L92" s="20">
        <f t="shared" si="12"/>
        <v>8.3618759613623226</v>
      </c>
    </row>
    <row r="93" spans="1:12" x14ac:dyDescent="0.2">
      <c r="A93" s="16">
        <v>84</v>
      </c>
      <c r="B93" s="45">
        <v>130</v>
      </c>
      <c r="C93" s="8">
        <v>2209</v>
      </c>
      <c r="D93" s="46">
        <v>2249</v>
      </c>
      <c r="E93" s="17">
        <v>0.49993677555321392</v>
      </c>
      <c r="F93" s="18">
        <f t="shared" si="10"/>
        <v>5.8322117541498429E-2</v>
      </c>
      <c r="G93" s="18">
        <f t="shared" si="7"/>
        <v>5.6669369757784714E-2</v>
      </c>
      <c r="H93" s="13">
        <f t="shared" si="13"/>
        <v>69126.568124877464</v>
      </c>
      <c r="I93" s="13">
        <f t="shared" si="11"/>
        <v>3917.3590491553759</v>
      </c>
      <c r="J93" s="13">
        <f t="shared" si="8"/>
        <v>67167.640927441025</v>
      </c>
      <c r="K93" s="13">
        <f t="shared" si="9"/>
        <v>533976.44110734854</v>
      </c>
      <c r="L93" s="20">
        <f t="shared" si="12"/>
        <v>7.7246195723577316</v>
      </c>
    </row>
    <row r="94" spans="1:12" x14ac:dyDescent="0.2">
      <c r="A94" s="16">
        <v>85</v>
      </c>
      <c r="B94" s="45">
        <v>121</v>
      </c>
      <c r="C94" s="8">
        <v>2011</v>
      </c>
      <c r="D94" s="46">
        <v>2103</v>
      </c>
      <c r="E94" s="17">
        <v>0.50680403034076771</v>
      </c>
      <c r="F94" s="18">
        <f t="shared" si="10"/>
        <v>5.8823529411764705E-2</v>
      </c>
      <c r="G94" s="18">
        <f t="shared" si="7"/>
        <v>5.7165083026248169E-2</v>
      </c>
      <c r="H94" s="13">
        <f t="shared" si="13"/>
        <v>65209.209075722087</v>
      </c>
      <c r="I94" s="13">
        <f t="shared" si="11"/>
        <v>3727.6898508896288</v>
      </c>
      <c r="J94" s="13">
        <f t="shared" si="8"/>
        <v>63370.727465123702</v>
      </c>
      <c r="K94" s="13">
        <f t="shared" si="9"/>
        <v>466808.80017990753</v>
      </c>
      <c r="L94" s="20">
        <f t="shared" si="12"/>
        <v>7.1586330642017275</v>
      </c>
    </row>
    <row r="95" spans="1:12" x14ac:dyDescent="0.2">
      <c r="A95" s="16">
        <v>86</v>
      </c>
      <c r="B95" s="45">
        <v>146</v>
      </c>
      <c r="C95" s="8">
        <v>1874</v>
      </c>
      <c r="D95" s="46">
        <v>1910</v>
      </c>
      <c r="E95" s="17">
        <v>0.47072621504972811</v>
      </c>
      <c r="F95" s="18">
        <f t="shared" si="10"/>
        <v>7.7167019027484143E-2</v>
      </c>
      <c r="G95" s="18">
        <f t="shared" si="7"/>
        <v>7.4138998448771198E-2</v>
      </c>
      <c r="H95" s="13">
        <f t="shared" si="13"/>
        <v>61481.51922483246</v>
      </c>
      <c r="I95" s="13">
        <f t="shared" si="11"/>
        <v>4558.1782584379507</v>
      </c>
      <c r="J95" s="13">
        <f t="shared" si="8"/>
        <v>59068.994965510967</v>
      </c>
      <c r="K95" s="13">
        <f t="shared" si="9"/>
        <v>403438.07271478383</v>
      </c>
      <c r="L95" s="20">
        <f t="shared" si="12"/>
        <v>6.5619405278429541</v>
      </c>
    </row>
    <row r="96" spans="1:12" x14ac:dyDescent="0.2">
      <c r="A96" s="16">
        <v>87</v>
      </c>
      <c r="B96" s="45">
        <v>158</v>
      </c>
      <c r="C96" s="8">
        <v>1642</v>
      </c>
      <c r="D96" s="46">
        <v>1745</v>
      </c>
      <c r="E96" s="17">
        <v>0.51976764348881577</v>
      </c>
      <c r="F96" s="18">
        <f t="shared" si="10"/>
        <v>9.3297903749630942E-2</v>
      </c>
      <c r="G96" s="18">
        <f t="shared" si="7"/>
        <v>8.9296981755823013E-2</v>
      </c>
      <c r="H96" s="13">
        <f t="shared" si="13"/>
        <v>56923.340966394506</v>
      </c>
      <c r="I96" s="13">
        <f t="shared" si="11"/>
        <v>5083.0825397566232</v>
      </c>
      <c r="J96" s="13">
        <f t="shared" si="8"/>
        <v>54482.280259986328</v>
      </c>
      <c r="K96" s="13">
        <f t="shared" si="9"/>
        <v>344369.07774927287</v>
      </c>
      <c r="L96" s="20">
        <f t="shared" si="12"/>
        <v>6.0496989794147185</v>
      </c>
    </row>
    <row r="97" spans="1:12" x14ac:dyDescent="0.2">
      <c r="A97" s="16">
        <v>88</v>
      </c>
      <c r="B97" s="45">
        <v>166</v>
      </c>
      <c r="C97" s="8">
        <v>1490</v>
      </c>
      <c r="D97" s="46">
        <v>1500</v>
      </c>
      <c r="E97" s="17">
        <v>0.48927215712163707</v>
      </c>
      <c r="F97" s="18">
        <f t="shared" si="10"/>
        <v>0.11103678929765887</v>
      </c>
      <c r="G97" s="18">
        <f t="shared" si="7"/>
        <v>0.10507786757309841</v>
      </c>
      <c r="H97" s="13">
        <f t="shared" si="13"/>
        <v>51840.258426637884</v>
      </c>
      <c r="I97" s="13">
        <f t="shared" si="11"/>
        <v>5447.2638099094547</v>
      </c>
      <c r="J97" s="13">
        <f t="shared" si="8"/>
        <v>49058.189131413455</v>
      </c>
      <c r="K97" s="13">
        <f t="shared" si="9"/>
        <v>289886.79748928652</v>
      </c>
      <c r="L97" s="20">
        <f t="shared" si="12"/>
        <v>5.5919242358624022</v>
      </c>
    </row>
    <row r="98" spans="1:12" x14ac:dyDescent="0.2">
      <c r="A98" s="16">
        <v>89</v>
      </c>
      <c r="B98" s="45">
        <v>146</v>
      </c>
      <c r="C98" s="8">
        <v>1318</v>
      </c>
      <c r="D98" s="46">
        <v>1329</v>
      </c>
      <c r="E98" s="17">
        <v>0.5312066053668606</v>
      </c>
      <c r="F98" s="18">
        <f t="shared" si="10"/>
        <v>0.11031356252361163</v>
      </c>
      <c r="G98" s="18">
        <f t="shared" si="7"/>
        <v>0.10488928954187451</v>
      </c>
      <c r="H98" s="13">
        <f t="shared" si="13"/>
        <v>46392.994616728429</v>
      </c>
      <c r="I98" s="13">
        <f t="shared" si="11"/>
        <v>4866.128245068654</v>
      </c>
      <c r="J98" s="13">
        <f t="shared" si="8"/>
        <v>44111.785838002492</v>
      </c>
      <c r="K98" s="13">
        <f>K99+J98</f>
        <v>240828.60835787308</v>
      </c>
      <c r="L98" s="20">
        <f t="shared" si="12"/>
        <v>5.191055467478594</v>
      </c>
    </row>
    <row r="99" spans="1:12" x14ac:dyDescent="0.2">
      <c r="A99" s="16">
        <v>90</v>
      </c>
      <c r="B99" s="45">
        <v>148</v>
      </c>
      <c r="C99" s="8">
        <v>1138</v>
      </c>
      <c r="D99" s="46">
        <v>1150</v>
      </c>
      <c r="E99" s="17">
        <v>0.50422065901517943</v>
      </c>
      <c r="F99" s="22">
        <f t="shared" si="10"/>
        <v>0.12937062937062938</v>
      </c>
      <c r="G99" s="22">
        <f t="shared" si="7"/>
        <v>0.12157302258170509</v>
      </c>
      <c r="H99" s="23">
        <f t="shared" si="13"/>
        <v>41526.866371659773</v>
      </c>
      <c r="I99" s="23">
        <f t="shared" si="11"/>
        <v>5048.5466631492436</v>
      </c>
      <c r="J99" s="23">
        <f t="shared" si="8"/>
        <v>39023.901234072524</v>
      </c>
      <c r="K99" s="23">
        <f t="shared" ref="K99:K108" si="14">K100+J99</f>
        <v>196716.82251987059</v>
      </c>
      <c r="L99" s="24">
        <f t="shared" si="12"/>
        <v>4.737097684166244</v>
      </c>
    </row>
    <row r="100" spans="1:12" x14ac:dyDescent="0.2">
      <c r="A100" s="16">
        <v>91</v>
      </c>
      <c r="B100" s="45">
        <v>137</v>
      </c>
      <c r="C100" s="8">
        <v>950</v>
      </c>
      <c r="D100" s="46">
        <v>1004</v>
      </c>
      <c r="E100" s="17">
        <v>0.51006899310068998</v>
      </c>
      <c r="F100" s="22">
        <f t="shared" si="10"/>
        <v>0.14022517911975435</v>
      </c>
      <c r="G100" s="22">
        <f t="shared" si="7"/>
        <v>0.13121090306058189</v>
      </c>
      <c r="H100" s="23">
        <f t="shared" si="13"/>
        <v>36478.319708510528</v>
      </c>
      <c r="I100" s="23">
        <f t="shared" si="11"/>
        <v>4786.3532710862883</v>
      </c>
      <c r="J100" s="23">
        <f t="shared" si="8"/>
        <v>34133.336831031418</v>
      </c>
      <c r="K100" s="23">
        <f t="shared" si="14"/>
        <v>157692.92128579807</v>
      </c>
      <c r="L100" s="24">
        <f t="shared" si="12"/>
        <v>4.3229217394300026</v>
      </c>
    </row>
    <row r="101" spans="1:12" x14ac:dyDescent="0.2">
      <c r="A101" s="16">
        <v>92</v>
      </c>
      <c r="B101" s="45">
        <v>138</v>
      </c>
      <c r="C101" s="8">
        <v>815</v>
      </c>
      <c r="D101" s="46">
        <v>811</v>
      </c>
      <c r="E101" s="17">
        <v>0.4990271987294026</v>
      </c>
      <c r="F101" s="22">
        <f t="shared" si="10"/>
        <v>0.16974169741697417</v>
      </c>
      <c r="G101" s="22">
        <f t="shared" si="7"/>
        <v>0.15643877395730776</v>
      </c>
      <c r="H101" s="23">
        <f t="shared" si="13"/>
        <v>31691.966437424238</v>
      </c>
      <c r="I101" s="23">
        <f t="shared" si="11"/>
        <v>4957.8523737667947</v>
      </c>
      <c r="J101" s="23">
        <f t="shared" si="8"/>
        <v>29208.217245452204</v>
      </c>
      <c r="K101" s="23">
        <f t="shared" si="14"/>
        <v>123559.58445476666</v>
      </c>
      <c r="L101" s="24">
        <f t="shared" si="12"/>
        <v>3.8987667331635909</v>
      </c>
    </row>
    <row r="102" spans="1:12" x14ac:dyDescent="0.2">
      <c r="A102" s="16">
        <v>93</v>
      </c>
      <c r="B102" s="45">
        <v>126</v>
      </c>
      <c r="C102" s="8">
        <v>625</v>
      </c>
      <c r="D102" s="46">
        <v>673</v>
      </c>
      <c r="E102" s="17">
        <v>0.48499673842139585</v>
      </c>
      <c r="F102" s="22">
        <f t="shared" si="10"/>
        <v>0.19414483821263481</v>
      </c>
      <c r="G102" s="22">
        <f t="shared" si="7"/>
        <v>0.17649767816709519</v>
      </c>
      <c r="H102" s="23">
        <f t="shared" si="13"/>
        <v>26734.114063657442</v>
      </c>
      <c r="I102" s="23">
        <f t="shared" si="11"/>
        <v>4718.5090600898247</v>
      </c>
      <c r="J102" s="23">
        <f t="shared" si="8"/>
        <v>24304.066507922988</v>
      </c>
      <c r="K102" s="23">
        <f t="shared" si="14"/>
        <v>94351.367209314456</v>
      </c>
      <c r="L102" s="24">
        <f t="shared" si="12"/>
        <v>3.5292498185895163</v>
      </c>
    </row>
    <row r="103" spans="1:12" x14ac:dyDescent="0.2">
      <c r="A103" s="16">
        <v>94</v>
      </c>
      <c r="B103" s="45">
        <v>102</v>
      </c>
      <c r="C103" s="8">
        <v>505</v>
      </c>
      <c r="D103" s="46">
        <v>513</v>
      </c>
      <c r="E103" s="17">
        <v>0.47969379532634993</v>
      </c>
      <c r="F103" s="22">
        <f t="shared" si="10"/>
        <v>0.20039292730844793</v>
      </c>
      <c r="G103" s="22">
        <f t="shared" si="7"/>
        <v>0.18147166058999006</v>
      </c>
      <c r="H103" s="23">
        <f t="shared" si="13"/>
        <v>22015.605003567616</v>
      </c>
      <c r="I103" s="23">
        <f t="shared" si="11"/>
        <v>3995.2083988907093</v>
      </c>
      <c r="J103" s="23">
        <f t="shared" si="8"/>
        <v>19936.873284660498</v>
      </c>
      <c r="K103" s="23">
        <f t="shared" si="14"/>
        <v>70047.300701391461</v>
      </c>
      <c r="L103" s="24">
        <f t="shared" si="12"/>
        <v>3.1817113674614137</v>
      </c>
    </row>
    <row r="104" spans="1:12" x14ac:dyDescent="0.2">
      <c r="A104" s="16">
        <v>95</v>
      </c>
      <c r="B104" s="45">
        <v>83</v>
      </c>
      <c r="C104" s="8">
        <v>344</v>
      </c>
      <c r="D104" s="46">
        <v>389</v>
      </c>
      <c r="E104" s="17">
        <v>0.40600759201188313</v>
      </c>
      <c r="F104" s="22">
        <f t="shared" si="10"/>
        <v>0.22646657571623466</v>
      </c>
      <c r="G104" s="22">
        <f t="shared" si="7"/>
        <v>0.19961454198033177</v>
      </c>
      <c r="H104" s="23">
        <f t="shared" si="13"/>
        <v>18020.396604676906</v>
      </c>
      <c r="I104" s="23">
        <f t="shared" si="11"/>
        <v>3597.1332145465062</v>
      </c>
      <c r="J104" s="23">
        <f t="shared" si="8"/>
        <v>15883.726784714392</v>
      </c>
      <c r="K104" s="23">
        <f t="shared" si="14"/>
        <v>50110.427416730963</v>
      </c>
      <c r="L104" s="24">
        <f t="shared" si="12"/>
        <v>2.7807616289491435</v>
      </c>
    </row>
    <row r="105" spans="1:12" x14ac:dyDescent="0.2">
      <c r="A105" s="16">
        <v>96</v>
      </c>
      <c r="B105" s="45">
        <v>81</v>
      </c>
      <c r="C105" s="8">
        <v>250</v>
      </c>
      <c r="D105" s="46">
        <v>257</v>
      </c>
      <c r="E105" s="17">
        <v>0.42611195670556395</v>
      </c>
      <c r="F105" s="22">
        <f t="shared" si="10"/>
        <v>0.31952662721893493</v>
      </c>
      <c r="G105" s="22">
        <f t="shared" si="7"/>
        <v>0.27001356232504831</v>
      </c>
      <c r="H105" s="23">
        <f t="shared" si="13"/>
        <v>14423.2633901304</v>
      </c>
      <c r="I105" s="23">
        <f t="shared" si="11"/>
        <v>3894.4767283215624</v>
      </c>
      <c r="J105" s="23">
        <f t="shared" si="8"/>
        <v>12188.269760858222</v>
      </c>
      <c r="K105" s="23">
        <f t="shared" si="14"/>
        <v>34226.700632016575</v>
      </c>
      <c r="L105" s="24">
        <f t="shared" si="12"/>
        <v>2.3730205645025757</v>
      </c>
    </row>
    <row r="106" spans="1:12" x14ac:dyDescent="0.2">
      <c r="A106" s="16">
        <v>97</v>
      </c>
      <c r="B106" s="45">
        <v>49</v>
      </c>
      <c r="C106" s="8">
        <v>187</v>
      </c>
      <c r="D106" s="46">
        <v>183</v>
      </c>
      <c r="E106" s="17">
        <v>0.53195415152362291</v>
      </c>
      <c r="F106" s="22">
        <f t="shared" si="10"/>
        <v>0.26486486486486488</v>
      </c>
      <c r="G106" s="22">
        <f t="shared" si="7"/>
        <v>0.23565141772952461</v>
      </c>
      <c r="H106" s="23">
        <f t="shared" si="13"/>
        <v>10528.786661808837</v>
      </c>
      <c r="I106" s="23">
        <f t="shared" si="11"/>
        <v>2481.1235038269615</v>
      </c>
      <c r="J106" s="23">
        <f t="shared" si="8"/>
        <v>9367.5071062854659</v>
      </c>
      <c r="K106" s="23">
        <f t="shared" si="14"/>
        <v>22038.430871158354</v>
      </c>
      <c r="L106" s="24">
        <f t="shared" si="12"/>
        <v>2.093159599396059</v>
      </c>
    </row>
    <row r="107" spans="1:12" x14ac:dyDescent="0.2">
      <c r="A107" s="16">
        <v>98</v>
      </c>
      <c r="B107" s="45">
        <v>44</v>
      </c>
      <c r="C107" s="8">
        <v>119</v>
      </c>
      <c r="D107" s="46">
        <v>133</v>
      </c>
      <c r="E107" s="17">
        <v>0.40709838107098384</v>
      </c>
      <c r="F107" s="22">
        <f t="shared" si="10"/>
        <v>0.34920634920634919</v>
      </c>
      <c r="G107" s="22">
        <f t="shared" si="7"/>
        <v>0.28930681654417062</v>
      </c>
      <c r="H107" s="23">
        <f t="shared" si="13"/>
        <v>8047.6631579818759</v>
      </c>
      <c r="I107" s="23">
        <f t="shared" si="11"/>
        <v>2328.2438088555432</v>
      </c>
      <c r="J107" s="23">
        <f t="shared" si="8"/>
        <v>6667.2436344499647</v>
      </c>
      <c r="K107" s="23">
        <f t="shared" si="14"/>
        <v>12670.923764872889</v>
      </c>
      <c r="L107" s="24">
        <f t="shared" si="12"/>
        <v>1.5744848555577957</v>
      </c>
    </row>
    <row r="108" spans="1:12" x14ac:dyDescent="0.2">
      <c r="A108" s="16">
        <v>99</v>
      </c>
      <c r="B108" s="45">
        <v>34</v>
      </c>
      <c r="C108" s="8">
        <v>101</v>
      </c>
      <c r="D108" s="46">
        <v>95</v>
      </c>
      <c r="E108" s="17">
        <v>0.53489121676067686</v>
      </c>
      <c r="F108" s="22">
        <f t="shared" si="10"/>
        <v>0.34693877551020408</v>
      </c>
      <c r="G108" s="22">
        <f t="shared" si="7"/>
        <v>0.29873381156420009</v>
      </c>
      <c r="H108" s="23">
        <f t="shared" si="13"/>
        <v>5719.4193491263322</v>
      </c>
      <c r="I108" s="23">
        <f t="shared" si="11"/>
        <v>1708.5839420985458</v>
      </c>
      <c r="J108" s="23">
        <f t="shared" si="8"/>
        <v>4924.741950754631</v>
      </c>
      <c r="K108" s="23">
        <f t="shared" si="14"/>
        <v>6003.6801304229248</v>
      </c>
      <c r="L108" s="24">
        <f t="shared" si="12"/>
        <v>1.0497009860520219</v>
      </c>
    </row>
    <row r="109" spans="1:12" x14ac:dyDescent="0.2">
      <c r="A109" s="16" t="s">
        <v>22</v>
      </c>
      <c r="B109" s="45">
        <v>46</v>
      </c>
      <c r="C109" s="8">
        <v>159</v>
      </c>
      <c r="D109" s="46">
        <v>183</v>
      </c>
      <c r="E109" s="17"/>
      <c r="F109" s="22">
        <f>B109/((C109+D109)/2)</f>
        <v>0.26900584795321636</v>
      </c>
      <c r="G109" s="22">
        <v>1</v>
      </c>
      <c r="H109" s="23">
        <f>H108-I108</f>
        <v>4010.8354070277865</v>
      </c>
      <c r="I109" s="23">
        <f>H109*G109</f>
        <v>4010.8354070277865</v>
      </c>
      <c r="J109" s="23">
        <f>H109*F109</f>
        <v>1078.9381796682933</v>
      </c>
      <c r="K109" s="23">
        <f>J109</f>
        <v>1078.9381796682933</v>
      </c>
      <c r="L109" s="24">
        <f>K109/H109</f>
        <v>0.26900584795321636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6"/>
    </row>
    <row r="613" spans="12:13" x14ac:dyDescent="0.2">
      <c r="M613" s="56"/>
    </row>
    <row r="614" spans="12:13" x14ac:dyDescent="0.2">
      <c r="M614" s="56"/>
    </row>
    <row r="615" spans="12:13" x14ac:dyDescent="0.2">
      <c r="M615" s="56"/>
    </row>
    <row r="616" spans="12:13" x14ac:dyDescent="0.2">
      <c r="M616" s="56"/>
    </row>
    <row r="617" spans="12:13" x14ac:dyDescent="0.2">
      <c r="M617" s="56"/>
    </row>
    <row r="618" spans="12:13" x14ac:dyDescent="0.2">
      <c r="M618" s="56"/>
    </row>
    <row r="619" spans="12:13" x14ac:dyDescent="0.2">
      <c r="M619" s="56"/>
    </row>
    <row r="620" spans="12:13" x14ac:dyDescent="0.2">
      <c r="M620" s="56"/>
    </row>
    <row r="621" spans="12:13" x14ac:dyDescent="0.2">
      <c r="M621" s="56"/>
    </row>
    <row r="622" spans="12:13" x14ac:dyDescent="0.2">
      <c r="M622" s="56"/>
    </row>
    <row r="623" spans="12:13" x14ac:dyDescent="0.2">
      <c r="M623" s="56"/>
    </row>
    <row r="624" spans="12:13" x14ac:dyDescent="0.2">
      <c r="M624" s="56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44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58" t="s">
        <v>26</v>
      </c>
      <c r="C6" s="67" t="s">
        <v>35</v>
      </c>
      <c r="D6" s="67"/>
      <c r="E6" s="59" t="s">
        <v>27</v>
      </c>
      <c r="F6" s="59" t="s">
        <v>28</v>
      </c>
      <c r="G6" s="59" t="s">
        <v>29</v>
      </c>
      <c r="H6" s="58" t="s">
        <v>30</v>
      </c>
      <c r="I6" s="58" t="s">
        <v>31</v>
      </c>
      <c r="J6" s="58" t="s">
        <v>32</v>
      </c>
      <c r="K6" s="58" t="s">
        <v>33</v>
      </c>
      <c r="L6" s="59" t="s">
        <v>34</v>
      </c>
    </row>
    <row r="7" spans="1:13" s="35" customFormat="1" ht="14.25" x14ac:dyDescent="0.2">
      <c r="A7" s="37"/>
      <c r="B7" s="38"/>
      <c r="C7" s="39">
        <v>41640</v>
      </c>
      <c r="D7" s="40">
        <v>42005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17</v>
      </c>
      <c r="C9" s="8">
        <v>6603</v>
      </c>
      <c r="D9" s="8">
        <v>6716</v>
      </c>
      <c r="E9" s="17">
        <v>8.7510072522159546E-2</v>
      </c>
      <c r="F9" s="18">
        <f>B9/((C9+D9)/2)</f>
        <v>2.5527442000150163E-3</v>
      </c>
      <c r="G9" s="18">
        <f t="shared" ref="G9:G72" si="0">F9/((1+(1-E9)*F9))</f>
        <v>2.5468117754233284E-3</v>
      </c>
      <c r="H9" s="13">
        <v>100000</v>
      </c>
      <c r="I9" s="13">
        <f>H9*G9</f>
        <v>254.68117754233285</v>
      </c>
      <c r="J9" s="13">
        <f t="shared" ref="J9:J72" si="1">H10+I9*E9</f>
        <v>99767.605990774435</v>
      </c>
      <c r="K9" s="13">
        <f t="shared" ref="K9:K72" si="2">K10+J9</f>
        <v>8652886.2995027341</v>
      </c>
      <c r="L9" s="19">
        <f>K9/H9</f>
        <v>86.528862995027339</v>
      </c>
    </row>
    <row r="10" spans="1:13" x14ac:dyDescent="0.2">
      <c r="A10" s="16">
        <v>1</v>
      </c>
      <c r="B10" s="8">
        <v>2</v>
      </c>
      <c r="C10" s="8">
        <v>7357</v>
      </c>
      <c r="D10" s="8">
        <v>6830</v>
      </c>
      <c r="E10" s="17">
        <v>0.38219178082191779</v>
      </c>
      <c r="F10" s="18">
        <f t="shared" ref="F10:F73" si="3">B10/((C10+D10)/2)</f>
        <v>2.8194826249383241E-4</v>
      </c>
      <c r="G10" s="18">
        <f t="shared" si="0"/>
        <v>2.8189915849239565E-4</v>
      </c>
      <c r="H10" s="13">
        <f>H9-I9</f>
        <v>99745.318822457673</v>
      </c>
      <c r="I10" s="13">
        <f t="shared" ref="I10:I73" si="4">H10*G10</f>
        <v>28.118121439606529</v>
      </c>
      <c r="J10" s="13">
        <f t="shared" si="1"/>
        <v>99727.947215924432</v>
      </c>
      <c r="K10" s="13">
        <f t="shared" si="2"/>
        <v>8553118.6935119592</v>
      </c>
      <c r="L10" s="20">
        <f t="shared" ref="L10:L73" si="5">K10/H10</f>
        <v>85.749574962371298</v>
      </c>
    </row>
    <row r="11" spans="1:13" x14ac:dyDescent="0.2">
      <c r="A11" s="16">
        <v>2</v>
      </c>
      <c r="B11" s="8">
        <v>2</v>
      </c>
      <c r="C11" s="8">
        <v>7540</v>
      </c>
      <c r="D11" s="8">
        <v>7293</v>
      </c>
      <c r="E11" s="17">
        <v>0.21780821917808219</v>
      </c>
      <c r="F11" s="18">
        <f t="shared" si="3"/>
        <v>2.6966898132542303E-4</v>
      </c>
      <c r="G11" s="18">
        <f t="shared" si="0"/>
        <v>2.6961211127150364E-4</v>
      </c>
      <c r="H11" s="13">
        <f t="shared" ref="H11:H74" si="6">H10-I10</f>
        <v>99717.200701018068</v>
      </c>
      <c r="I11" s="13">
        <f t="shared" si="4"/>
        <v>26.884965011085743</v>
      </c>
      <c r="J11" s="13">
        <f t="shared" si="1"/>
        <v>99696.171502358717</v>
      </c>
      <c r="K11" s="13">
        <f t="shared" si="2"/>
        <v>8453390.7462960351</v>
      </c>
      <c r="L11" s="20">
        <f t="shared" si="5"/>
        <v>84.773646741667207</v>
      </c>
    </row>
    <row r="12" spans="1:13" x14ac:dyDescent="0.2">
      <c r="A12" s="16">
        <v>3</v>
      </c>
      <c r="B12" s="8">
        <v>0</v>
      </c>
      <c r="C12" s="8">
        <v>7889</v>
      </c>
      <c r="D12" s="8">
        <v>7537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99690.315736006989</v>
      </c>
      <c r="I12" s="13">
        <f t="shared" si="4"/>
        <v>0</v>
      </c>
      <c r="J12" s="13">
        <f t="shared" si="1"/>
        <v>99690.315736006989</v>
      </c>
      <c r="K12" s="13">
        <f t="shared" si="2"/>
        <v>8353694.5747936768</v>
      </c>
      <c r="L12" s="20">
        <f t="shared" si="5"/>
        <v>83.796450167891479</v>
      </c>
    </row>
    <row r="13" spans="1:13" x14ac:dyDescent="0.2">
      <c r="A13" s="16">
        <v>4</v>
      </c>
      <c r="B13" s="8">
        <v>1</v>
      </c>
      <c r="C13" s="8">
        <v>7757</v>
      </c>
      <c r="D13" s="8">
        <v>7812</v>
      </c>
      <c r="E13" s="17">
        <v>0.25753424657534246</v>
      </c>
      <c r="F13" s="18">
        <f t="shared" si="3"/>
        <v>1.2846040208105853E-4</v>
      </c>
      <c r="G13" s="18">
        <f t="shared" si="0"/>
        <v>1.284481510240573E-4</v>
      </c>
      <c r="H13" s="13">
        <f t="shared" si="6"/>
        <v>99690.315736006989</v>
      </c>
      <c r="I13" s="13">
        <f t="shared" si="4"/>
        <v>12.805036731294582</v>
      </c>
      <c r="J13" s="13">
        <f t="shared" si="1"/>
        <v>99680.808434762657</v>
      </c>
      <c r="K13" s="13">
        <f t="shared" si="2"/>
        <v>8254004.2590576699</v>
      </c>
      <c r="L13" s="20">
        <f t="shared" si="5"/>
        <v>82.796450167891479</v>
      </c>
    </row>
    <row r="14" spans="1:13" x14ac:dyDescent="0.2">
      <c r="A14" s="16">
        <v>5</v>
      </c>
      <c r="B14" s="8">
        <v>2</v>
      </c>
      <c r="C14" s="8">
        <v>8007</v>
      </c>
      <c r="D14" s="8">
        <v>7707</v>
      </c>
      <c r="E14" s="17">
        <v>0.77945205479452051</v>
      </c>
      <c r="F14" s="18">
        <f t="shared" si="3"/>
        <v>2.5455008272877688E-4</v>
      </c>
      <c r="G14" s="18">
        <f t="shared" si="0"/>
        <v>2.5453579296267807E-4</v>
      </c>
      <c r="H14" s="13">
        <f t="shared" si="6"/>
        <v>99677.510699275692</v>
      </c>
      <c r="I14" s="13">
        <f t="shared" si="4"/>
        <v>25.371494226385966</v>
      </c>
      <c r="J14" s="13">
        <f t="shared" si="1"/>
        <v>99671.915068357266</v>
      </c>
      <c r="K14" s="13">
        <f t="shared" si="2"/>
        <v>8154323.4506229069</v>
      </c>
      <c r="L14" s="20">
        <f t="shared" si="5"/>
        <v>81.80705350100763</v>
      </c>
    </row>
    <row r="15" spans="1:13" x14ac:dyDescent="0.2">
      <c r="A15" s="16">
        <v>6</v>
      </c>
      <c r="B15" s="8">
        <v>1</v>
      </c>
      <c r="C15" s="8">
        <v>7525</v>
      </c>
      <c r="D15" s="8">
        <v>7948</v>
      </c>
      <c r="E15" s="17">
        <v>0.9506849315068493</v>
      </c>
      <c r="F15" s="18">
        <f t="shared" si="3"/>
        <v>1.2925741614425127E-4</v>
      </c>
      <c r="G15" s="18">
        <f t="shared" si="0"/>
        <v>1.2925659221900101E-4</v>
      </c>
      <c r="H15" s="13">
        <f t="shared" si="6"/>
        <v>99652.139205049301</v>
      </c>
      <c r="I15" s="13">
        <f t="shared" si="4"/>
        <v>12.88069592097818</v>
      </c>
      <c r="J15" s="13">
        <f t="shared" si="1"/>
        <v>99651.503992647718</v>
      </c>
      <c r="K15" s="13">
        <f t="shared" si="2"/>
        <v>8054651.5355545497</v>
      </c>
      <c r="L15" s="20">
        <f t="shared" si="5"/>
        <v>80.82768317678449</v>
      </c>
    </row>
    <row r="16" spans="1:13" x14ac:dyDescent="0.2">
      <c r="A16" s="16">
        <v>7</v>
      </c>
      <c r="B16" s="8">
        <v>0</v>
      </c>
      <c r="C16" s="8">
        <v>7210</v>
      </c>
      <c r="D16" s="8">
        <v>7517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99639.258509128325</v>
      </c>
      <c r="I16" s="13">
        <f t="shared" si="4"/>
        <v>0</v>
      </c>
      <c r="J16" s="13">
        <f t="shared" si="1"/>
        <v>99639.258509128325</v>
      </c>
      <c r="K16" s="13">
        <f t="shared" si="2"/>
        <v>7955000.0315619018</v>
      </c>
      <c r="L16" s="20">
        <f t="shared" si="5"/>
        <v>79.838009140073183</v>
      </c>
    </row>
    <row r="17" spans="1:12" x14ac:dyDescent="0.2">
      <c r="A17" s="16">
        <v>8</v>
      </c>
      <c r="B17" s="8">
        <v>0</v>
      </c>
      <c r="C17" s="8">
        <v>6939</v>
      </c>
      <c r="D17" s="8">
        <v>7176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99639.258509128325</v>
      </c>
      <c r="I17" s="13">
        <f t="shared" si="4"/>
        <v>0</v>
      </c>
      <c r="J17" s="13">
        <f t="shared" si="1"/>
        <v>99639.258509128325</v>
      </c>
      <c r="K17" s="13">
        <f t="shared" si="2"/>
        <v>7855360.7730527734</v>
      </c>
      <c r="L17" s="20">
        <f t="shared" si="5"/>
        <v>78.838009140073183</v>
      </c>
    </row>
    <row r="18" spans="1:12" x14ac:dyDescent="0.2">
      <c r="A18" s="16">
        <v>9</v>
      </c>
      <c r="B18" s="8">
        <v>2</v>
      </c>
      <c r="C18" s="8">
        <v>6854</v>
      </c>
      <c r="D18" s="8">
        <v>6896</v>
      </c>
      <c r="E18" s="17">
        <v>0.32876712328767121</v>
      </c>
      <c r="F18" s="18">
        <f t="shared" si="3"/>
        <v>2.9090909090909091E-4</v>
      </c>
      <c r="G18" s="18">
        <f t="shared" si="0"/>
        <v>2.9085229683668243E-4</v>
      </c>
      <c r="H18" s="13">
        <f t="shared" si="6"/>
        <v>99639.258509128325</v>
      </c>
      <c r="I18" s="13">
        <f t="shared" si="4"/>
        <v>28.980307192483927</v>
      </c>
      <c r="J18" s="13">
        <f t="shared" si="1"/>
        <v>99619.805974163508</v>
      </c>
      <c r="K18" s="13">
        <f t="shared" si="2"/>
        <v>7755721.5145436451</v>
      </c>
      <c r="L18" s="20">
        <f t="shared" si="5"/>
        <v>77.838009140073183</v>
      </c>
    </row>
    <row r="19" spans="1:12" x14ac:dyDescent="0.2">
      <c r="A19" s="16">
        <v>10</v>
      </c>
      <c r="B19" s="8">
        <v>1</v>
      </c>
      <c r="C19" s="8">
        <v>6781</v>
      </c>
      <c r="D19" s="8">
        <v>6828</v>
      </c>
      <c r="E19" s="17">
        <v>0.57534246575342463</v>
      </c>
      <c r="F19" s="18">
        <f t="shared" si="3"/>
        <v>1.4696156954956279E-4</v>
      </c>
      <c r="G19" s="18">
        <f t="shared" si="0"/>
        <v>1.469523984946438E-4</v>
      </c>
      <c r="H19" s="13">
        <f t="shared" si="6"/>
        <v>99610.278201935842</v>
      </c>
      <c r="I19" s="13">
        <f t="shared" si="4"/>
        <v>14.637969296493207</v>
      </c>
      <c r="J19" s="13">
        <f t="shared" si="1"/>
        <v>99604.062077988012</v>
      </c>
      <c r="K19" s="13">
        <f t="shared" si="2"/>
        <v>7656101.708569482</v>
      </c>
      <c r="L19" s="20">
        <f t="shared" si="5"/>
        <v>76.860559439946343</v>
      </c>
    </row>
    <row r="20" spans="1:12" x14ac:dyDescent="0.2">
      <c r="A20" s="16">
        <v>11</v>
      </c>
      <c r="B20" s="8">
        <v>1</v>
      </c>
      <c r="C20" s="8">
        <v>6365</v>
      </c>
      <c r="D20" s="8">
        <v>6777</v>
      </c>
      <c r="E20" s="17">
        <v>0.87123287671232874</v>
      </c>
      <c r="F20" s="18">
        <f t="shared" si="3"/>
        <v>1.5218383807639628E-4</v>
      </c>
      <c r="G20" s="18">
        <f t="shared" si="0"/>
        <v>1.5218085589848826E-4</v>
      </c>
      <c r="H20" s="13">
        <f t="shared" si="6"/>
        <v>99595.640232639344</v>
      </c>
      <c r="I20" s="13">
        <f t="shared" si="4"/>
        <v>15.156549774360967</v>
      </c>
      <c r="J20" s="13">
        <f t="shared" si="1"/>
        <v>99593.688567325938</v>
      </c>
      <c r="K20" s="13">
        <f t="shared" si="2"/>
        <v>7556497.646491494</v>
      </c>
      <c r="L20" s="20">
        <f t="shared" si="5"/>
        <v>75.871771383172344</v>
      </c>
    </row>
    <row r="21" spans="1:12" x14ac:dyDescent="0.2">
      <c r="A21" s="16">
        <v>12</v>
      </c>
      <c r="B21" s="8">
        <v>0</v>
      </c>
      <c r="C21" s="8">
        <v>6189</v>
      </c>
      <c r="D21" s="8">
        <v>6372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99580.483682864986</v>
      </c>
      <c r="I21" s="13">
        <f t="shared" si="4"/>
        <v>0</v>
      </c>
      <c r="J21" s="13">
        <f t="shared" si="1"/>
        <v>99580.483682864986</v>
      </c>
      <c r="K21" s="13">
        <f t="shared" si="2"/>
        <v>7456903.9579241686</v>
      </c>
      <c r="L21" s="20">
        <f t="shared" si="5"/>
        <v>74.883186766517909</v>
      </c>
    </row>
    <row r="22" spans="1:12" x14ac:dyDescent="0.2">
      <c r="A22" s="16">
        <v>13</v>
      </c>
      <c r="B22" s="8">
        <v>0</v>
      </c>
      <c r="C22" s="8">
        <v>6059</v>
      </c>
      <c r="D22" s="8">
        <v>6192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99580.483682864986</v>
      </c>
      <c r="I22" s="13">
        <f t="shared" si="4"/>
        <v>0</v>
      </c>
      <c r="J22" s="13">
        <f t="shared" si="1"/>
        <v>99580.483682864986</v>
      </c>
      <c r="K22" s="13">
        <f t="shared" si="2"/>
        <v>7357323.4742413033</v>
      </c>
      <c r="L22" s="20">
        <f t="shared" si="5"/>
        <v>73.883186766517909</v>
      </c>
    </row>
    <row r="23" spans="1:12" x14ac:dyDescent="0.2">
      <c r="A23" s="16">
        <v>14</v>
      </c>
      <c r="B23" s="8">
        <v>1</v>
      </c>
      <c r="C23" s="8">
        <v>5699</v>
      </c>
      <c r="D23" s="8">
        <v>6063</v>
      </c>
      <c r="E23" s="17">
        <v>0.32602739726027397</v>
      </c>
      <c r="F23" s="18">
        <f t="shared" si="3"/>
        <v>1.7003910899506886E-4</v>
      </c>
      <c r="G23" s="18">
        <f t="shared" si="0"/>
        <v>1.7001962445692704E-4</v>
      </c>
      <c r="H23" s="13">
        <f t="shared" si="6"/>
        <v>99580.483682864986</v>
      </c>
      <c r="I23" s="13">
        <f t="shared" si="4"/>
        <v>16.930636438999855</v>
      </c>
      <c r="J23" s="13">
        <f t="shared" si="1"/>
        <v>99569.072897758146</v>
      </c>
      <c r="K23" s="13">
        <f t="shared" si="2"/>
        <v>7257742.990558438</v>
      </c>
      <c r="L23" s="20">
        <f t="shared" si="5"/>
        <v>72.883186766517909</v>
      </c>
    </row>
    <row r="24" spans="1:12" x14ac:dyDescent="0.2">
      <c r="A24" s="16">
        <v>15</v>
      </c>
      <c r="B24" s="8">
        <v>3</v>
      </c>
      <c r="C24" s="8">
        <v>5383</v>
      </c>
      <c r="D24" s="8">
        <v>5705</v>
      </c>
      <c r="E24" s="17">
        <v>0.42648401826484017</v>
      </c>
      <c r="F24" s="18">
        <f t="shared" si="3"/>
        <v>5.4112554112554113E-4</v>
      </c>
      <c r="G24" s="18">
        <f t="shared" si="0"/>
        <v>5.4095765808314245E-4</v>
      </c>
      <c r="H24" s="13">
        <f t="shared" si="6"/>
        <v>99563.553046425979</v>
      </c>
      <c r="I24" s="13">
        <f t="shared" si="4"/>
        <v>53.859666486431323</v>
      </c>
      <c r="J24" s="13">
        <f t="shared" si="1"/>
        <v>99532.663666925087</v>
      </c>
      <c r="K24" s="13">
        <f t="shared" si="2"/>
        <v>7158173.9176606797</v>
      </c>
      <c r="L24" s="20">
        <f t="shared" si="5"/>
        <v>71.895525005248246</v>
      </c>
    </row>
    <row r="25" spans="1:12" x14ac:dyDescent="0.2">
      <c r="A25" s="16">
        <v>16</v>
      </c>
      <c r="B25" s="8">
        <v>0</v>
      </c>
      <c r="C25" s="8">
        <v>5341</v>
      </c>
      <c r="D25" s="8">
        <v>5376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99509.693379939548</v>
      </c>
      <c r="I25" s="13">
        <f t="shared" si="4"/>
        <v>0</v>
      </c>
      <c r="J25" s="13">
        <f t="shared" si="1"/>
        <v>99509.693379939548</v>
      </c>
      <c r="K25" s="13">
        <f t="shared" si="2"/>
        <v>7058641.2539937543</v>
      </c>
      <c r="L25" s="20">
        <f t="shared" si="5"/>
        <v>70.934207655962155</v>
      </c>
    </row>
    <row r="26" spans="1:12" x14ac:dyDescent="0.2">
      <c r="A26" s="16">
        <v>17</v>
      </c>
      <c r="B26" s="8">
        <v>0</v>
      </c>
      <c r="C26" s="8">
        <v>5474</v>
      </c>
      <c r="D26" s="8">
        <v>5301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99509.693379939548</v>
      </c>
      <c r="I26" s="13">
        <f t="shared" si="4"/>
        <v>0</v>
      </c>
      <c r="J26" s="13">
        <f t="shared" si="1"/>
        <v>99509.693379939548</v>
      </c>
      <c r="K26" s="13">
        <f t="shared" si="2"/>
        <v>6959131.5606138147</v>
      </c>
      <c r="L26" s="20">
        <f t="shared" si="5"/>
        <v>69.934207655962155</v>
      </c>
    </row>
    <row r="27" spans="1:12" x14ac:dyDescent="0.2">
      <c r="A27" s="16">
        <v>18</v>
      </c>
      <c r="B27" s="8">
        <v>0</v>
      </c>
      <c r="C27" s="8">
        <v>5452</v>
      </c>
      <c r="D27" s="8">
        <v>5465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99509.693379939548</v>
      </c>
      <c r="I27" s="13">
        <f t="shared" si="4"/>
        <v>0</v>
      </c>
      <c r="J27" s="13">
        <f t="shared" si="1"/>
        <v>99509.693379939548</v>
      </c>
      <c r="K27" s="13">
        <f t="shared" si="2"/>
        <v>6859621.8672338752</v>
      </c>
      <c r="L27" s="20">
        <f t="shared" si="5"/>
        <v>68.934207655962155</v>
      </c>
    </row>
    <row r="28" spans="1:12" x14ac:dyDescent="0.2">
      <c r="A28" s="16">
        <v>19</v>
      </c>
      <c r="B28" s="8">
        <v>0</v>
      </c>
      <c r="C28" s="8">
        <v>5611</v>
      </c>
      <c r="D28" s="8">
        <v>5495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99509.693379939548</v>
      </c>
      <c r="I28" s="13">
        <f t="shared" si="4"/>
        <v>0</v>
      </c>
      <c r="J28" s="13">
        <f t="shared" si="1"/>
        <v>99509.693379939548</v>
      </c>
      <c r="K28" s="13">
        <f t="shared" si="2"/>
        <v>6760112.1738539357</v>
      </c>
      <c r="L28" s="20">
        <f t="shared" si="5"/>
        <v>67.934207655962155</v>
      </c>
    </row>
    <row r="29" spans="1:12" x14ac:dyDescent="0.2">
      <c r="A29" s="16">
        <v>20</v>
      </c>
      <c r="B29" s="8">
        <v>1</v>
      </c>
      <c r="C29" s="8">
        <v>5956</v>
      </c>
      <c r="D29" s="8">
        <v>5704</v>
      </c>
      <c r="E29" s="17">
        <v>0.36438356164383562</v>
      </c>
      <c r="F29" s="18">
        <f t="shared" si="3"/>
        <v>1.7152658662092623E-4</v>
      </c>
      <c r="G29" s="18">
        <f t="shared" si="0"/>
        <v>1.7150788795319198E-4</v>
      </c>
      <c r="H29" s="13">
        <f t="shared" si="6"/>
        <v>99509.693379939548</v>
      </c>
      <c r="I29" s="13">
        <f t="shared" si="4"/>
        <v>17.066697342463161</v>
      </c>
      <c r="J29" s="13">
        <f t="shared" si="1"/>
        <v>99498.845506560232</v>
      </c>
      <c r="K29" s="13">
        <f t="shared" si="2"/>
        <v>6660602.4804739961</v>
      </c>
      <c r="L29" s="20">
        <f t="shared" si="5"/>
        <v>66.934207655962155</v>
      </c>
    </row>
    <row r="30" spans="1:12" x14ac:dyDescent="0.2">
      <c r="A30" s="16">
        <v>21</v>
      </c>
      <c r="B30" s="8">
        <v>2</v>
      </c>
      <c r="C30" s="8">
        <v>6361</v>
      </c>
      <c r="D30" s="8">
        <v>5963</v>
      </c>
      <c r="E30" s="17">
        <v>0.11095890410958903</v>
      </c>
      <c r="F30" s="18">
        <f t="shared" si="3"/>
        <v>3.2456994482310937E-4</v>
      </c>
      <c r="G30" s="18">
        <f t="shared" si="0"/>
        <v>3.2447631522918474E-4</v>
      </c>
      <c r="H30" s="13">
        <f t="shared" si="6"/>
        <v>99492.626682597082</v>
      </c>
      <c r="I30" s="13">
        <f t="shared" si="4"/>
        <v>32.283000898441969</v>
      </c>
      <c r="J30" s="13">
        <f t="shared" si="1"/>
        <v>99463.925768099696</v>
      </c>
      <c r="K30" s="13">
        <f t="shared" si="2"/>
        <v>6561103.6349674361</v>
      </c>
      <c r="L30" s="20">
        <f t="shared" si="5"/>
        <v>65.945626864378312</v>
      </c>
    </row>
    <row r="31" spans="1:12" x14ac:dyDescent="0.2">
      <c r="A31" s="16">
        <v>22</v>
      </c>
      <c r="B31" s="8">
        <v>2</v>
      </c>
      <c r="C31" s="8">
        <v>6407</v>
      </c>
      <c r="D31" s="8">
        <v>6434</v>
      </c>
      <c r="E31" s="17">
        <v>0.58356164383561637</v>
      </c>
      <c r="F31" s="18">
        <f t="shared" si="3"/>
        <v>3.1150221945331361E-4</v>
      </c>
      <c r="G31" s="18">
        <f t="shared" si="0"/>
        <v>3.1146181616798288E-4</v>
      </c>
      <c r="H31" s="13">
        <f t="shared" si="6"/>
        <v>99460.343681698636</v>
      </c>
      <c r="I31" s="13">
        <f t="shared" si="4"/>
        <v>30.978099279793618</v>
      </c>
      <c r="J31" s="13">
        <f t="shared" si="1"/>
        <v>99447.443212957471</v>
      </c>
      <c r="K31" s="13">
        <f t="shared" si="2"/>
        <v>6461639.7091993364</v>
      </c>
      <c r="L31" s="20">
        <f t="shared" si="5"/>
        <v>64.966995588497255</v>
      </c>
    </row>
    <row r="32" spans="1:12" x14ac:dyDescent="0.2">
      <c r="A32" s="16">
        <v>23</v>
      </c>
      <c r="B32" s="8">
        <v>2</v>
      </c>
      <c r="C32" s="8">
        <v>6777</v>
      </c>
      <c r="D32" s="8">
        <v>6534</v>
      </c>
      <c r="E32" s="17">
        <v>0.70821917808219181</v>
      </c>
      <c r="F32" s="18">
        <f t="shared" si="3"/>
        <v>3.0050334309969197E-4</v>
      </c>
      <c r="G32" s="18">
        <f t="shared" si="0"/>
        <v>3.0047699694233786E-4</v>
      </c>
      <c r="H32" s="13">
        <f t="shared" si="6"/>
        <v>99429.365582418846</v>
      </c>
      <c r="I32" s="13">
        <f t="shared" si="4"/>
        <v>29.876237178087059</v>
      </c>
      <c r="J32" s="13">
        <f t="shared" si="1"/>
        <v>99420.648269379206</v>
      </c>
      <c r="K32" s="13">
        <f t="shared" si="2"/>
        <v>6362192.2659863792</v>
      </c>
      <c r="L32" s="20">
        <f t="shared" si="5"/>
        <v>63.987054817448673</v>
      </c>
    </row>
    <row r="33" spans="1:12" x14ac:dyDescent="0.2">
      <c r="A33" s="16">
        <v>24</v>
      </c>
      <c r="B33" s="8">
        <v>0</v>
      </c>
      <c r="C33" s="8">
        <v>7015</v>
      </c>
      <c r="D33" s="8">
        <v>6841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99399.489345240756</v>
      </c>
      <c r="I33" s="13">
        <f t="shared" si="4"/>
        <v>0</v>
      </c>
      <c r="J33" s="13">
        <f t="shared" si="1"/>
        <v>99399.489345240756</v>
      </c>
      <c r="K33" s="13">
        <f t="shared" si="2"/>
        <v>6262771.6177169997</v>
      </c>
      <c r="L33" s="20">
        <f t="shared" si="5"/>
        <v>63.006074366888697</v>
      </c>
    </row>
    <row r="34" spans="1:12" x14ac:dyDescent="0.2">
      <c r="A34" s="16">
        <v>25</v>
      </c>
      <c r="B34" s="8">
        <v>2</v>
      </c>
      <c r="C34" s="8">
        <v>7520</v>
      </c>
      <c r="D34" s="8">
        <v>7078</v>
      </c>
      <c r="E34" s="17">
        <v>0.67123287671232879</v>
      </c>
      <c r="F34" s="18">
        <f t="shared" si="3"/>
        <v>2.7401013837511989E-4</v>
      </c>
      <c r="G34" s="18">
        <f t="shared" si="0"/>
        <v>2.7398545625146611E-4</v>
      </c>
      <c r="H34" s="13">
        <f t="shared" si="6"/>
        <v>99399.489345240756</v>
      </c>
      <c r="I34" s="13">
        <f t="shared" si="4"/>
        <v>27.234014439418534</v>
      </c>
      <c r="J34" s="13">
        <f t="shared" si="1"/>
        <v>99390.535696657927</v>
      </c>
      <c r="K34" s="13">
        <f t="shared" si="2"/>
        <v>6163372.1283717593</v>
      </c>
      <c r="L34" s="20">
        <f t="shared" si="5"/>
        <v>62.006074366888697</v>
      </c>
    </row>
    <row r="35" spans="1:12" x14ac:dyDescent="0.2">
      <c r="A35" s="16">
        <v>26</v>
      </c>
      <c r="B35" s="8">
        <v>2</v>
      </c>
      <c r="C35" s="8">
        <v>8156</v>
      </c>
      <c r="D35" s="8">
        <v>7407</v>
      </c>
      <c r="E35" s="17">
        <v>0.50684931506849318</v>
      </c>
      <c r="F35" s="18">
        <f t="shared" si="3"/>
        <v>2.5701985478378205E-4</v>
      </c>
      <c r="G35" s="18">
        <f t="shared" si="0"/>
        <v>2.569872817698327E-4</v>
      </c>
      <c r="H35" s="13">
        <f t="shared" si="6"/>
        <v>99372.25533080133</v>
      </c>
      <c r="I35" s="13">
        <f t="shared" si="4"/>
        <v>25.537405780800402</v>
      </c>
      <c r="J35" s="13">
        <f t="shared" si="1"/>
        <v>99359.66154164914</v>
      </c>
      <c r="K35" s="13">
        <f t="shared" si="2"/>
        <v>6063981.592675101</v>
      </c>
      <c r="L35" s="20">
        <f t="shared" si="5"/>
        <v>61.022883826966087</v>
      </c>
    </row>
    <row r="36" spans="1:12" x14ac:dyDescent="0.2">
      <c r="A36" s="16">
        <v>27</v>
      </c>
      <c r="B36" s="8">
        <v>2</v>
      </c>
      <c r="C36" s="8">
        <v>8538</v>
      </c>
      <c r="D36" s="8">
        <v>8112</v>
      </c>
      <c r="E36" s="17">
        <v>0.4945205479452055</v>
      </c>
      <c r="F36" s="18">
        <f t="shared" si="3"/>
        <v>2.4024024024024023E-4</v>
      </c>
      <c r="G36" s="18">
        <f t="shared" si="0"/>
        <v>2.4021106984745607E-4</v>
      </c>
      <c r="H36" s="13">
        <f t="shared" si="6"/>
        <v>99346.717925020523</v>
      </c>
      <c r="I36" s="13">
        <f t="shared" si="4"/>
        <v>23.864181398602621</v>
      </c>
      <c r="J36" s="13">
        <f t="shared" si="1"/>
        <v>99334.655071683417</v>
      </c>
      <c r="K36" s="13">
        <f t="shared" si="2"/>
        <v>5964621.9311334519</v>
      </c>
      <c r="L36" s="20">
        <f t="shared" si="5"/>
        <v>60.038439675834113</v>
      </c>
    </row>
    <row r="37" spans="1:12" x14ac:dyDescent="0.2">
      <c r="A37" s="16">
        <v>28</v>
      </c>
      <c r="B37" s="8">
        <v>1</v>
      </c>
      <c r="C37" s="8">
        <v>8789</v>
      </c>
      <c r="D37" s="8">
        <v>8514</v>
      </c>
      <c r="E37" s="17">
        <v>7.9452054794520555E-2</v>
      </c>
      <c r="F37" s="18">
        <f t="shared" si="3"/>
        <v>1.1558689244639658E-4</v>
      </c>
      <c r="G37" s="18">
        <f t="shared" si="0"/>
        <v>1.1557459493083493E-4</v>
      </c>
      <c r="H37" s="13">
        <f t="shared" si="6"/>
        <v>99322.853743621919</v>
      </c>
      <c r="I37" s="13">
        <f t="shared" si="4"/>
        <v>11.479198588793665</v>
      </c>
      <c r="J37" s="13">
        <f t="shared" si="1"/>
        <v>99312.286590948395</v>
      </c>
      <c r="K37" s="13">
        <f t="shared" si="2"/>
        <v>5865287.2760617686</v>
      </c>
      <c r="L37" s="20">
        <f t="shared" si="5"/>
        <v>59.052746220941238</v>
      </c>
    </row>
    <row r="38" spans="1:12" x14ac:dyDescent="0.2">
      <c r="A38" s="16">
        <v>29</v>
      </c>
      <c r="B38" s="8">
        <v>0</v>
      </c>
      <c r="C38" s="8">
        <v>9407</v>
      </c>
      <c r="D38" s="8">
        <v>8763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99311.374545033119</v>
      </c>
      <c r="I38" s="13">
        <f t="shared" si="4"/>
        <v>0</v>
      </c>
      <c r="J38" s="13">
        <f t="shared" si="1"/>
        <v>99311.374545033119</v>
      </c>
      <c r="K38" s="13">
        <f t="shared" si="2"/>
        <v>5765974.9894708199</v>
      </c>
      <c r="L38" s="20">
        <f t="shared" si="5"/>
        <v>58.059562823352294</v>
      </c>
    </row>
    <row r="39" spans="1:12" x14ac:dyDescent="0.2">
      <c r="A39" s="16">
        <v>30</v>
      </c>
      <c r="B39" s="8">
        <v>2</v>
      </c>
      <c r="C39" s="8">
        <v>9815</v>
      </c>
      <c r="D39" s="8">
        <v>9334</v>
      </c>
      <c r="E39" s="17">
        <v>0.23287671232876711</v>
      </c>
      <c r="F39" s="18">
        <f t="shared" si="3"/>
        <v>2.0888819259491358E-4</v>
      </c>
      <c r="G39" s="18">
        <f t="shared" si="0"/>
        <v>2.0885472508781554E-4</v>
      </c>
      <c r="H39" s="13">
        <f t="shared" si="6"/>
        <v>99311.374545033119</v>
      </c>
      <c r="I39" s="13">
        <f t="shared" si="4"/>
        <v>20.741649828695973</v>
      </c>
      <c r="J39" s="13">
        <f t="shared" si="1"/>
        <v>99295.463142424807</v>
      </c>
      <c r="K39" s="13">
        <f t="shared" si="2"/>
        <v>5666663.6149257869</v>
      </c>
      <c r="L39" s="20">
        <f t="shared" si="5"/>
        <v>57.059562823352294</v>
      </c>
    </row>
    <row r="40" spans="1:12" x14ac:dyDescent="0.2">
      <c r="A40" s="16">
        <v>31</v>
      </c>
      <c r="B40" s="8">
        <v>3</v>
      </c>
      <c r="C40" s="8">
        <v>10668</v>
      </c>
      <c r="D40" s="8">
        <v>9716</v>
      </c>
      <c r="E40" s="17">
        <v>0.85479452054794525</v>
      </c>
      <c r="F40" s="18">
        <f t="shared" si="3"/>
        <v>2.943485086342229E-4</v>
      </c>
      <c r="G40" s="18">
        <f t="shared" si="0"/>
        <v>2.9433592841750223E-4</v>
      </c>
      <c r="H40" s="13">
        <f t="shared" si="6"/>
        <v>99290.632895204428</v>
      </c>
      <c r="I40" s="13">
        <f t="shared" si="4"/>
        <v>29.224800616371382</v>
      </c>
      <c r="J40" s="13">
        <f t="shared" si="1"/>
        <v>99286.389294019042</v>
      </c>
      <c r="K40" s="13">
        <f t="shared" si="2"/>
        <v>5567368.151783362</v>
      </c>
      <c r="L40" s="20">
        <f t="shared" si="5"/>
        <v>56.071433824572352</v>
      </c>
    </row>
    <row r="41" spans="1:12" x14ac:dyDescent="0.2">
      <c r="A41" s="16">
        <v>32</v>
      </c>
      <c r="B41" s="8">
        <v>1</v>
      </c>
      <c r="C41" s="8">
        <v>11436</v>
      </c>
      <c r="D41" s="8">
        <v>10554</v>
      </c>
      <c r="E41" s="17">
        <v>0.94794520547945205</v>
      </c>
      <c r="F41" s="18">
        <f t="shared" si="3"/>
        <v>9.0950432014552063E-5</v>
      </c>
      <c r="G41" s="18">
        <f t="shared" si="0"/>
        <v>9.095000142031508E-5</v>
      </c>
      <c r="H41" s="13">
        <f t="shared" si="6"/>
        <v>99261.408094588056</v>
      </c>
      <c r="I41" s="13">
        <f t="shared" si="4"/>
        <v>9.0278252071852592</v>
      </c>
      <c r="J41" s="13">
        <f t="shared" si="1"/>
        <v>99260.938153001931</v>
      </c>
      <c r="K41" s="13">
        <f t="shared" si="2"/>
        <v>5468081.7624893431</v>
      </c>
      <c r="L41" s="20">
        <f t="shared" si="5"/>
        <v>55.087690850392789</v>
      </c>
    </row>
    <row r="42" spans="1:12" x14ac:dyDescent="0.2">
      <c r="A42" s="16">
        <v>33</v>
      </c>
      <c r="B42" s="8">
        <v>5</v>
      </c>
      <c r="C42" s="8">
        <v>12133</v>
      </c>
      <c r="D42" s="8">
        <v>11332</v>
      </c>
      <c r="E42" s="17">
        <v>0.57095890410958905</v>
      </c>
      <c r="F42" s="18">
        <f t="shared" si="3"/>
        <v>4.2616663115278071E-4</v>
      </c>
      <c r="G42" s="18">
        <f t="shared" si="0"/>
        <v>4.2608872381290808E-4</v>
      </c>
      <c r="H42" s="13">
        <f t="shared" si="6"/>
        <v>99252.380269380868</v>
      </c>
      <c r="I42" s="13">
        <f t="shared" si="4"/>
        <v>42.290320044373949</v>
      </c>
      <c r="J42" s="13">
        <f t="shared" si="1"/>
        <v>99234.235984123472</v>
      </c>
      <c r="K42" s="13">
        <f t="shared" si="2"/>
        <v>5368820.8243363416</v>
      </c>
      <c r="L42" s="20">
        <f t="shared" si="5"/>
        <v>54.092615308215542</v>
      </c>
    </row>
    <row r="43" spans="1:12" x14ac:dyDescent="0.2">
      <c r="A43" s="16">
        <v>34</v>
      </c>
      <c r="B43" s="8">
        <v>3</v>
      </c>
      <c r="C43" s="8">
        <v>12718</v>
      </c>
      <c r="D43" s="8">
        <v>12000</v>
      </c>
      <c r="E43" s="17">
        <v>0.60456621004566202</v>
      </c>
      <c r="F43" s="18">
        <f t="shared" si="3"/>
        <v>2.4273808560563152E-4</v>
      </c>
      <c r="G43" s="18">
        <f t="shared" si="0"/>
        <v>2.4271478817981199E-4</v>
      </c>
      <c r="H43" s="13">
        <f t="shared" si="6"/>
        <v>99210.0899493365</v>
      </c>
      <c r="I43" s="13">
        <f t="shared" si="4"/>
        <v>24.079755967353304</v>
      </c>
      <c r="J43" s="13">
        <f t="shared" si="1"/>
        <v>99200.568000173153</v>
      </c>
      <c r="K43" s="13">
        <f t="shared" si="2"/>
        <v>5269586.5883522183</v>
      </c>
      <c r="L43" s="20">
        <f t="shared" si="5"/>
        <v>53.115430003573543</v>
      </c>
    </row>
    <row r="44" spans="1:12" x14ac:dyDescent="0.2">
      <c r="A44" s="16">
        <v>35</v>
      </c>
      <c r="B44" s="8">
        <v>3</v>
      </c>
      <c r="C44" s="8">
        <v>13403</v>
      </c>
      <c r="D44" s="8">
        <v>12570</v>
      </c>
      <c r="E44" s="17">
        <v>0.62557077625570778</v>
      </c>
      <c r="F44" s="18">
        <f t="shared" si="3"/>
        <v>2.3100912486043198E-4</v>
      </c>
      <c r="G44" s="18">
        <f t="shared" si="0"/>
        <v>2.3098914509229809E-4</v>
      </c>
      <c r="H44" s="13">
        <f t="shared" si="6"/>
        <v>99186.010193369148</v>
      </c>
      <c r="I44" s="13">
        <f t="shared" si="4"/>
        <v>22.910891699682303</v>
      </c>
      <c r="J44" s="13">
        <f t="shared" si="1"/>
        <v>99177.431685974749</v>
      </c>
      <c r="K44" s="13">
        <f t="shared" si="2"/>
        <v>5170386.0203520451</v>
      </c>
      <c r="L44" s="20">
        <f t="shared" si="5"/>
        <v>52.128178260946918</v>
      </c>
    </row>
    <row r="45" spans="1:12" x14ac:dyDescent="0.2">
      <c r="A45" s="16">
        <v>36</v>
      </c>
      <c r="B45" s="8">
        <v>5</v>
      </c>
      <c r="C45" s="8">
        <v>13298</v>
      </c>
      <c r="D45" s="8">
        <v>13259</v>
      </c>
      <c r="E45" s="17">
        <v>0.46027397260273972</v>
      </c>
      <c r="F45" s="18">
        <f t="shared" si="3"/>
        <v>3.7654855593628799E-4</v>
      </c>
      <c r="G45" s="18">
        <f t="shared" si="0"/>
        <v>3.7647204437212976E-4</v>
      </c>
      <c r="H45" s="13">
        <f t="shared" si="6"/>
        <v>99163.09930166947</v>
      </c>
      <c r="I45" s="13">
        <f t="shared" si="4"/>
        <v>37.332134720376018</v>
      </c>
      <c r="J45" s="13">
        <f t="shared" si="1"/>
        <v>99142.950176902581</v>
      </c>
      <c r="K45" s="13">
        <f t="shared" si="2"/>
        <v>5071208.5886660703</v>
      </c>
      <c r="L45" s="20">
        <f t="shared" si="5"/>
        <v>51.140077552827087</v>
      </c>
    </row>
    <row r="46" spans="1:12" x14ac:dyDescent="0.2">
      <c r="A46" s="16">
        <v>37</v>
      </c>
      <c r="B46" s="8">
        <v>4</v>
      </c>
      <c r="C46" s="8">
        <v>13393</v>
      </c>
      <c r="D46" s="8">
        <v>13152</v>
      </c>
      <c r="E46" s="17">
        <v>0.57534246575342463</v>
      </c>
      <c r="F46" s="18">
        <f t="shared" si="3"/>
        <v>3.0137502354492371E-4</v>
      </c>
      <c r="G46" s="18">
        <f t="shared" si="0"/>
        <v>3.0133645815112536E-4</v>
      </c>
      <c r="H46" s="13">
        <f t="shared" si="6"/>
        <v>99125.767166949096</v>
      </c>
      <c r="I46" s="13">
        <f t="shared" si="4"/>
        <v>29.870207589601552</v>
      </c>
      <c r="J46" s="13">
        <f t="shared" si="1"/>
        <v>99113.082558246664</v>
      </c>
      <c r="K46" s="13">
        <f t="shared" si="2"/>
        <v>4972065.6384891681</v>
      </c>
      <c r="L46" s="20">
        <f t="shared" si="5"/>
        <v>50.159164267703886</v>
      </c>
    </row>
    <row r="47" spans="1:12" x14ac:dyDescent="0.2">
      <c r="A47" s="16">
        <v>38</v>
      </c>
      <c r="B47" s="8">
        <v>5</v>
      </c>
      <c r="C47" s="8">
        <v>13142</v>
      </c>
      <c r="D47" s="8">
        <v>13229</v>
      </c>
      <c r="E47" s="17">
        <v>0.27178082191780822</v>
      </c>
      <c r="F47" s="18">
        <f t="shared" si="3"/>
        <v>3.79204429107732E-4</v>
      </c>
      <c r="G47" s="18">
        <f t="shared" si="0"/>
        <v>3.7909974301191944E-4</v>
      </c>
      <c r="H47" s="13">
        <f t="shared" si="6"/>
        <v>99095.896959359496</v>
      </c>
      <c r="I47" s="13">
        <f t="shared" si="4"/>
        <v>37.567229070828837</v>
      </c>
      <c r="J47" s="13">
        <f t="shared" si="1"/>
        <v>99068.53978268271</v>
      </c>
      <c r="K47" s="13">
        <f t="shared" si="2"/>
        <v>4872952.5559309218</v>
      </c>
      <c r="L47" s="20">
        <f t="shared" si="5"/>
        <v>49.174110184696978</v>
      </c>
    </row>
    <row r="48" spans="1:12" x14ac:dyDescent="0.2">
      <c r="A48" s="16">
        <v>39</v>
      </c>
      <c r="B48" s="8">
        <v>8</v>
      </c>
      <c r="C48" s="8">
        <v>12924</v>
      </c>
      <c r="D48" s="8">
        <v>13036</v>
      </c>
      <c r="E48" s="17">
        <v>0.43458904109589036</v>
      </c>
      <c r="F48" s="18">
        <f t="shared" si="3"/>
        <v>6.1633281972265025E-4</v>
      </c>
      <c r="G48" s="18">
        <f t="shared" si="0"/>
        <v>6.1611811406245287E-4</v>
      </c>
      <c r="H48" s="13">
        <f t="shared" si="6"/>
        <v>99058.329730288664</v>
      </c>
      <c r="I48" s="13">
        <f t="shared" si="4"/>
        <v>61.031631295602054</v>
      </c>
      <c r="J48" s="13">
        <f t="shared" si="1"/>
        <v>99023.821777114339</v>
      </c>
      <c r="K48" s="13">
        <f t="shared" si="2"/>
        <v>4773884.0161482394</v>
      </c>
      <c r="L48" s="20">
        <f t="shared" si="5"/>
        <v>48.192656075933698</v>
      </c>
    </row>
    <row r="49" spans="1:12" x14ac:dyDescent="0.2">
      <c r="A49" s="16">
        <v>40</v>
      </c>
      <c r="B49" s="8">
        <v>8</v>
      </c>
      <c r="C49" s="8">
        <v>11953</v>
      </c>
      <c r="D49" s="8">
        <v>12821</v>
      </c>
      <c r="E49" s="17">
        <v>0.47465753424657531</v>
      </c>
      <c r="F49" s="18">
        <f t="shared" si="3"/>
        <v>6.4583837894566882E-4</v>
      </c>
      <c r="G49" s="18">
        <f t="shared" si="0"/>
        <v>6.4561932913518628E-4</v>
      </c>
      <c r="H49" s="13">
        <f t="shared" si="6"/>
        <v>98997.298098993066</v>
      </c>
      <c r="I49" s="13">
        <f t="shared" si="4"/>
        <v>63.914569184867958</v>
      </c>
      <c r="J49" s="13">
        <f t="shared" si="1"/>
        <v>98963.721061619915</v>
      </c>
      <c r="K49" s="13">
        <f t="shared" si="2"/>
        <v>4674860.1943711247</v>
      </c>
      <c r="L49" s="20">
        <f t="shared" si="5"/>
        <v>47.222098826338318</v>
      </c>
    </row>
    <row r="50" spans="1:12" x14ac:dyDescent="0.2">
      <c r="A50" s="16">
        <v>41</v>
      </c>
      <c r="B50" s="8">
        <v>5</v>
      </c>
      <c r="C50" s="8">
        <v>11602</v>
      </c>
      <c r="D50" s="8">
        <v>11861</v>
      </c>
      <c r="E50" s="17">
        <v>0.47452054794520554</v>
      </c>
      <c r="F50" s="18">
        <f t="shared" si="3"/>
        <v>4.2620295784852747E-4</v>
      </c>
      <c r="G50" s="18">
        <f t="shared" si="0"/>
        <v>4.2610752642479552E-4</v>
      </c>
      <c r="H50" s="13">
        <f t="shared" si="6"/>
        <v>98933.383529808198</v>
      </c>
      <c r="I50" s="13">
        <f t="shared" si="4"/>
        <v>42.156259336722179</v>
      </c>
      <c r="J50" s="13">
        <f t="shared" si="1"/>
        <v>98911.231281751257</v>
      </c>
      <c r="K50" s="13">
        <f t="shared" si="2"/>
        <v>4575896.4733095048</v>
      </c>
      <c r="L50" s="20">
        <f t="shared" si="5"/>
        <v>46.252299376082767</v>
      </c>
    </row>
    <row r="51" spans="1:12" x14ac:dyDescent="0.2">
      <c r="A51" s="16">
        <v>42</v>
      </c>
      <c r="B51" s="8">
        <v>8</v>
      </c>
      <c r="C51" s="8">
        <v>11445</v>
      </c>
      <c r="D51" s="8">
        <v>11490</v>
      </c>
      <c r="E51" s="17">
        <v>0.51164383561643834</v>
      </c>
      <c r="F51" s="18">
        <f t="shared" si="3"/>
        <v>6.9762371920645304E-4</v>
      </c>
      <c r="G51" s="18">
        <f t="shared" si="0"/>
        <v>6.9738612753305501E-4</v>
      </c>
      <c r="H51" s="13">
        <f t="shared" si="6"/>
        <v>98891.227270471471</v>
      </c>
      <c r="I51" s="13">
        <f t="shared" si="4"/>
        <v>68.965370033145348</v>
      </c>
      <c r="J51" s="13">
        <f t="shared" si="1"/>
        <v>98857.547606886801</v>
      </c>
      <c r="K51" s="13">
        <f t="shared" si="2"/>
        <v>4476985.242027754</v>
      </c>
      <c r="L51" s="20">
        <f t="shared" si="5"/>
        <v>45.271813947490202</v>
      </c>
    </row>
    <row r="52" spans="1:12" x14ac:dyDescent="0.2">
      <c r="A52" s="16">
        <v>43</v>
      </c>
      <c r="B52" s="8">
        <v>10</v>
      </c>
      <c r="C52" s="8">
        <v>10845</v>
      </c>
      <c r="D52" s="8">
        <v>11392</v>
      </c>
      <c r="E52" s="17">
        <v>0.46438356164383565</v>
      </c>
      <c r="F52" s="18">
        <f t="shared" si="3"/>
        <v>8.9940189773800425E-4</v>
      </c>
      <c r="G52" s="18">
        <f t="shared" si="0"/>
        <v>8.9896883348942146E-4</v>
      </c>
      <c r="H52" s="13">
        <f t="shared" si="6"/>
        <v>98822.26190043833</v>
      </c>
      <c r="I52" s="13">
        <f t="shared" si="4"/>
        <v>88.838133503423137</v>
      </c>
      <c r="J52" s="13">
        <f t="shared" si="1"/>
        <v>98774.678735781024</v>
      </c>
      <c r="K52" s="13">
        <f t="shared" si="2"/>
        <v>4378127.6944208676</v>
      </c>
      <c r="L52" s="20">
        <f t="shared" si="5"/>
        <v>44.30305085337708</v>
      </c>
    </row>
    <row r="53" spans="1:12" x14ac:dyDescent="0.2">
      <c r="A53" s="16">
        <v>44</v>
      </c>
      <c r="B53" s="8">
        <v>6</v>
      </c>
      <c r="C53" s="8">
        <v>10570</v>
      </c>
      <c r="D53" s="8">
        <v>10757</v>
      </c>
      <c r="E53" s="17">
        <v>0.31643835616438354</v>
      </c>
      <c r="F53" s="18">
        <f t="shared" si="3"/>
        <v>5.6266704177802785E-4</v>
      </c>
      <c r="G53" s="18">
        <f t="shared" si="0"/>
        <v>5.6245071333004329E-4</v>
      </c>
      <c r="H53" s="13">
        <f t="shared" si="6"/>
        <v>98733.42376693491</v>
      </c>
      <c r="I53" s="13">
        <f t="shared" si="4"/>
        <v>55.53268462722999</v>
      </c>
      <c r="J53" s="13">
        <f t="shared" si="1"/>
        <v>98695.463753744509</v>
      </c>
      <c r="K53" s="13">
        <f t="shared" si="2"/>
        <v>4279353.0156850861</v>
      </c>
      <c r="L53" s="20">
        <f t="shared" si="5"/>
        <v>43.342495908849557</v>
      </c>
    </row>
    <row r="54" spans="1:12" x14ac:dyDescent="0.2">
      <c r="A54" s="16">
        <v>45</v>
      </c>
      <c r="B54" s="8">
        <v>11</v>
      </c>
      <c r="C54" s="8">
        <v>10471</v>
      </c>
      <c r="D54" s="8">
        <v>10511</v>
      </c>
      <c r="E54" s="17">
        <v>0.42341220423412207</v>
      </c>
      <c r="F54" s="18">
        <f t="shared" si="3"/>
        <v>1.0485177771423124E-3</v>
      </c>
      <c r="G54" s="18">
        <f t="shared" si="0"/>
        <v>1.0478842655544912E-3</v>
      </c>
      <c r="H54" s="13">
        <f t="shared" si="6"/>
        <v>98677.891082307673</v>
      </c>
      <c r="I54" s="13">
        <f t="shared" si="4"/>
        <v>103.40300942325005</v>
      </c>
      <c r="J54" s="13">
        <f t="shared" si="1"/>
        <v>98618.270169028765</v>
      </c>
      <c r="K54" s="13">
        <f t="shared" si="2"/>
        <v>4180657.5519313412</v>
      </c>
      <c r="L54" s="20">
        <f t="shared" si="5"/>
        <v>42.366709564599795</v>
      </c>
    </row>
    <row r="55" spans="1:12" x14ac:dyDescent="0.2">
      <c r="A55" s="16">
        <v>46</v>
      </c>
      <c r="B55" s="8">
        <v>8</v>
      </c>
      <c r="C55" s="8">
        <v>10098</v>
      </c>
      <c r="D55" s="8">
        <v>10356</v>
      </c>
      <c r="E55" s="17">
        <v>0.48698630136986298</v>
      </c>
      <c r="F55" s="18">
        <f t="shared" si="3"/>
        <v>7.822430820377432E-4</v>
      </c>
      <c r="G55" s="18">
        <f t="shared" si="0"/>
        <v>7.8192929270478706E-4</v>
      </c>
      <c r="H55" s="13">
        <f t="shared" si="6"/>
        <v>98574.488072884429</v>
      </c>
      <c r="I55" s="13">
        <f t="shared" si="4"/>
        <v>77.078279737566987</v>
      </c>
      <c r="J55" s="13">
        <f t="shared" si="1"/>
        <v>98534.945859512212</v>
      </c>
      <c r="K55" s="13">
        <f t="shared" si="2"/>
        <v>4082039.2817623126</v>
      </c>
      <c r="L55" s="20">
        <f t="shared" si="5"/>
        <v>41.410707390578757</v>
      </c>
    </row>
    <row r="56" spans="1:12" x14ac:dyDescent="0.2">
      <c r="A56" s="16">
        <v>47</v>
      </c>
      <c r="B56" s="8">
        <v>17</v>
      </c>
      <c r="C56" s="8">
        <v>9398</v>
      </c>
      <c r="D56" s="8">
        <v>10030</v>
      </c>
      <c r="E56" s="17">
        <v>0.46784850926672034</v>
      </c>
      <c r="F56" s="18">
        <f t="shared" si="3"/>
        <v>1.7500514721021207E-3</v>
      </c>
      <c r="G56" s="18">
        <f t="shared" si="0"/>
        <v>1.7484231787094186E-3</v>
      </c>
      <c r="H56" s="13">
        <f t="shared" si="6"/>
        <v>98497.409793146857</v>
      </c>
      <c r="I56" s="13">
        <f t="shared" si="4"/>
        <v>172.21515432517805</v>
      </c>
      <c r="J56" s="13">
        <f t="shared" si="1"/>
        <v>98405.765242045847</v>
      </c>
      <c r="K56" s="13">
        <f t="shared" si="2"/>
        <v>3983504.3359028003</v>
      </c>
      <c r="L56" s="20">
        <f t="shared" si="5"/>
        <v>40.442731887757319</v>
      </c>
    </row>
    <row r="57" spans="1:12" x14ac:dyDescent="0.2">
      <c r="A57" s="16">
        <v>48</v>
      </c>
      <c r="B57" s="8">
        <v>9</v>
      </c>
      <c r="C57" s="8">
        <v>9145</v>
      </c>
      <c r="D57" s="8">
        <v>9376</v>
      </c>
      <c r="E57" s="17">
        <v>0.54764079147640787</v>
      </c>
      <c r="F57" s="18">
        <f t="shared" si="3"/>
        <v>9.7186976945089361E-4</v>
      </c>
      <c r="G57" s="18">
        <f t="shared" si="0"/>
        <v>9.7144268998247414E-4</v>
      </c>
      <c r="H57" s="13">
        <f t="shared" si="6"/>
        <v>98325.194638821675</v>
      </c>
      <c r="I57" s="13">
        <f t="shared" si="4"/>
        <v>95.517291572987276</v>
      </c>
      <c r="J57" s="13">
        <f t="shared" si="1"/>
        <v>98281.98651240539</v>
      </c>
      <c r="K57" s="13">
        <f t="shared" si="2"/>
        <v>3885098.5706607546</v>
      </c>
      <c r="L57" s="20">
        <f t="shared" si="5"/>
        <v>39.512747317021876</v>
      </c>
    </row>
    <row r="58" spans="1:12" x14ac:dyDescent="0.2">
      <c r="A58" s="16">
        <v>49</v>
      </c>
      <c r="B58" s="8">
        <v>11</v>
      </c>
      <c r="C58" s="8">
        <v>9107</v>
      </c>
      <c r="D58" s="8">
        <v>9071</v>
      </c>
      <c r="E58" s="17">
        <v>0.53574097135740961</v>
      </c>
      <c r="F58" s="18">
        <f t="shared" si="3"/>
        <v>1.2102541533722082E-3</v>
      </c>
      <c r="G58" s="18">
        <f t="shared" si="0"/>
        <v>1.2095745280173915E-3</v>
      </c>
      <c r="H58" s="13">
        <f t="shared" si="6"/>
        <v>98229.677347248682</v>
      </c>
      <c r="I58" s="13">
        <f t="shared" si="4"/>
        <v>118.81611561459897</v>
      </c>
      <c r="J58" s="13">
        <f t="shared" si="1"/>
        <v>98174.51589282637</v>
      </c>
      <c r="K58" s="13">
        <f t="shared" si="2"/>
        <v>3786816.5841483492</v>
      </c>
      <c r="L58" s="20">
        <f t="shared" si="5"/>
        <v>38.550636492082646</v>
      </c>
    </row>
    <row r="59" spans="1:12" x14ac:dyDescent="0.2">
      <c r="A59" s="16">
        <v>50</v>
      </c>
      <c r="B59" s="8">
        <v>12</v>
      </c>
      <c r="C59" s="8">
        <v>8764</v>
      </c>
      <c r="D59" s="8">
        <v>9036</v>
      </c>
      <c r="E59" s="17">
        <v>0.48356164383561651</v>
      </c>
      <c r="F59" s="18">
        <f t="shared" si="3"/>
        <v>1.348314606741573E-3</v>
      </c>
      <c r="G59" s="18">
        <f t="shared" si="0"/>
        <v>1.3473763997487358E-3</v>
      </c>
      <c r="H59" s="13">
        <f t="shared" si="6"/>
        <v>98110.861231634088</v>
      </c>
      <c r="I59" s="13">
        <f t="shared" si="4"/>
        <v>132.19225898252697</v>
      </c>
      <c r="J59" s="13">
        <f t="shared" si="1"/>
        <v>98042.592078707501</v>
      </c>
      <c r="K59" s="13">
        <f t="shared" si="2"/>
        <v>3688642.0682555228</v>
      </c>
      <c r="L59" s="20">
        <f t="shared" si="5"/>
        <v>37.596674027219592</v>
      </c>
    </row>
    <row r="60" spans="1:12" x14ac:dyDescent="0.2">
      <c r="A60" s="16">
        <v>51</v>
      </c>
      <c r="B60" s="8">
        <v>14</v>
      </c>
      <c r="C60" s="8">
        <v>8385</v>
      </c>
      <c r="D60" s="8">
        <v>8703</v>
      </c>
      <c r="E60" s="17">
        <v>0.53346379647749509</v>
      </c>
      <c r="F60" s="18">
        <f t="shared" si="3"/>
        <v>1.6385767790262173E-3</v>
      </c>
      <c r="G60" s="18">
        <f t="shared" si="0"/>
        <v>1.6373251170158773E-3</v>
      </c>
      <c r="H60" s="13">
        <f t="shared" si="6"/>
        <v>97978.668972651561</v>
      </c>
      <c r="I60" s="13">
        <f t="shared" si="4"/>
        <v>160.42293564070661</v>
      </c>
      <c r="J60" s="13">
        <f t="shared" si="1"/>
        <v>97903.825865299819</v>
      </c>
      <c r="K60" s="13">
        <f t="shared" si="2"/>
        <v>3590599.4761768151</v>
      </c>
      <c r="L60" s="20">
        <f t="shared" si="5"/>
        <v>36.646746825873358</v>
      </c>
    </row>
    <row r="61" spans="1:12" x14ac:dyDescent="0.2">
      <c r="A61" s="16">
        <v>52</v>
      </c>
      <c r="B61" s="8">
        <v>7</v>
      </c>
      <c r="C61" s="8">
        <v>8156</v>
      </c>
      <c r="D61" s="8">
        <v>8330</v>
      </c>
      <c r="E61" s="17">
        <v>0.5823874755381605</v>
      </c>
      <c r="F61" s="18">
        <f t="shared" si="3"/>
        <v>8.4920538638845076E-4</v>
      </c>
      <c r="G61" s="18">
        <f t="shared" si="0"/>
        <v>8.489043319704348E-4</v>
      </c>
      <c r="H61" s="13">
        <f t="shared" si="6"/>
        <v>97818.24603701086</v>
      </c>
      <c r="I61" s="13">
        <f t="shared" si="4"/>
        <v>83.038332806568334</v>
      </c>
      <c r="J61" s="13">
        <f t="shared" si="1"/>
        <v>97783.568189220416</v>
      </c>
      <c r="K61" s="13">
        <f t="shared" si="2"/>
        <v>3492695.6503115152</v>
      </c>
      <c r="L61" s="20">
        <f t="shared" si="5"/>
        <v>35.705972983711099</v>
      </c>
    </row>
    <row r="62" spans="1:12" x14ac:dyDescent="0.2">
      <c r="A62" s="16">
        <v>53</v>
      </c>
      <c r="B62" s="8">
        <v>14</v>
      </c>
      <c r="C62" s="8">
        <v>8477</v>
      </c>
      <c r="D62" s="8">
        <v>8125</v>
      </c>
      <c r="E62" s="17">
        <v>0.60293542074363993</v>
      </c>
      <c r="F62" s="18">
        <f t="shared" si="3"/>
        <v>1.6865437899048308E-3</v>
      </c>
      <c r="G62" s="18">
        <f t="shared" si="0"/>
        <v>1.6854151233519376E-3</v>
      </c>
      <c r="H62" s="13">
        <f t="shared" si="6"/>
        <v>97735.207704204295</v>
      </c>
      <c r="I62" s="13">
        <f t="shared" si="4"/>
        <v>164.72439714860872</v>
      </c>
      <c r="J62" s="13">
        <f t="shared" si="1"/>
        <v>97669.801480757233</v>
      </c>
      <c r="K62" s="13">
        <f t="shared" si="2"/>
        <v>3394912.0821222947</v>
      </c>
      <c r="L62" s="20">
        <f t="shared" si="5"/>
        <v>34.735814880518795</v>
      </c>
    </row>
    <row r="63" spans="1:12" x14ac:dyDescent="0.2">
      <c r="A63" s="16">
        <v>54</v>
      </c>
      <c r="B63" s="8">
        <v>23</v>
      </c>
      <c r="C63" s="8">
        <v>8292</v>
      </c>
      <c r="D63" s="8">
        <v>8399</v>
      </c>
      <c r="E63" s="17">
        <v>0.39964264443120912</v>
      </c>
      <c r="F63" s="18">
        <f t="shared" si="3"/>
        <v>2.7559762746390271E-3</v>
      </c>
      <c r="G63" s="18">
        <f t="shared" si="0"/>
        <v>2.7514238495516849E-3</v>
      </c>
      <c r="H63" s="13">
        <f t="shared" si="6"/>
        <v>97570.483307055692</v>
      </c>
      <c r="I63" s="13">
        <f t="shared" si="4"/>
        <v>268.45775478331757</v>
      </c>
      <c r="J63" s="13">
        <f t="shared" si="1"/>
        <v>97409.312719312045</v>
      </c>
      <c r="K63" s="13">
        <f t="shared" si="2"/>
        <v>3297242.2806415376</v>
      </c>
      <c r="L63" s="20">
        <f t="shared" si="5"/>
        <v>33.793440074136655</v>
      </c>
    </row>
    <row r="64" spans="1:12" x14ac:dyDescent="0.2">
      <c r="A64" s="16">
        <v>55</v>
      </c>
      <c r="B64" s="8">
        <v>19</v>
      </c>
      <c r="C64" s="8">
        <v>8323</v>
      </c>
      <c r="D64" s="8">
        <v>8221</v>
      </c>
      <c r="E64" s="17">
        <v>0.47310742609949541</v>
      </c>
      <c r="F64" s="18">
        <f t="shared" si="3"/>
        <v>2.2969052224371374E-3</v>
      </c>
      <c r="G64" s="18">
        <f t="shared" si="0"/>
        <v>2.2941288165735673E-3</v>
      </c>
      <c r="H64" s="13">
        <f t="shared" si="6"/>
        <v>97302.025552272375</v>
      </c>
      <c r="I64" s="13">
        <f t="shared" si="4"/>
        <v>223.22338073044563</v>
      </c>
      <c r="J64" s="13">
        <f t="shared" si="1"/>
        <v>97184.410810644535</v>
      </c>
      <c r="K64" s="13">
        <f t="shared" si="2"/>
        <v>3199832.9679222256</v>
      </c>
      <c r="L64" s="20">
        <f t="shared" si="5"/>
        <v>32.885574064470205</v>
      </c>
    </row>
    <row r="65" spans="1:12" x14ac:dyDescent="0.2">
      <c r="A65" s="16">
        <v>56</v>
      </c>
      <c r="B65" s="8">
        <v>20</v>
      </c>
      <c r="C65" s="8">
        <v>8394</v>
      </c>
      <c r="D65" s="8">
        <v>8276</v>
      </c>
      <c r="E65" s="17">
        <v>0.54383561643835632</v>
      </c>
      <c r="F65" s="18">
        <f t="shared" si="3"/>
        <v>2.3995200959808036E-3</v>
      </c>
      <c r="G65" s="18">
        <f t="shared" si="0"/>
        <v>2.3968965115305496E-3</v>
      </c>
      <c r="H65" s="13">
        <f t="shared" si="6"/>
        <v>97078.802171541931</v>
      </c>
      <c r="I65" s="13">
        <f t="shared" si="4"/>
        <v>232.68784226853319</v>
      </c>
      <c r="J65" s="13">
        <f t="shared" si="1"/>
        <v>96972.658265411214</v>
      </c>
      <c r="K65" s="13">
        <f t="shared" si="2"/>
        <v>3102648.5571115809</v>
      </c>
      <c r="L65" s="20">
        <f t="shared" si="5"/>
        <v>31.96010341813945</v>
      </c>
    </row>
    <row r="66" spans="1:12" x14ac:dyDescent="0.2">
      <c r="A66" s="16">
        <v>57</v>
      </c>
      <c r="B66" s="8">
        <v>22</v>
      </c>
      <c r="C66" s="8">
        <v>8156</v>
      </c>
      <c r="D66" s="8">
        <v>8321</v>
      </c>
      <c r="E66" s="17">
        <v>0.47882938978829398</v>
      </c>
      <c r="F66" s="18">
        <f t="shared" si="3"/>
        <v>2.6703890271287251E-3</v>
      </c>
      <c r="G66" s="18">
        <f t="shared" si="0"/>
        <v>2.6666777363127283E-3</v>
      </c>
      <c r="H66" s="13">
        <f t="shared" si="6"/>
        <v>96846.11432927339</v>
      </c>
      <c r="I66" s="13">
        <f t="shared" si="4"/>
        <v>258.25737693027042</v>
      </c>
      <c r="J66" s="13">
        <f t="shared" si="1"/>
        <v>96711.518174546974</v>
      </c>
      <c r="K66" s="13">
        <f t="shared" si="2"/>
        <v>3005675.8988461695</v>
      </c>
      <c r="L66" s="20">
        <f t="shared" si="5"/>
        <v>31.035585884498957</v>
      </c>
    </row>
    <row r="67" spans="1:12" x14ac:dyDescent="0.2">
      <c r="A67" s="16">
        <v>58</v>
      </c>
      <c r="B67" s="8">
        <v>23</v>
      </c>
      <c r="C67" s="8">
        <v>8021</v>
      </c>
      <c r="D67" s="8">
        <v>8097</v>
      </c>
      <c r="E67" s="17">
        <v>0.58117927337701025</v>
      </c>
      <c r="F67" s="18">
        <f t="shared" si="3"/>
        <v>2.853952103238615E-3</v>
      </c>
      <c r="G67" s="18">
        <f t="shared" si="0"/>
        <v>2.850544863229873E-3</v>
      </c>
      <c r="H67" s="13">
        <f t="shared" si="6"/>
        <v>96587.856952343122</v>
      </c>
      <c r="I67" s="13">
        <f t="shared" si="4"/>
        <v>275.32801948588349</v>
      </c>
      <c r="J67" s="13">
        <f t="shared" si="1"/>
        <v>96472.543871162372</v>
      </c>
      <c r="K67" s="13">
        <f t="shared" si="2"/>
        <v>2908964.3806716227</v>
      </c>
      <c r="L67" s="20">
        <f t="shared" si="5"/>
        <v>30.117288782035185</v>
      </c>
    </row>
    <row r="68" spans="1:12" x14ac:dyDescent="0.2">
      <c r="A68" s="16">
        <v>59</v>
      </c>
      <c r="B68" s="8">
        <v>21</v>
      </c>
      <c r="C68" s="8">
        <v>7886</v>
      </c>
      <c r="D68" s="8">
        <v>7952</v>
      </c>
      <c r="E68" s="17">
        <v>0.50697977821265472</v>
      </c>
      <c r="F68" s="18">
        <f t="shared" si="3"/>
        <v>2.6518499810582142E-3</v>
      </c>
      <c r="G68" s="18">
        <f t="shared" si="0"/>
        <v>2.6483874378328619E-3</v>
      </c>
      <c r="H68" s="13">
        <f t="shared" si="6"/>
        <v>96312.52893285724</v>
      </c>
      <c r="I68" s="13">
        <f t="shared" si="4"/>
        <v>255.07289173169318</v>
      </c>
      <c r="J68" s="13">
        <f t="shared" si="1"/>
        <v>96186.772839203739</v>
      </c>
      <c r="K68" s="13">
        <f t="shared" si="2"/>
        <v>2812491.8368004602</v>
      </c>
      <c r="L68" s="20">
        <f t="shared" si="5"/>
        <v>29.201723472147062</v>
      </c>
    </row>
    <row r="69" spans="1:12" x14ac:dyDescent="0.2">
      <c r="A69" s="16">
        <v>60</v>
      </c>
      <c r="B69" s="8">
        <v>26</v>
      </c>
      <c r="C69" s="8">
        <v>8174</v>
      </c>
      <c r="D69" s="8">
        <v>7832</v>
      </c>
      <c r="E69" s="17">
        <v>0.56459430979978942</v>
      </c>
      <c r="F69" s="18">
        <f t="shared" si="3"/>
        <v>3.2487817068599274E-3</v>
      </c>
      <c r="G69" s="18">
        <f t="shared" si="0"/>
        <v>3.2441926729105124E-3</v>
      </c>
      <c r="H69" s="13">
        <f t="shared" si="6"/>
        <v>96057.456041125552</v>
      </c>
      <c r="I69" s="13">
        <f t="shared" si="4"/>
        <v>311.62889506704317</v>
      </c>
      <c r="J69" s="13">
        <f t="shared" si="1"/>
        <v>95921.771046982554</v>
      </c>
      <c r="K69" s="13">
        <f t="shared" si="2"/>
        <v>2716305.0639612563</v>
      </c>
      <c r="L69" s="20">
        <f t="shared" si="5"/>
        <v>28.277920068987786</v>
      </c>
    </row>
    <row r="70" spans="1:12" x14ac:dyDescent="0.2">
      <c r="A70" s="16">
        <v>61</v>
      </c>
      <c r="B70" s="8">
        <v>26</v>
      </c>
      <c r="C70" s="8">
        <v>7911</v>
      </c>
      <c r="D70" s="8">
        <v>8116</v>
      </c>
      <c r="E70" s="17">
        <v>0.47692307692307689</v>
      </c>
      <c r="F70" s="18">
        <f t="shared" si="3"/>
        <v>3.2445248642915081E-3</v>
      </c>
      <c r="G70" s="18">
        <f t="shared" si="0"/>
        <v>3.239027793350027E-3</v>
      </c>
      <c r="H70" s="13">
        <f t="shared" si="6"/>
        <v>95745.827146058509</v>
      </c>
      <c r="I70" s="13">
        <f t="shared" si="4"/>
        <v>310.12339522337101</v>
      </c>
      <c r="J70" s="13">
        <f t="shared" si="1"/>
        <v>95583.608754710891</v>
      </c>
      <c r="K70" s="13">
        <f t="shared" si="2"/>
        <v>2620383.2929142737</v>
      </c>
      <c r="L70" s="20">
        <f t="shared" si="5"/>
        <v>27.368120063519079</v>
      </c>
    </row>
    <row r="71" spans="1:12" x14ac:dyDescent="0.2">
      <c r="A71" s="16">
        <v>62</v>
      </c>
      <c r="B71" s="8">
        <v>30</v>
      </c>
      <c r="C71" s="8">
        <v>7657</v>
      </c>
      <c r="D71" s="8">
        <v>7882</v>
      </c>
      <c r="E71" s="17">
        <v>0.52109589041095883</v>
      </c>
      <c r="F71" s="18">
        <f t="shared" si="3"/>
        <v>3.8612523328399513E-3</v>
      </c>
      <c r="G71" s="18">
        <f t="shared" si="0"/>
        <v>3.8541254012734102E-3</v>
      </c>
      <c r="H71" s="13">
        <f t="shared" si="6"/>
        <v>95435.703750835135</v>
      </c>
      <c r="I71" s="13">
        <f t="shared" si="4"/>
        <v>367.8211700144978</v>
      </c>
      <c r="J71" s="13">
        <f t="shared" si="1"/>
        <v>95259.552680921333</v>
      </c>
      <c r="K71" s="13">
        <f t="shared" si="2"/>
        <v>2524799.6841595629</v>
      </c>
      <c r="L71" s="20">
        <f t="shared" si="5"/>
        <v>26.455504438373978</v>
      </c>
    </row>
    <row r="72" spans="1:12" x14ac:dyDescent="0.2">
      <c r="A72" s="16">
        <v>63</v>
      </c>
      <c r="B72" s="8">
        <v>19</v>
      </c>
      <c r="C72" s="8">
        <v>7512</v>
      </c>
      <c r="D72" s="8">
        <v>7601</v>
      </c>
      <c r="E72" s="17">
        <v>0.43965392934390762</v>
      </c>
      <c r="F72" s="18">
        <f t="shared" si="3"/>
        <v>2.5143915834050156E-3</v>
      </c>
      <c r="G72" s="18">
        <f t="shared" si="0"/>
        <v>2.5108539673212448E-3</v>
      </c>
      <c r="H72" s="13">
        <f t="shared" si="6"/>
        <v>95067.882580820631</v>
      </c>
      <c r="I72" s="13">
        <f t="shared" si="4"/>
        <v>238.70157014288375</v>
      </c>
      <c r="J72" s="13">
        <f t="shared" si="1"/>
        <v>94934.127093931616</v>
      </c>
      <c r="K72" s="13">
        <f t="shared" si="2"/>
        <v>2429540.1314786416</v>
      </c>
      <c r="L72" s="20">
        <f t="shared" si="5"/>
        <v>25.555845628655945</v>
      </c>
    </row>
    <row r="73" spans="1:12" x14ac:dyDescent="0.2">
      <c r="A73" s="16">
        <v>64</v>
      </c>
      <c r="B73" s="8">
        <v>31</v>
      </c>
      <c r="C73" s="8">
        <v>7853</v>
      </c>
      <c r="D73" s="8">
        <v>7467</v>
      </c>
      <c r="E73" s="17">
        <v>0.56703490941228452</v>
      </c>
      <c r="F73" s="18">
        <f t="shared" si="3"/>
        <v>4.0469973890339423E-3</v>
      </c>
      <c r="G73" s="18">
        <f t="shared" ref="G73:G108" si="7">F73/((1+(1-E73)*F73))</f>
        <v>4.0399186089398057E-3</v>
      </c>
      <c r="H73" s="13">
        <f t="shared" si="6"/>
        <v>94829.181010677741</v>
      </c>
      <c r="I73" s="13">
        <f t="shared" si="4"/>
        <v>383.10217303555828</v>
      </c>
      <c r="J73" s="13">
        <f t="shared" ref="J73:J108" si="8">H74+I73*E73</f>
        <v>94663.311143625047</v>
      </c>
      <c r="K73" s="13">
        <f t="shared" ref="K73:K97" si="9">K74+J73</f>
        <v>2334606.00438471</v>
      </c>
      <c r="L73" s="20">
        <f t="shared" si="5"/>
        <v>24.619067459011735</v>
      </c>
    </row>
    <row r="74" spans="1:12" x14ac:dyDescent="0.2">
      <c r="A74" s="16">
        <v>65</v>
      </c>
      <c r="B74" s="8">
        <v>32</v>
      </c>
      <c r="C74" s="8">
        <v>8474</v>
      </c>
      <c r="D74" s="8">
        <v>7798</v>
      </c>
      <c r="E74" s="17">
        <v>0.44494863013698621</v>
      </c>
      <c r="F74" s="18">
        <f t="shared" ref="F74:F108" si="10">B74/((C74+D74)/2)</f>
        <v>3.9331366764995086E-3</v>
      </c>
      <c r="G74" s="18">
        <f t="shared" si="7"/>
        <v>3.9245689778278654E-3</v>
      </c>
      <c r="H74" s="13">
        <f t="shared" si="6"/>
        <v>94446.078837642184</v>
      </c>
      <c r="I74" s="13">
        <f t="shared" ref="I74:I108" si="11">H74*G74</f>
        <v>370.66015108369538</v>
      </c>
      <c r="J74" s="13">
        <f t="shared" si="8"/>
        <v>94240.34341302955</v>
      </c>
      <c r="K74" s="13">
        <f t="shared" si="9"/>
        <v>2239942.6932410849</v>
      </c>
      <c r="L74" s="20">
        <f t="shared" ref="L74:L108" si="12">K74/H74</f>
        <v>23.71662985703901</v>
      </c>
    </row>
    <row r="75" spans="1:12" x14ac:dyDescent="0.2">
      <c r="A75" s="16">
        <v>66</v>
      </c>
      <c r="B75" s="8">
        <v>26</v>
      </c>
      <c r="C75" s="8">
        <v>7284</v>
      </c>
      <c r="D75" s="8">
        <v>8465</v>
      </c>
      <c r="E75" s="17">
        <v>0.50821917808219164</v>
      </c>
      <c r="F75" s="18">
        <f t="shared" si="10"/>
        <v>3.3017969394882217E-3</v>
      </c>
      <c r="G75" s="18">
        <f t="shared" si="7"/>
        <v>3.2964443037251387E-3</v>
      </c>
      <c r="H75" s="13">
        <f t="shared" ref="H75:H108" si="13">H74-I74</f>
        <v>94075.418686558492</v>
      </c>
      <c r="I75" s="13">
        <f t="shared" si="11"/>
        <v>310.11437804986321</v>
      </c>
      <c r="J75" s="13">
        <f t="shared" si="8"/>
        <v>93922.91038283259</v>
      </c>
      <c r="K75" s="13">
        <f t="shared" si="9"/>
        <v>2145702.3498280556</v>
      </c>
      <c r="L75" s="20">
        <f t="shared" si="12"/>
        <v>22.808321023551649</v>
      </c>
    </row>
    <row r="76" spans="1:12" x14ac:dyDescent="0.2">
      <c r="A76" s="16">
        <v>67</v>
      </c>
      <c r="B76" s="8">
        <v>35</v>
      </c>
      <c r="C76" s="8">
        <v>6586</v>
      </c>
      <c r="D76" s="8">
        <v>7259</v>
      </c>
      <c r="E76" s="17">
        <v>0.54692759295499005</v>
      </c>
      <c r="F76" s="18">
        <f t="shared" si="10"/>
        <v>5.055976886962802E-3</v>
      </c>
      <c r="G76" s="18">
        <f t="shared" si="7"/>
        <v>5.0444215114666307E-3</v>
      </c>
      <c r="H76" s="13">
        <f t="shared" si="13"/>
        <v>93765.304308508625</v>
      </c>
      <c r="I76" s="13">
        <f t="shared" si="11"/>
        <v>472.99171808305567</v>
      </c>
      <c r="J76" s="13">
        <f t="shared" si="8"/>
        <v>93551.004812284387</v>
      </c>
      <c r="K76" s="13">
        <f t="shared" si="9"/>
        <v>2051779.439445223</v>
      </c>
      <c r="L76" s="20">
        <f t="shared" si="12"/>
        <v>21.882075193766919</v>
      </c>
    </row>
    <row r="77" spans="1:12" x14ac:dyDescent="0.2">
      <c r="A77" s="16">
        <v>68</v>
      </c>
      <c r="B77" s="8">
        <v>33</v>
      </c>
      <c r="C77" s="8">
        <v>6985</v>
      </c>
      <c r="D77" s="8">
        <v>6558</v>
      </c>
      <c r="E77" s="17">
        <v>0.4254047322540474</v>
      </c>
      <c r="F77" s="18">
        <f t="shared" si="10"/>
        <v>4.8733663147013219E-3</v>
      </c>
      <c r="G77" s="18">
        <f t="shared" si="7"/>
        <v>4.8597579562145695E-3</v>
      </c>
      <c r="H77" s="13">
        <f t="shared" si="13"/>
        <v>93292.312590425572</v>
      </c>
      <c r="I77" s="13">
        <f t="shared" si="11"/>
        <v>453.37805836497733</v>
      </c>
      <c r="J77" s="13">
        <f t="shared" si="8"/>
        <v>93031.803703589205</v>
      </c>
      <c r="K77" s="13">
        <f t="shared" si="9"/>
        <v>1958228.4346329386</v>
      </c>
      <c r="L77" s="20">
        <f t="shared" si="12"/>
        <v>20.990244321951863</v>
      </c>
    </row>
    <row r="78" spans="1:12" x14ac:dyDescent="0.2">
      <c r="A78" s="16">
        <v>69</v>
      </c>
      <c r="B78" s="8">
        <v>36</v>
      </c>
      <c r="C78" s="8">
        <v>6410</v>
      </c>
      <c r="D78" s="8">
        <v>6954</v>
      </c>
      <c r="E78" s="17">
        <v>0.55129375951293746</v>
      </c>
      <c r="F78" s="18">
        <f t="shared" si="10"/>
        <v>5.3876085004489673E-3</v>
      </c>
      <c r="G78" s="18">
        <f t="shared" si="7"/>
        <v>5.3746156168169024E-3</v>
      </c>
      <c r="H78" s="13">
        <f t="shared" si="13"/>
        <v>92838.934532060593</v>
      </c>
      <c r="I78" s="13">
        <f t="shared" si="11"/>
        <v>498.97358738465488</v>
      </c>
      <c r="J78" s="13">
        <f t="shared" si="8"/>
        <v>92615.041969562881</v>
      </c>
      <c r="K78" s="13">
        <f t="shared" si="9"/>
        <v>1865196.6309293495</v>
      </c>
      <c r="L78" s="20">
        <f t="shared" si="12"/>
        <v>20.090672521507994</v>
      </c>
    </row>
    <row r="79" spans="1:12" x14ac:dyDescent="0.2">
      <c r="A79" s="16">
        <v>70</v>
      </c>
      <c r="B79" s="8">
        <v>49</v>
      </c>
      <c r="C79" s="8">
        <v>5884</v>
      </c>
      <c r="D79" s="8">
        <v>6367</v>
      </c>
      <c r="E79" s="17">
        <v>0.47274252166620073</v>
      </c>
      <c r="F79" s="18">
        <f t="shared" si="10"/>
        <v>7.9993469920822784E-3</v>
      </c>
      <c r="G79" s="18">
        <f t="shared" si="7"/>
        <v>7.9657497258085151E-3</v>
      </c>
      <c r="H79" s="13">
        <f t="shared" si="13"/>
        <v>92339.960944675942</v>
      </c>
      <c r="I79" s="13">
        <f t="shared" si="11"/>
        <v>735.55701857622137</v>
      </c>
      <c r="J79" s="13">
        <f t="shared" si="8"/>
        <v>91952.133005890719</v>
      </c>
      <c r="K79" s="13">
        <f t="shared" si="9"/>
        <v>1772581.5889597866</v>
      </c>
      <c r="L79" s="20">
        <f t="shared" si="12"/>
        <v>19.196256645828573</v>
      </c>
    </row>
    <row r="80" spans="1:12" x14ac:dyDescent="0.2">
      <c r="A80" s="16">
        <v>71</v>
      </c>
      <c r="B80" s="8">
        <v>44</v>
      </c>
      <c r="C80" s="8">
        <v>4558</v>
      </c>
      <c r="D80" s="8">
        <v>5841</v>
      </c>
      <c r="E80" s="17">
        <v>0.4475093399750934</v>
      </c>
      <c r="F80" s="18">
        <f t="shared" si="10"/>
        <v>8.4623521492451191E-3</v>
      </c>
      <c r="G80" s="18">
        <f t="shared" si="7"/>
        <v>8.4229716359314737E-3</v>
      </c>
      <c r="H80" s="13">
        <f t="shared" si="13"/>
        <v>91604.403926099723</v>
      </c>
      <c r="I80" s="13">
        <f t="shared" si="11"/>
        <v>771.5812959959477</v>
      </c>
      <c r="J80" s="13">
        <f t="shared" si="8"/>
        <v>91178.11246661206</v>
      </c>
      <c r="K80" s="13">
        <f t="shared" si="9"/>
        <v>1680629.4559538958</v>
      </c>
      <c r="L80" s="20">
        <f t="shared" si="12"/>
        <v>18.346601079460271</v>
      </c>
    </row>
    <row r="81" spans="1:12" x14ac:dyDescent="0.2">
      <c r="A81" s="16">
        <v>72</v>
      </c>
      <c r="B81" s="8">
        <v>35</v>
      </c>
      <c r="C81" s="8">
        <v>3852</v>
      </c>
      <c r="D81" s="8">
        <v>4533</v>
      </c>
      <c r="E81" s="17">
        <v>0.53956947162426594</v>
      </c>
      <c r="F81" s="18">
        <f t="shared" si="10"/>
        <v>8.348240906380441E-3</v>
      </c>
      <c r="G81" s="18">
        <f t="shared" si="7"/>
        <v>8.3162749337708786E-3</v>
      </c>
      <c r="H81" s="13">
        <f t="shared" si="13"/>
        <v>90832.822630103779</v>
      </c>
      <c r="I81" s="13">
        <f t="shared" si="11"/>
        <v>755.39072600238831</v>
      </c>
      <c r="J81" s="13">
        <f t="shared" si="8"/>
        <v>90485.017679000375</v>
      </c>
      <c r="K81" s="13">
        <f t="shared" si="9"/>
        <v>1589451.3434872837</v>
      </c>
      <c r="L81" s="20">
        <f t="shared" si="12"/>
        <v>17.498645285525988</v>
      </c>
    </row>
    <row r="82" spans="1:12" x14ac:dyDescent="0.2">
      <c r="A82" s="16">
        <v>73</v>
      </c>
      <c r="B82" s="8">
        <v>36</v>
      </c>
      <c r="C82" s="8">
        <v>4891</v>
      </c>
      <c r="D82" s="8">
        <v>3829</v>
      </c>
      <c r="E82" s="17">
        <v>0.58614916286149144</v>
      </c>
      <c r="F82" s="18">
        <f t="shared" si="10"/>
        <v>8.2568807339449546E-3</v>
      </c>
      <c r="G82" s="18">
        <f t="shared" si="7"/>
        <v>8.2287620910825032E-3</v>
      </c>
      <c r="H82" s="13">
        <f t="shared" si="13"/>
        <v>90077.431904101395</v>
      </c>
      <c r="I82" s="13">
        <f t="shared" si="11"/>
        <v>741.22575691453517</v>
      </c>
      <c r="J82" s="13">
        <f t="shared" si="8"/>
        <v>89770.675004093689</v>
      </c>
      <c r="K82" s="13">
        <f t="shared" si="9"/>
        <v>1498966.3258082834</v>
      </c>
      <c r="L82" s="20">
        <f t="shared" si="12"/>
        <v>16.640864355503819</v>
      </c>
    </row>
    <row r="83" spans="1:12" x14ac:dyDescent="0.2">
      <c r="A83" s="16">
        <v>74</v>
      </c>
      <c r="B83" s="8">
        <v>40</v>
      </c>
      <c r="C83" s="8">
        <v>2886</v>
      </c>
      <c r="D83" s="8">
        <v>4868</v>
      </c>
      <c r="E83" s="17">
        <v>0.47486301369863038</v>
      </c>
      <c r="F83" s="18">
        <f t="shared" si="10"/>
        <v>1.0317255610007738E-2</v>
      </c>
      <c r="G83" s="18">
        <f t="shared" si="7"/>
        <v>1.0261658227741338E-2</v>
      </c>
      <c r="H83" s="13">
        <f t="shared" si="13"/>
        <v>89336.206147186866</v>
      </c>
      <c r="I83" s="13">
        <f t="shared" si="11"/>
        <v>916.7376148454764</v>
      </c>
      <c r="J83" s="13">
        <f t="shared" si="8"/>
        <v>88854.793318897806</v>
      </c>
      <c r="K83" s="13">
        <f t="shared" si="9"/>
        <v>1409195.6508041897</v>
      </c>
      <c r="L83" s="20">
        <f t="shared" si="12"/>
        <v>15.774070912329249</v>
      </c>
    </row>
    <row r="84" spans="1:12" x14ac:dyDescent="0.2">
      <c r="A84" s="16">
        <v>75</v>
      </c>
      <c r="B84" s="8">
        <v>40</v>
      </c>
      <c r="C84" s="8">
        <v>3284</v>
      </c>
      <c r="D84" s="8">
        <v>2831</v>
      </c>
      <c r="E84" s="17">
        <v>0.60164383561643842</v>
      </c>
      <c r="F84" s="18">
        <f t="shared" si="10"/>
        <v>1.3082583810302535E-2</v>
      </c>
      <c r="G84" s="18">
        <f t="shared" si="7"/>
        <v>1.3014757040782992E-2</v>
      </c>
      <c r="H84" s="13">
        <f t="shared" si="13"/>
        <v>88419.468532341387</v>
      </c>
      <c r="I84" s="13">
        <f t="shared" si="11"/>
        <v>1150.7579006235803</v>
      </c>
      <c r="J84" s="13">
        <f t="shared" si="8"/>
        <v>87961.057028914904</v>
      </c>
      <c r="K84" s="13">
        <f t="shared" si="9"/>
        <v>1320340.857485292</v>
      </c>
      <c r="L84" s="20">
        <f t="shared" si="12"/>
        <v>14.932693889721222</v>
      </c>
    </row>
    <row r="85" spans="1:12" x14ac:dyDescent="0.2">
      <c r="A85" s="16">
        <v>76</v>
      </c>
      <c r="B85" s="8">
        <v>38</v>
      </c>
      <c r="C85" s="8">
        <v>3521</v>
      </c>
      <c r="D85" s="8">
        <v>3262</v>
      </c>
      <c r="E85" s="17">
        <v>0.44282624369142032</v>
      </c>
      <c r="F85" s="18">
        <f t="shared" si="10"/>
        <v>1.1204481792717087E-2</v>
      </c>
      <c r="G85" s="18">
        <f t="shared" si="7"/>
        <v>1.113496793378106E-2</v>
      </c>
      <c r="H85" s="13">
        <f t="shared" si="13"/>
        <v>87268.710631717811</v>
      </c>
      <c r="I85" s="13">
        <f t="shared" si="11"/>
        <v>971.73429450659614</v>
      </c>
      <c r="J85" s="13">
        <f t="shared" si="8"/>
        <v>86727.285784713706</v>
      </c>
      <c r="K85" s="13">
        <f t="shared" si="9"/>
        <v>1232379.8004563772</v>
      </c>
      <c r="L85" s="20">
        <f t="shared" si="12"/>
        <v>14.12166848272958</v>
      </c>
    </row>
    <row r="86" spans="1:12" x14ac:dyDescent="0.2">
      <c r="A86" s="16">
        <v>77</v>
      </c>
      <c r="B86" s="8">
        <v>63</v>
      </c>
      <c r="C86" s="8">
        <v>3626</v>
      </c>
      <c r="D86" s="8">
        <v>3488</v>
      </c>
      <c r="E86" s="17">
        <v>0.55320721896064373</v>
      </c>
      <c r="F86" s="18">
        <f t="shared" si="10"/>
        <v>1.7711554680910881E-2</v>
      </c>
      <c r="G86" s="18">
        <f t="shared" si="7"/>
        <v>1.7572496578349493E-2</v>
      </c>
      <c r="H86" s="13">
        <f t="shared" si="13"/>
        <v>86296.976337211221</v>
      </c>
      <c r="I86" s="13">
        <f t="shared" si="11"/>
        <v>1516.4533214075514</v>
      </c>
      <c r="J86" s="13">
        <f t="shared" si="8"/>
        <v>85619.43594042318</v>
      </c>
      <c r="K86" s="13">
        <f t="shared" si="9"/>
        <v>1145652.5146716635</v>
      </c>
      <c r="L86" s="20">
        <f t="shared" si="12"/>
        <v>13.275697055652905</v>
      </c>
    </row>
    <row r="87" spans="1:12" x14ac:dyDescent="0.2">
      <c r="A87" s="16">
        <v>78</v>
      </c>
      <c r="B87" s="8">
        <v>76</v>
      </c>
      <c r="C87" s="8">
        <v>3183</v>
      </c>
      <c r="D87" s="8">
        <v>3539</v>
      </c>
      <c r="E87" s="17">
        <v>0.42732516222061989</v>
      </c>
      <c r="F87" s="18">
        <f t="shared" si="10"/>
        <v>2.2612317762570663E-2</v>
      </c>
      <c r="G87" s="18">
        <f t="shared" si="7"/>
        <v>2.23232428091234E-2</v>
      </c>
      <c r="H87" s="13">
        <f t="shared" si="13"/>
        <v>84780.523015803672</v>
      </c>
      <c r="I87" s="13">
        <f t="shared" si="11"/>
        <v>1892.5762007662602</v>
      </c>
      <c r="J87" s="13">
        <f t="shared" si="8"/>
        <v>83696.692247044746</v>
      </c>
      <c r="K87" s="13">
        <f t="shared" si="9"/>
        <v>1060033.0787312402</v>
      </c>
      <c r="L87" s="20">
        <f t="shared" si="12"/>
        <v>12.50326184628093</v>
      </c>
    </row>
    <row r="88" spans="1:12" x14ac:dyDescent="0.2">
      <c r="A88" s="16">
        <v>79</v>
      </c>
      <c r="B88" s="8">
        <v>79</v>
      </c>
      <c r="C88" s="8">
        <v>2950</v>
      </c>
      <c r="D88" s="8">
        <v>3141</v>
      </c>
      <c r="E88" s="17">
        <v>0.47879313334489337</v>
      </c>
      <c r="F88" s="18">
        <f t="shared" si="10"/>
        <v>2.5939911344606797E-2</v>
      </c>
      <c r="G88" s="18">
        <f t="shared" si="7"/>
        <v>2.5593880546209893E-2</v>
      </c>
      <c r="H88" s="13">
        <f t="shared" si="13"/>
        <v>82887.946815037416</v>
      </c>
      <c r="I88" s="13">
        <f t="shared" si="11"/>
        <v>2121.4242095046666</v>
      </c>
      <c r="J88" s="13">
        <f t="shared" si="8"/>
        <v>81782.245949955206</v>
      </c>
      <c r="K88" s="13">
        <f t="shared" si="9"/>
        <v>976336.38648419548</v>
      </c>
      <c r="L88" s="20">
        <f t="shared" si="12"/>
        <v>11.778991083744277</v>
      </c>
    </row>
    <row r="89" spans="1:12" x14ac:dyDescent="0.2">
      <c r="A89" s="16">
        <v>80</v>
      </c>
      <c r="B89" s="8">
        <v>73</v>
      </c>
      <c r="C89" s="8">
        <v>2927</v>
      </c>
      <c r="D89" s="8">
        <v>2885</v>
      </c>
      <c r="E89" s="17">
        <v>0.52490148245449453</v>
      </c>
      <c r="F89" s="18">
        <f t="shared" si="10"/>
        <v>2.5120440467997246E-2</v>
      </c>
      <c r="G89" s="18">
        <f t="shared" si="7"/>
        <v>2.4824171821094535E-2</v>
      </c>
      <c r="H89" s="13">
        <f t="shared" si="13"/>
        <v>80766.522605532751</v>
      </c>
      <c r="I89" s="13">
        <f t="shared" si="11"/>
        <v>2004.9620345520609</v>
      </c>
      <c r="J89" s="13">
        <f t="shared" si="8"/>
        <v>79813.96811518204</v>
      </c>
      <c r="K89" s="13">
        <f t="shared" si="9"/>
        <v>894554.14053424029</v>
      </c>
      <c r="L89" s="20">
        <f t="shared" si="12"/>
        <v>11.075803583909165</v>
      </c>
    </row>
    <row r="90" spans="1:12" x14ac:dyDescent="0.2">
      <c r="A90" s="16">
        <v>81</v>
      </c>
      <c r="B90" s="8">
        <v>79</v>
      </c>
      <c r="C90" s="8">
        <v>2786</v>
      </c>
      <c r="D90" s="8">
        <v>2853</v>
      </c>
      <c r="E90" s="17">
        <v>0.45739552627015767</v>
      </c>
      <c r="F90" s="18">
        <f t="shared" si="10"/>
        <v>2.8019152331973753E-2</v>
      </c>
      <c r="G90" s="18">
        <f t="shared" si="7"/>
        <v>2.7599547648821957E-2</v>
      </c>
      <c r="H90" s="13">
        <f t="shared" si="13"/>
        <v>78761.560570980684</v>
      </c>
      <c r="I90" s="13">
        <f t="shared" si="11"/>
        <v>2173.783443874358</v>
      </c>
      <c r="J90" s="13">
        <f t="shared" si="8"/>
        <v>77582.055949414585</v>
      </c>
      <c r="K90" s="13">
        <f t="shared" si="9"/>
        <v>814740.17241905828</v>
      </c>
      <c r="L90" s="20">
        <f t="shared" si="12"/>
        <v>10.344388385814252</v>
      </c>
    </row>
    <row r="91" spans="1:12" x14ac:dyDescent="0.2">
      <c r="A91" s="16">
        <v>82</v>
      </c>
      <c r="B91" s="8">
        <v>89</v>
      </c>
      <c r="C91" s="8">
        <v>2413</v>
      </c>
      <c r="D91" s="8">
        <v>2712</v>
      </c>
      <c r="E91" s="17">
        <v>0.52282591965522562</v>
      </c>
      <c r="F91" s="18">
        <f t="shared" si="10"/>
        <v>3.4731707317073174E-2</v>
      </c>
      <c r="G91" s="18">
        <f t="shared" si="7"/>
        <v>3.4165480401782272E-2</v>
      </c>
      <c r="H91" s="13">
        <f t="shared" si="13"/>
        <v>76587.777127106325</v>
      </c>
      <c r="I91" s="13">
        <f t="shared" si="11"/>
        <v>2616.6581984522195</v>
      </c>
      <c r="J91" s="13">
        <f t="shared" si="8"/>
        <v>75339.17565768327</v>
      </c>
      <c r="K91" s="13">
        <f t="shared" si="9"/>
        <v>737158.11646964366</v>
      </c>
      <c r="L91" s="20">
        <f t="shared" si="12"/>
        <v>9.6250099444229065</v>
      </c>
    </row>
    <row r="92" spans="1:12" x14ac:dyDescent="0.2">
      <c r="A92" s="16">
        <v>83</v>
      </c>
      <c r="B92" s="8">
        <v>99</v>
      </c>
      <c r="C92" s="8">
        <v>2309</v>
      </c>
      <c r="D92" s="8">
        <v>2345</v>
      </c>
      <c r="E92" s="17">
        <v>0.49821502698215014</v>
      </c>
      <c r="F92" s="18">
        <f t="shared" si="10"/>
        <v>4.2544048130640312E-2</v>
      </c>
      <c r="G92" s="18">
        <f t="shared" si="7"/>
        <v>4.1654802896181731E-2</v>
      </c>
      <c r="H92" s="13">
        <f t="shared" si="13"/>
        <v>73971.118928654105</v>
      </c>
      <c r="I92" s="13">
        <f t="shared" si="11"/>
        <v>3081.2523789831043</v>
      </c>
      <c r="J92" s="13">
        <f t="shared" si="8"/>
        <v>72424.992786804884</v>
      </c>
      <c r="K92" s="13">
        <f t="shared" si="9"/>
        <v>661818.94081196038</v>
      </c>
      <c r="L92" s="20">
        <f t="shared" si="12"/>
        <v>8.9469910743176868</v>
      </c>
    </row>
    <row r="93" spans="1:12" x14ac:dyDescent="0.2">
      <c r="A93" s="16">
        <v>84</v>
      </c>
      <c r="B93" s="8">
        <v>119</v>
      </c>
      <c r="C93" s="8">
        <v>2139</v>
      </c>
      <c r="D93" s="8">
        <v>2209</v>
      </c>
      <c r="E93" s="17">
        <v>0.49975825946817093</v>
      </c>
      <c r="F93" s="18">
        <f t="shared" si="10"/>
        <v>5.4737810487580495E-2</v>
      </c>
      <c r="G93" s="18">
        <f t="shared" si="7"/>
        <v>5.3278919775574737E-2</v>
      </c>
      <c r="H93" s="13">
        <f t="shared" si="13"/>
        <v>70889.866549671002</v>
      </c>
      <c r="I93" s="13">
        <f t="shared" si="11"/>
        <v>3776.9355128011202</v>
      </c>
      <c r="J93" s="13">
        <f t="shared" si="8"/>
        <v>69000.485754870897</v>
      </c>
      <c r="K93" s="13">
        <f t="shared" si="9"/>
        <v>589393.94802515546</v>
      </c>
      <c r="L93" s="20">
        <f t="shared" si="12"/>
        <v>8.3142200248350004</v>
      </c>
    </row>
    <row r="94" spans="1:12" x14ac:dyDescent="0.2">
      <c r="A94" s="16">
        <v>85</v>
      </c>
      <c r="B94" s="8">
        <v>135</v>
      </c>
      <c r="C94" s="8">
        <v>1985</v>
      </c>
      <c r="D94" s="8">
        <v>2011</v>
      </c>
      <c r="E94" s="17">
        <v>0.50015220700152219</v>
      </c>
      <c r="F94" s="18">
        <f t="shared" si="10"/>
        <v>6.7567567567567571E-2</v>
      </c>
      <c r="G94" s="18">
        <f t="shared" si="7"/>
        <v>6.536012733784323E-2</v>
      </c>
      <c r="H94" s="13">
        <f t="shared" si="13"/>
        <v>67112.931036869879</v>
      </c>
      <c r="I94" s="13">
        <f t="shared" si="11"/>
        <v>4386.5097185857067</v>
      </c>
      <c r="J94" s="13">
        <f t="shared" si="8"/>
        <v>64920.343835068437</v>
      </c>
      <c r="K94" s="13">
        <f t="shared" si="9"/>
        <v>520393.4622702846</v>
      </c>
      <c r="L94" s="20">
        <f t="shared" si="12"/>
        <v>7.7539969456019682</v>
      </c>
    </row>
    <row r="95" spans="1:12" x14ac:dyDescent="0.2">
      <c r="A95" s="16">
        <v>86</v>
      </c>
      <c r="B95" s="8">
        <v>119</v>
      </c>
      <c r="C95" s="8">
        <v>1722</v>
      </c>
      <c r="D95" s="8">
        <v>1874</v>
      </c>
      <c r="E95" s="17">
        <v>0.49858409117071517</v>
      </c>
      <c r="F95" s="18">
        <f t="shared" si="10"/>
        <v>6.6184649610678534E-2</v>
      </c>
      <c r="G95" s="18">
        <f t="shared" si="7"/>
        <v>6.405879221118238E-2</v>
      </c>
      <c r="H95" s="13">
        <f t="shared" si="13"/>
        <v>62726.42131828417</v>
      </c>
      <c r="I95" s="13">
        <f t="shared" si="11"/>
        <v>4018.1787893790465</v>
      </c>
      <c r="J95" s="13">
        <f t="shared" si="8"/>
        <v>60711.642548769123</v>
      </c>
      <c r="K95" s="13">
        <f t="shared" si="9"/>
        <v>455473.11843521614</v>
      </c>
      <c r="L95" s="20">
        <f t="shared" si="12"/>
        <v>7.2612642147089925</v>
      </c>
    </row>
    <row r="96" spans="1:12" x14ac:dyDescent="0.2">
      <c r="A96" s="16">
        <v>87</v>
      </c>
      <c r="B96" s="8">
        <v>116</v>
      </c>
      <c r="C96" s="8">
        <v>1611</v>
      </c>
      <c r="D96" s="8">
        <v>1642</v>
      </c>
      <c r="E96" s="17">
        <v>0.48408124704770911</v>
      </c>
      <c r="F96" s="18">
        <f t="shared" si="10"/>
        <v>7.1318782662158006E-2</v>
      </c>
      <c r="G96" s="18">
        <f t="shared" si="7"/>
        <v>6.8787757923629983E-2</v>
      </c>
      <c r="H96" s="13">
        <f t="shared" si="13"/>
        <v>58708.242528905124</v>
      </c>
      <c r="I96" s="13">
        <f t="shared" si="11"/>
        <v>4038.4083752000843</v>
      </c>
      <c r="J96" s="13">
        <f t="shared" si="8"/>
        <v>56624.751916059817</v>
      </c>
      <c r="K96" s="13">
        <f t="shared" si="9"/>
        <v>394761.47588644701</v>
      </c>
      <c r="L96" s="20">
        <f t="shared" si="12"/>
        <v>6.7241235452089265</v>
      </c>
    </row>
    <row r="97" spans="1:12" x14ac:dyDescent="0.2">
      <c r="A97" s="16">
        <v>88</v>
      </c>
      <c r="B97" s="8">
        <v>115</v>
      </c>
      <c r="C97" s="8">
        <v>1389</v>
      </c>
      <c r="D97" s="8">
        <v>1490</v>
      </c>
      <c r="E97" s="17">
        <v>0.50370458606313318</v>
      </c>
      <c r="F97" s="18">
        <f t="shared" si="10"/>
        <v>7.9888850295241398E-2</v>
      </c>
      <c r="G97" s="18">
        <f t="shared" si="7"/>
        <v>7.6842175599245402E-2</v>
      </c>
      <c r="H97" s="13">
        <f t="shared" si="13"/>
        <v>54669.834153705044</v>
      </c>
      <c r="I97" s="13">
        <f t="shared" si="11"/>
        <v>4200.9489960206265</v>
      </c>
      <c r="J97" s="13">
        <f t="shared" si="8"/>
        <v>52584.922432797321</v>
      </c>
      <c r="K97" s="13">
        <f t="shared" si="9"/>
        <v>338136.72397038719</v>
      </c>
      <c r="L97" s="20">
        <f t="shared" si="12"/>
        <v>6.1850695032238585</v>
      </c>
    </row>
    <row r="98" spans="1:12" x14ac:dyDescent="0.2">
      <c r="A98" s="16">
        <v>89</v>
      </c>
      <c r="B98" s="8">
        <v>127</v>
      </c>
      <c r="C98" s="8">
        <v>1247</v>
      </c>
      <c r="D98" s="8">
        <v>1318</v>
      </c>
      <c r="E98" s="17">
        <v>0.53090281523028793</v>
      </c>
      <c r="F98" s="18">
        <f t="shared" si="10"/>
        <v>9.9025341130604294E-2</v>
      </c>
      <c r="G98" s="18">
        <f t="shared" si="7"/>
        <v>9.4629560637532362E-2</v>
      </c>
      <c r="H98" s="13">
        <f t="shared" si="13"/>
        <v>50468.885157684417</v>
      </c>
      <c r="I98" s="13">
        <f t="shared" si="11"/>
        <v>4775.8484283377547</v>
      </c>
      <c r="J98" s="13">
        <f t="shared" si="8"/>
        <v>48228.548105064321</v>
      </c>
      <c r="K98" s="13">
        <f>K99+J98</f>
        <v>285551.80153758987</v>
      </c>
      <c r="L98" s="20">
        <f t="shared" si="12"/>
        <v>5.6579772001187472</v>
      </c>
    </row>
    <row r="99" spans="1:12" x14ac:dyDescent="0.2">
      <c r="A99" s="16">
        <v>90</v>
      </c>
      <c r="B99" s="8">
        <v>129</v>
      </c>
      <c r="C99" s="8">
        <v>1082</v>
      </c>
      <c r="D99" s="8">
        <v>1138</v>
      </c>
      <c r="E99" s="17">
        <v>0.46156950196453228</v>
      </c>
      <c r="F99" s="22">
        <f t="shared" si="10"/>
        <v>0.11621621621621622</v>
      </c>
      <c r="G99" s="22">
        <f t="shared" si="7"/>
        <v>0.10937231418204793</v>
      </c>
      <c r="H99" s="23">
        <f t="shared" si="13"/>
        <v>45693.036729346662</v>
      </c>
      <c r="I99" s="23">
        <f t="shared" si="11"/>
        <v>4997.5531690939588</v>
      </c>
      <c r="J99" s="23">
        <f t="shared" si="8"/>
        <v>43002.201687552668</v>
      </c>
      <c r="K99" s="23">
        <f t="shared" ref="K99:K108" si="14">K100+J99</f>
        <v>237323.25343252553</v>
      </c>
      <c r="L99" s="24">
        <f t="shared" si="12"/>
        <v>5.1938603870489324</v>
      </c>
    </row>
    <row r="100" spans="1:12" x14ac:dyDescent="0.2">
      <c r="A100" s="16">
        <v>91</v>
      </c>
      <c r="B100" s="8">
        <v>133</v>
      </c>
      <c r="C100" s="8">
        <v>934</v>
      </c>
      <c r="D100" s="8">
        <v>950</v>
      </c>
      <c r="E100" s="17">
        <v>0.43561643835616437</v>
      </c>
      <c r="F100" s="22">
        <f t="shared" si="10"/>
        <v>0.14118895966029724</v>
      </c>
      <c r="G100" s="22">
        <f t="shared" si="7"/>
        <v>0.130768692016766</v>
      </c>
      <c r="H100" s="23">
        <f t="shared" si="13"/>
        <v>40695.483560252702</v>
      </c>
      <c r="I100" s="23">
        <f t="shared" si="11"/>
        <v>5321.695156164049</v>
      </c>
      <c r="J100" s="23">
        <f t="shared" si="8"/>
        <v>37692.006294034094</v>
      </c>
      <c r="K100" s="23">
        <f t="shared" si="14"/>
        <v>194321.05174497285</v>
      </c>
      <c r="L100" s="24">
        <f t="shared" si="12"/>
        <v>4.775002893312867</v>
      </c>
    </row>
    <row r="101" spans="1:12" x14ac:dyDescent="0.2">
      <c r="A101" s="16">
        <v>92</v>
      </c>
      <c r="B101" s="8">
        <v>106</v>
      </c>
      <c r="C101" s="8">
        <v>740</v>
      </c>
      <c r="D101" s="8">
        <v>815</v>
      </c>
      <c r="E101" s="17">
        <v>0.5068234685965366</v>
      </c>
      <c r="F101" s="22">
        <f t="shared" si="10"/>
        <v>0.13633440514469453</v>
      </c>
      <c r="G101" s="22">
        <f t="shared" si="7"/>
        <v>0.12774520955464172</v>
      </c>
      <c r="H101" s="23">
        <f t="shared" si="13"/>
        <v>35373.788404088657</v>
      </c>
      <c r="I101" s="23">
        <f t="shared" si="11"/>
        <v>4518.8320124218608</v>
      </c>
      <c r="J101" s="23">
        <f t="shared" si="8"/>
        <v>33145.206506207513</v>
      </c>
      <c r="K101" s="23">
        <f t="shared" si="14"/>
        <v>156629.04545093875</v>
      </c>
      <c r="L101" s="24">
        <f t="shared" si="12"/>
        <v>4.4278278498673576</v>
      </c>
    </row>
    <row r="102" spans="1:12" x14ac:dyDescent="0.2">
      <c r="A102" s="16">
        <v>93</v>
      </c>
      <c r="B102" s="8">
        <v>86</v>
      </c>
      <c r="C102" s="8">
        <v>605</v>
      </c>
      <c r="D102" s="8">
        <v>625</v>
      </c>
      <c r="E102" s="17">
        <v>0.50296272698311573</v>
      </c>
      <c r="F102" s="22">
        <f t="shared" si="10"/>
        <v>0.13983739837398373</v>
      </c>
      <c r="G102" s="22">
        <f t="shared" si="7"/>
        <v>0.13074971779887284</v>
      </c>
      <c r="H102" s="23">
        <f t="shared" si="13"/>
        <v>30854.956391666798</v>
      </c>
      <c r="I102" s="23">
        <f t="shared" si="11"/>
        <v>4034.2768409069618</v>
      </c>
      <c r="J102" s="23">
        <f t="shared" si="8"/>
        <v>28849.770432067231</v>
      </c>
      <c r="K102" s="23">
        <f t="shared" si="14"/>
        <v>123483.83894473124</v>
      </c>
      <c r="L102" s="24">
        <f t="shared" si="12"/>
        <v>4.0020746546276547</v>
      </c>
    </row>
    <row r="103" spans="1:12" x14ac:dyDescent="0.2">
      <c r="A103" s="16">
        <v>94</v>
      </c>
      <c r="B103" s="8">
        <v>80</v>
      </c>
      <c r="C103" s="8">
        <v>411</v>
      </c>
      <c r="D103" s="8">
        <v>505</v>
      </c>
      <c r="E103" s="17">
        <v>0.48188356164383572</v>
      </c>
      <c r="F103" s="22">
        <f t="shared" si="10"/>
        <v>0.17467248908296942</v>
      </c>
      <c r="G103" s="22">
        <f t="shared" si="7"/>
        <v>0.16017641347456651</v>
      </c>
      <c r="H103" s="23">
        <f t="shared" si="13"/>
        <v>26820.679550759836</v>
      </c>
      <c r="I103" s="23">
        <f t="shared" si="11"/>
        <v>4296.0402573913589</v>
      </c>
      <c r="J103" s="23">
        <f t="shared" si="8"/>
        <v>24594.830473565526</v>
      </c>
      <c r="K103" s="23">
        <f t="shared" si="14"/>
        <v>94634.068512664002</v>
      </c>
      <c r="L103" s="24">
        <f t="shared" si="12"/>
        <v>3.5283993581729733</v>
      </c>
    </row>
    <row r="104" spans="1:12" x14ac:dyDescent="0.2">
      <c r="A104" s="16">
        <v>95</v>
      </c>
      <c r="B104" s="8">
        <v>63</v>
      </c>
      <c r="C104" s="8">
        <v>332</v>
      </c>
      <c r="D104" s="8">
        <v>344</v>
      </c>
      <c r="E104" s="17">
        <v>0.55599043270276161</v>
      </c>
      <c r="F104" s="22">
        <f t="shared" si="10"/>
        <v>0.18639053254437871</v>
      </c>
      <c r="G104" s="22">
        <f t="shared" si="7"/>
        <v>0.17214403353795479</v>
      </c>
      <c r="H104" s="23">
        <f t="shared" si="13"/>
        <v>22524.639293368477</v>
      </c>
      <c r="I104" s="23">
        <f t="shared" si="11"/>
        <v>3877.4822619479573</v>
      </c>
      <c r="J104" s="23">
        <f t="shared" si="8"/>
        <v>20803.000072038249</v>
      </c>
      <c r="K104" s="23">
        <f t="shared" si="14"/>
        <v>70039.238039098476</v>
      </c>
      <c r="L104" s="24">
        <f t="shared" si="12"/>
        <v>3.1094499284487482</v>
      </c>
    </row>
    <row r="105" spans="1:12" x14ac:dyDescent="0.2">
      <c r="A105" s="16">
        <v>96</v>
      </c>
      <c r="B105" s="8">
        <v>63</v>
      </c>
      <c r="C105" s="8">
        <v>230</v>
      </c>
      <c r="D105" s="8">
        <v>250</v>
      </c>
      <c r="E105" s="17">
        <v>0.5495542509241137</v>
      </c>
      <c r="F105" s="22">
        <f t="shared" si="10"/>
        <v>0.26250000000000001</v>
      </c>
      <c r="G105" s="22">
        <f t="shared" si="7"/>
        <v>0.23474346148349293</v>
      </c>
      <c r="H105" s="23">
        <f t="shared" si="13"/>
        <v>18647.15703142052</v>
      </c>
      <c r="I105" s="23">
        <f t="shared" si="11"/>
        <v>4377.2981883819075</v>
      </c>
      <c r="J105" s="23">
        <f t="shared" si="8"/>
        <v>16675.42167002631</v>
      </c>
      <c r="K105" s="23">
        <f t="shared" si="14"/>
        <v>49236.237967060231</v>
      </c>
      <c r="L105" s="24">
        <f t="shared" si="12"/>
        <v>2.6404152592321184</v>
      </c>
    </row>
    <row r="106" spans="1:12" x14ac:dyDescent="0.2">
      <c r="A106" s="16">
        <v>97</v>
      </c>
      <c r="B106" s="8">
        <v>36</v>
      </c>
      <c r="C106" s="8">
        <v>148</v>
      </c>
      <c r="D106" s="8">
        <v>187</v>
      </c>
      <c r="E106" s="17">
        <v>0.39132420091324188</v>
      </c>
      <c r="F106" s="22">
        <f t="shared" si="10"/>
        <v>0.21492537313432836</v>
      </c>
      <c r="G106" s="22">
        <f t="shared" si="7"/>
        <v>0.19006154580497717</v>
      </c>
      <c r="H106" s="23">
        <f t="shared" si="13"/>
        <v>14269.858843038612</v>
      </c>
      <c r="I106" s="23">
        <f t="shared" si="11"/>
        <v>2712.1514301267416</v>
      </c>
      <c r="J106" s="23">
        <f t="shared" si="8"/>
        <v>12619.037904061923</v>
      </c>
      <c r="K106" s="23">
        <f t="shared" si="14"/>
        <v>32560.816297033922</v>
      </c>
      <c r="L106" s="24">
        <f t="shared" si="12"/>
        <v>2.2817896557483008</v>
      </c>
    </row>
    <row r="107" spans="1:12" x14ac:dyDescent="0.2">
      <c r="A107" s="16">
        <v>98</v>
      </c>
      <c r="B107" s="8">
        <v>32</v>
      </c>
      <c r="C107" s="8">
        <v>135</v>
      </c>
      <c r="D107" s="8">
        <v>119</v>
      </c>
      <c r="E107" s="17">
        <v>0.4464041095890412</v>
      </c>
      <c r="F107" s="22">
        <f t="shared" si="10"/>
        <v>0.25196850393700787</v>
      </c>
      <c r="G107" s="22">
        <f t="shared" si="7"/>
        <v>0.22112417409742338</v>
      </c>
      <c r="H107" s="23">
        <f t="shared" si="13"/>
        <v>11557.70741291187</v>
      </c>
      <c r="I107" s="23">
        <f t="shared" si="11"/>
        <v>2555.6885061398052</v>
      </c>
      <c r="J107" s="23">
        <f t="shared" si="8"/>
        <v>10142.888758742351</v>
      </c>
      <c r="K107" s="23">
        <f t="shared" si="14"/>
        <v>19941.778392971999</v>
      </c>
      <c r="L107" s="24">
        <f t="shared" si="12"/>
        <v>1.72540951942543</v>
      </c>
    </row>
    <row r="108" spans="1:12" x14ac:dyDescent="0.2">
      <c r="A108" s="16">
        <v>99</v>
      </c>
      <c r="B108" s="8">
        <v>29</v>
      </c>
      <c r="C108" s="8">
        <v>90</v>
      </c>
      <c r="D108" s="8">
        <v>101</v>
      </c>
      <c r="E108" s="17">
        <v>0.47709022201228163</v>
      </c>
      <c r="F108" s="22">
        <f t="shared" si="10"/>
        <v>0.30366492146596857</v>
      </c>
      <c r="G108" s="22">
        <f t="shared" si="7"/>
        <v>0.26205359905923131</v>
      </c>
      <c r="H108" s="23">
        <f t="shared" si="13"/>
        <v>9002.0189067720639</v>
      </c>
      <c r="I108" s="23">
        <f t="shared" si="11"/>
        <v>2359.0114533188662</v>
      </c>
      <c r="J108" s="23">
        <f t="shared" si="8"/>
        <v>7768.4687514466104</v>
      </c>
      <c r="K108" s="23">
        <f t="shared" si="14"/>
        <v>9798.8896342296484</v>
      </c>
      <c r="L108" s="24">
        <f t="shared" si="12"/>
        <v>1.0885213345706386</v>
      </c>
    </row>
    <row r="109" spans="1:12" x14ac:dyDescent="0.2">
      <c r="A109" s="16" t="s">
        <v>22</v>
      </c>
      <c r="B109" s="8">
        <v>46</v>
      </c>
      <c r="C109" s="8">
        <v>142</v>
      </c>
      <c r="D109" s="8">
        <v>159</v>
      </c>
      <c r="E109" s="17"/>
      <c r="F109" s="22">
        <f>B109/((C109+D109)/2)</f>
        <v>0.30564784053156147</v>
      </c>
      <c r="G109" s="22">
        <v>1</v>
      </c>
      <c r="H109" s="23">
        <f>H108-I108</f>
        <v>6643.0074534531977</v>
      </c>
      <c r="I109" s="23">
        <f>H109*G109</f>
        <v>6643.0074534531977</v>
      </c>
      <c r="J109" s="23">
        <f>H109*F109</f>
        <v>2030.4208827830373</v>
      </c>
      <c r="K109" s="23">
        <f>J109</f>
        <v>2030.4208827830373</v>
      </c>
      <c r="L109" s="24">
        <f>K109/H109</f>
        <v>0.30564784053156147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55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42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58" t="s">
        <v>26</v>
      </c>
      <c r="C6" s="67" t="s">
        <v>35</v>
      </c>
      <c r="D6" s="67"/>
      <c r="E6" s="59" t="s">
        <v>27</v>
      </c>
      <c r="F6" s="59" t="s">
        <v>28</v>
      </c>
      <c r="G6" s="59" t="s">
        <v>29</v>
      </c>
      <c r="H6" s="58" t="s">
        <v>30</v>
      </c>
      <c r="I6" s="58" t="s">
        <v>31</v>
      </c>
      <c r="J6" s="58" t="s">
        <v>32</v>
      </c>
      <c r="K6" s="58" t="s">
        <v>33</v>
      </c>
      <c r="L6" s="59" t="s">
        <v>34</v>
      </c>
    </row>
    <row r="7" spans="1:13" s="35" customFormat="1" ht="14.25" x14ac:dyDescent="0.2">
      <c r="A7" s="37"/>
      <c r="B7" s="38"/>
      <c r="C7" s="39">
        <v>41275</v>
      </c>
      <c r="D7" s="40">
        <v>41640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8</v>
      </c>
      <c r="C9" s="8">
        <v>7001</v>
      </c>
      <c r="D9" s="8">
        <v>6603</v>
      </c>
      <c r="E9" s="17">
        <v>0.27465753424657535</v>
      </c>
      <c r="F9" s="18">
        <f>B9/((C9+D9)/2)</f>
        <v>1.1761246692149367E-3</v>
      </c>
      <c r="G9" s="18">
        <f t="shared" ref="G9:G72" si="0">F9/((1+(1-E9)*F9))</f>
        <v>1.1751221805116447E-3</v>
      </c>
      <c r="H9" s="13">
        <v>100000</v>
      </c>
      <c r="I9" s="13">
        <f>H9*G9</f>
        <v>117.51221805116447</v>
      </c>
      <c r="J9" s="13">
        <f t="shared" ref="J9:J72" si="1">H10+I9*E9</f>
        <v>99914.763398002615</v>
      </c>
      <c r="K9" s="13">
        <f t="shared" ref="K9:K72" si="2">K10+J9</f>
        <v>8664770.845374383</v>
      </c>
      <c r="L9" s="19">
        <f>K9/H9</f>
        <v>86.647708453743832</v>
      </c>
    </row>
    <row r="10" spans="1:13" x14ac:dyDescent="0.2">
      <c r="A10" s="16">
        <v>1</v>
      </c>
      <c r="B10" s="8">
        <v>2</v>
      </c>
      <c r="C10" s="8">
        <v>7584</v>
      </c>
      <c r="D10" s="8">
        <v>7357</v>
      </c>
      <c r="E10" s="17">
        <v>0.83013698630136989</v>
      </c>
      <c r="F10" s="18">
        <f t="shared" ref="F10:F73" si="3">B10/((C10+D10)/2)</f>
        <v>2.6771969747674187E-4</v>
      </c>
      <c r="G10" s="18">
        <f t="shared" si="0"/>
        <v>2.6770752329651376E-4</v>
      </c>
      <c r="H10" s="13">
        <f>H9-I9</f>
        <v>99882.487781948832</v>
      </c>
      <c r="I10" s="13">
        <f t="shared" ref="I10:I73" si="4">H10*G10</f>
        <v>26.739293424799818</v>
      </c>
      <c r="J10" s="13">
        <f t="shared" si="1"/>
        <v>99877.945764983524</v>
      </c>
      <c r="K10" s="13">
        <f t="shared" si="2"/>
        <v>8564856.0819763802</v>
      </c>
      <c r="L10" s="20">
        <f t="shared" ref="L10:L73" si="5">K10/H10</f>
        <v>85.749326755598247</v>
      </c>
    </row>
    <row r="11" spans="1:13" x14ac:dyDescent="0.2">
      <c r="A11" s="16">
        <v>2</v>
      </c>
      <c r="B11" s="8">
        <v>0</v>
      </c>
      <c r="C11" s="8">
        <v>7807</v>
      </c>
      <c r="D11" s="8">
        <v>7540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99855.748488524026</v>
      </c>
      <c r="I11" s="13">
        <f t="shared" si="4"/>
        <v>0</v>
      </c>
      <c r="J11" s="13">
        <f t="shared" si="1"/>
        <v>99855.748488524026</v>
      </c>
      <c r="K11" s="13">
        <f t="shared" si="2"/>
        <v>8464978.1362113971</v>
      </c>
      <c r="L11" s="20">
        <f t="shared" si="5"/>
        <v>84.772066349132004</v>
      </c>
    </row>
    <row r="12" spans="1:13" x14ac:dyDescent="0.2">
      <c r="A12" s="16">
        <v>3</v>
      </c>
      <c r="B12" s="8">
        <v>0</v>
      </c>
      <c r="C12" s="8">
        <v>7770</v>
      </c>
      <c r="D12" s="8">
        <v>7889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99855.748488524026</v>
      </c>
      <c r="I12" s="13">
        <f t="shared" si="4"/>
        <v>0</v>
      </c>
      <c r="J12" s="13">
        <f t="shared" si="1"/>
        <v>99855.748488524026</v>
      </c>
      <c r="K12" s="13">
        <f t="shared" si="2"/>
        <v>8365122.3877228722</v>
      </c>
      <c r="L12" s="20">
        <f t="shared" si="5"/>
        <v>83.772066349132004</v>
      </c>
    </row>
    <row r="13" spans="1:13" x14ac:dyDescent="0.2">
      <c r="A13" s="16">
        <v>4</v>
      </c>
      <c r="B13" s="8">
        <v>1</v>
      </c>
      <c r="C13" s="8">
        <v>8109</v>
      </c>
      <c r="D13" s="8">
        <v>7757</v>
      </c>
      <c r="E13" s="17">
        <v>0.25479452054794521</v>
      </c>
      <c r="F13" s="18">
        <f t="shared" si="3"/>
        <v>1.2605571662674902E-4</v>
      </c>
      <c r="G13" s="18">
        <f t="shared" si="0"/>
        <v>1.2604387639136036E-4</v>
      </c>
      <c r="H13" s="13">
        <f t="shared" si="6"/>
        <v>99855.748488524026</v>
      </c>
      <c r="I13" s="13">
        <f t="shared" si="4"/>
        <v>12.586205619454292</v>
      </c>
      <c r="J13" s="13">
        <f t="shared" si="1"/>
        <v>99846.369179130896</v>
      </c>
      <c r="K13" s="13">
        <f t="shared" si="2"/>
        <v>8265266.6392343482</v>
      </c>
      <c r="L13" s="20">
        <f t="shared" si="5"/>
        <v>82.772066349132004</v>
      </c>
    </row>
    <row r="14" spans="1:13" x14ac:dyDescent="0.2">
      <c r="A14" s="16">
        <v>5</v>
      </c>
      <c r="B14" s="8">
        <v>0</v>
      </c>
      <c r="C14" s="8">
        <v>7565</v>
      </c>
      <c r="D14" s="8">
        <v>8007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99843.162282904566</v>
      </c>
      <c r="I14" s="13">
        <f t="shared" si="4"/>
        <v>0</v>
      </c>
      <c r="J14" s="13">
        <f t="shared" si="1"/>
        <v>99843.162282904566</v>
      </c>
      <c r="K14" s="13">
        <f t="shared" si="2"/>
        <v>8165420.2700552177</v>
      </c>
      <c r="L14" s="20">
        <f t="shared" si="5"/>
        <v>81.782468457064525</v>
      </c>
    </row>
    <row r="15" spans="1:13" x14ac:dyDescent="0.2">
      <c r="A15" s="16">
        <v>6</v>
      </c>
      <c r="B15" s="8">
        <v>1</v>
      </c>
      <c r="C15" s="8">
        <v>7244</v>
      </c>
      <c r="D15" s="8">
        <v>7525</v>
      </c>
      <c r="E15" s="17">
        <v>0.82739726027397265</v>
      </c>
      <c r="F15" s="18">
        <f t="shared" si="3"/>
        <v>1.3541878258514455E-4</v>
      </c>
      <c r="G15" s="18">
        <f t="shared" si="0"/>
        <v>1.3541561742750767E-4</v>
      </c>
      <c r="H15" s="13">
        <f t="shared" si="6"/>
        <v>99843.162282904566</v>
      </c>
      <c r="I15" s="13">
        <f t="shared" si="4"/>
        <v>13.520323466454368</v>
      </c>
      <c r="J15" s="13">
        <f t="shared" si="1"/>
        <v>99840.828638032282</v>
      </c>
      <c r="K15" s="13">
        <f t="shared" si="2"/>
        <v>8065577.1077723131</v>
      </c>
      <c r="L15" s="20">
        <f t="shared" si="5"/>
        <v>80.782468457064525</v>
      </c>
    </row>
    <row r="16" spans="1:13" x14ac:dyDescent="0.2">
      <c r="A16" s="16">
        <v>7</v>
      </c>
      <c r="B16" s="8">
        <v>0</v>
      </c>
      <c r="C16" s="8">
        <v>6994</v>
      </c>
      <c r="D16" s="8">
        <v>7210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99829.641959438115</v>
      </c>
      <c r="I16" s="13">
        <f t="shared" si="4"/>
        <v>0</v>
      </c>
      <c r="J16" s="13">
        <f t="shared" si="1"/>
        <v>99829.641959438115</v>
      </c>
      <c r="K16" s="13">
        <f t="shared" si="2"/>
        <v>7965736.279134281</v>
      </c>
      <c r="L16" s="20">
        <f t="shared" si="5"/>
        <v>79.793297088762955</v>
      </c>
    </row>
    <row r="17" spans="1:12" x14ac:dyDescent="0.2">
      <c r="A17" s="16">
        <v>8</v>
      </c>
      <c r="B17" s="8">
        <v>0</v>
      </c>
      <c r="C17" s="8">
        <v>6905</v>
      </c>
      <c r="D17" s="8">
        <v>6939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99829.641959438115</v>
      </c>
      <c r="I17" s="13">
        <f t="shared" si="4"/>
        <v>0</v>
      </c>
      <c r="J17" s="13">
        <f t="shared" si="1"/>
        <v>99829.641959438115</v>
      </c>
      <c r="K17" s="13">
        <f t="shared" si="2"/>
        <v>7865906.6371748429</v>
      </c>
      <c r="L17" s="20">
        <f t="shared" si="5"/>
        <v>78.793297088762955</v>
      </c>
    </row>
    <row r="18" spans="1:12" x14ac:dyDescent="0.2">
      <c r="A18" s="16">
        <v>9</v>
      </c>
      <c r="B18" s="8">
        <v>0</v>
      </c>
      <c r="C18" s="8">
        <v>6815</v>
      </c>
      <c r="D18" s="8">
        <v>6854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99829.641959438115</v>
      </c>
      <c r="I18" s="13">
        <f t="shared" si="4"/>
        <v>0</v>
      </c>
      <c r="J18" s="13">
        <f t="shared" si="1"/>
        <v>99829.641959438115</v>
      </c>
      <c r="K18" s="13">
        <f t="shared" si="2"/>
        <v>7766076.9952154048</v>
      </c>
      <c r="L18" s="20">
        <f t="shared" si="5"/>
        <v>77.793297088762955</v>
      </c>
    </row>
    <row r="19" spans="1:12" x14ac:dyDescent="0.2">
      <c r="A19" s="16">
        <v>10</v>
      </c>
      <c r="B19" s="8">
        <v>0</v>
      </c>
      <c r="C19" s="8">
        <v>6395</v>
      </c>
      <c r="D19" s="8">
        <v>6781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99829.641959438115</v>
      </c>
      <c r="I19" s="13">
        <f t="shared" si="4"/>
        <v>0</v>
      </c>
      <c r="J19" s="13">
        <f t="shared" si="1"/>
        <v>99829.641959438115</v>
      </c>
      <c r="K19" s="13">
        <f t="shared" si="2"/>
        <v>7666247.3532559667</v>
      </c>
      <c r="L19" s="20">
        <f t="shared" si="5"/>
        <v>76.793297088762955</v>
      </c>
    </row>
    <row r="20" spans="1:12" x14ac:dyDescent="0.2">
      <c r="A20" s="16">
        <v>11</v>
      </c>
      <c r="B20" s="8">
        <v>1</v>
      </c>
      <c r="C20" s="8">
        <v>6236</v>
      </c>
      <c r="D20" s="8">
        <v>6365</v>
      </c>
      <c r="E20" s="17">
        <v>0.41369863013698632</v>
      </c>
      <c r="F20" s="18">
        <f t="shared" si="3"/>
        <v>1.5871756209824618E-4</v>
      </c>
      <c r="G20" s="18">
        <f t="shared" si="0"/>
        <v>1.5870279379963403E-4</v>
      </c>
      <c r="H20" s="13">
        <f t="shared" si="6"/>
        <v>99829.641959438115</v>
      </c>
      <c r="I20" s="13">
        <f t="shared" si="4"/>
        <v>15.843243082980001</v>
      </c>
      <c r="J20" s="13">
        <f t="shared" si="1"/>
        <v>99820.353044315489</v>
      </c>
      <c r="K20" s="13">
        <f t="shared" si="2"/>
        <v>7566417.7112965286</v>
      </c>
      <c r="L20" s="20">
        <f t="shared" si="5"/>
        <v>75.793297088762955</v>
      </c>
    </row>
    <row r="21" spans="1:12" x14ac:dyDescent="0.2">
      <c r="A21" s="16">
        <v>12</v>
      </c>
      <c r="B21" s="8">
        <v>0</v>
      </c>
      <c r="C21" s="8">
        <v>6077</v>
      </c>
      <c r="D21" s="8">
        <v>6189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99813.79871635513</v>
      </c>
      <c r="I21" s="13">
        <f t="shared" si="4"/>
        <v>0</v>
      </c>
      <c r="J21" s="13">
        <f t="shared" si="1"/>
        <v>99813.79871635513</v>
      </c>
      <c r="K21" s="13">
        <f t="shared" si="2"/>
        <v>7466597.3582522133</v>
      </c>
      <c r="L21" s="20">
        <f t="shared" si="5"/>
        <v>74.805261940489231</v>
      </c>
    </row>
    <row r="22" spans="1:12" x14ac:dyDescent="0.2">
      <c r="A22" s="16">
        <v>13</v>
      </c>
      <c r="B22" s="8">
        <v>0</v>
      </c>
      <c r="C22" s="8">
        <v>5797</v>
      </c>
      <c r="D22" s="8">
        <v>6059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99813.79871635513</v>
      </c>
      <c r="I22" s="13">
        <f t="shared" si="4"/>
        <v>0</v>
      </c>
      <c r="J22" s="13">
        <f t="shared" si="1"/>
        <v>99813.79871635513</v>
      </c>
      <c r="K22" s="13">
        <f t="shared" si="2"/>
        <v>7366783.5595358582</v>
      </c>
      <c r="L22" s="20">
        <f t="shared" si="5"/>
        <v>73.805261940489231</v>
      </c>
    </row>
    <row r="23" spans="1:12" x14ac:dyDescent="0.2">
      <c r="A23" s="16">
        <v>14</v>
      </c>
      <c r="B23" s="8">
        <v>0</v>
      </c>
      <c r="C23" s="8">
        <v>5425</v>
      </c>
      <c r="D23" s="8">
        <v>5699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99813.79871635513</v>
      </c>
      <c r="I23" s="13">
        <f t="shared" si="4"/>
        <v>0</v>
      </c>
      <c r="J23" s="13">
        <f t="shared" si="1"/>
        <v>99813.79871635513</v>
      </c>
      <c r="K23" s="13">
        <f t="shared" si="2"/>
        <v>7266969.7608195031</v>
      </c>
      <c r="L23" s="20">
        <f t="shared" si="5"/>
        <v>72.805261940489231</v>
      </c>
    </row>
    <row r="24" spans="1:12" x14ac:dyDescent="0.2">
      <c r="A24" s="16">
        <v>15</v>
      </c>
      <c r="B24" s="8">
        <v>0</v>
      </c>
      <c r="C24" s="8">
        <v>5384</v>
      </c>
      <c r="D24" s="8">
        <v>5383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99813.79871635513</v>
      </c>
      <c r="I24" s="13">
        <f t="shared" si="4"/>
        <v>0</v>
      </c>
      <c r="J24" s="13">
        <f t="shared" si="1"/>
        <v>99813.79871635513</v>
      </c>
      <c r="K24" s="13">
        <f t="shared" si="2"/>
        <v>7167155.962103148</v>
      </c>
      <c r="L24" s="20">
        <f t="shared" si="5"/>
        <v>71.805261940489231</v>
      </c>
    </row>
    <row r="25" spans="1:12" x14ac:dyDescent="0.2">
      <c r="A25" s="16">
        <v>16</v>
      </c>
      <c r="B25" s="8">
        <v>0</v>
      </c>
      <c r="C25" s="8">
        <v>5444</v>
      </c>
      <c r="D25" s="8">
        <v>5341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99813.79871635513</v>
      </c>
      <c r="I25" s="13">
        <f t="shared" si="4"/>
        <v>0</v>
      </c>
      <c r="J25" s="13">
        <f t="shared" si="1"/>
        <v>99813.79871635513</v>
      </c>
      <c r="K25" s="13">
        <f t="shared" si="2"/>
        <v>7067342.1633867929</v>
      </c>
      <c r="L25" s="20">
        <f t="shared" si="5"/>
        <v>70.805261940489231</v>
      </c>
    </row>
    <row r="26" spans="1:12" x14ac:dyDescent="0.2">
      <c r="A26" s="16">
        <v>17</v>
      </c>
      <c r="B26" s="8">
        <v>0</v>
      </c>
      <c r="C26" s="8">
        <v>5403</v>
      </c>
      <c r="D26" s="8">
        <v>5474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99813.79871635513</v>
      </c>
      <c r="I26" s="13">
        <f t="shared" si="4"/>
        <v>0</v>
      </c>
      <c r="J26" s="13">
        <f t="shared" si="1"/>
        <v>99813.79871635513</v>
      </c>
      <c r="K26" s="13">
        <f t="shared" si="2"/>
        <v>6967528.3646704378</v>
      </c>
      <c r="L26" s="20">
        <f t="shared" si="5"/>
        <v>69.805261940489231</v>
      </c>
    </row>
    <row r="27" spans="1:12" x14ac:dyDescent="0.2">
      <c r="A27" s="16">
        <v>18</v>
      </c>
      <c r="B27" s="8">
        <v>0</v>
      </c>
      <c r="C27" s="8">
        <v>5562</v>
      </c>
      <c r="D27" s="8">
        <v>5452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99813.79871635513</v>
      </c>
      <c r="I27" s="13">
        <f t="shared" si="4"/>
        <v>0</v>
      </c>
      <c r="J27" s="13">
        <f t="shared" si="1"/>
        <v>99813.79871635513</v>
      </c>
      <c r="K27" s="13">
        <f t="shared" si="2"/>
        <v>6867714.5659540826</v>
      </c>
      <c r="L27" s="20">
        <f t="shared" si="5"/>
        <v>68.805261940489231</v>
      </c>
    </row>
    <row r="28" spans="1:12" x14ac:dyDescent="0.2">
      <c r="A28" s="16">
        <v>19</v>
      </c>
      <c r="B28" s="8">
        <v>0</v>
      </c>
      <c r="C28" s="8">
        <v>5867</v>
      </c>
      <c r="D28" s="8">
        <v>5611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99813.79871635513</v>
      </c>
      <c r="I28" s="13">
        <f t="shared" si="4"/>
        <v>0</v>
      </c>
      <c r="J28" s="13">
        <f t="shared" si="1"/>
        <v>99813.79871635513</v>
      </c>
      <c r="K28" s="13">
        <f t="shared" si="2"/>
        <v>6767900.7672377275</v>
      </c>
      <c r="L28" s="20">
        <f t="shared" si="5"/>
        <v>67.805261940489231</v>
      </c>
    </row>
    <row r="29" spans="1:12" x14ac:dyDescent="0.2">
      <c r="A29" s="16">
        <v>20</v>
      </c>
      <c r="B29" s="8">
        <v>0</v>
      </c>
      <c r="C29" s="8">
        <v>6358</v>
      </c>
      <c r="D29" s="8">
        <v>5956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99813.79871635513</v>
      </c>
      <c r="I29" s="13">
        <f t="shared" si="4"/>
        <v>0</v>
      </c>
      <c r="J29" s="13">
        <f t="shared" si="1"/>
        <v>99813.79871635513</v>
      </c>
      <c r="K29" s="13">
        <f t="shared" si="2"/>
        <v>6668086.9685213724</v>
      </c>
      <c r="L29" s="20">
        <f t="shared" si="5"/>
        <v>66.805261940489231</v>
      </c>
    </row>
    <row r="30" spans="1:12" x14ac:dyDescent="0.2">
      <c r="A30" s="16">
        <v>21</v>
      </c>
      <c r="B30" s="8">
        <v>1</v>
      </c>
      <c r="C30" s="8">
        <v>6359</v>
      </c>
      <c r="D30" s="8">
        <v>6361</v>
      </c>
      <c r="E30" s="17">
        <v>0.60821917808219184</v>
      </c>
      <c r="F30" s="18">
        <f t="shared" si="3"/>
        <v>1.5723270440251572E-4</v>
      </c>
      <c r="G30" s="18">
        <f t="shared" si="0"/>
        <v>1.5722301934532337E-4</v>
      </c>
      <c r="H30" s="13">
        <f t="shared" si="6"/>
        <v>99813.79871635513</v>
      </c>
      <c r="I30" s="13">
        <f t="shared" si="4"/>
        <v>15.693026806511716</v>
      </c>
      <c r="J30" s="13">
        <f t="shared" si="1"/>
        <v>99807.650489414489</v>
      </c>
      <c r="K30" s="13">
        <f t="shared" si="2"/>
        <v>6568273.1698050173</v>
      </c>
      <c r="L30" s="20">
        <f t="shared" si="5"/>
        <v>65.805261940489231</v>
      </c>
    </row>
    <row r="31" spans="1:12" x14ac:dyDescent="0.2">
      <c r="A31" s="16">
        <v>22</v>
      </c>
      <c r="B31" s="8">
        <v>0</v>
      </c>
      <c r="C31" s="8">
        <v>6787</v>
      </c>
      <c r="D31" s="8">
        <v>6407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99798.105689548611</v>
      </c>
      <c r="I31" s="13">
        <f t="shared" si="4"/>
        <v>0</v>
      </c>
      <c r="J31" s="13">
        <f t="shared" si="1"/>
        <v>99798.105689548611</v>
      </c>
      <c r="K31" s="13">
        <f t="shared" si="2"/>
        <v>6468465.5193156032</v>
      </c>
      <c r="L31" s="20">
        <f t="shared" si="5"/>
        <v>64.815514028268936</v>
      </c>
    </row>
    <row r="32" spans="1:12" x14ac:dyDescent="0.2">
      <c r="A32" s="16">
        <v>23</v>
      </c>
      <c r="B32" s="8">
        <v>0</v>
      </c>
      <c r="C32" s="8">
        <v>7032</v>
      </c>
      <c r="D32" s="8">
        <v>6777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99798.105689548611</v>
      </c>
      <c r="I32" s="13">
        <f t="shared" si="4"/>
        <v>0</v>
      </c>
      <c r="J32" s="13">
        <f t="shared" si="1"/>
        <v>99798.105689548611</v>
      </c>
      <c r="K32" s="13">
        <f t="shared" si="2"/>
        <v>6368667.4136260543</v>
      </c>
      <c r="L32" s="20">
        <f t="shared" si="5"/>
        <v>63.815514028268929</v>
      </c>
    </row>
    <row r="33" spans="1:12" x14ac:dyDescent="0.2">
      <c r="A33" s="16">
        <v>24</v>
      </c>
      <c r="B33" s="8">
        <v>1</v>
      </c>
      <c r="C33" s="8">
        <v>7580</v>
      </c>
      <c r="D33" s="8">
        <v>7015</v>
      </c>
      <c r="E33" s="17">
        <v>0</v>
      </c>
      <c r="F33" s="18">
        <f t="shared" si="3"/>
        <v>1.3703323055841042E-4</v>
      </c>
      <c r="G33" s="18">
        <f t="shared" si="0"/>
        <v>1.3701445502500514E-4</v>
      </c>
      <c r="H33" s="13">
        <f t="shared" si="6"/>
        <v>99798.105689548611</v>
      </c>
      <c r="I33" s="13">
        <f t="shared" si="4"/>
        <v>13.673783063581368</v>
      </c>
      <c r="J33" s="13">
        <f t="shared" si="1"/>
        <v>99784.431906485028</v>
      </c>
      <c r="K33" s="13">
        <f t="shared" si="2"/>
        <v>6268869.3079365054</v>
      </c>
      <c r="L33" s="20">
        <f t="shared" si="5"/>
        <v>62.815514028268922</v>
      </c>
    </row>
    <row r="34" spans="1:12" x14ac:dyDescent="0.2">
      <c r="A34" s="16">
        <v>25</v>
      </c>
      <c r="B34" s="8">
        <v>0</v>
      </c>
      <c r="C34" s="8">
        <v>8204</v>
      </c>
      <c r="D34" s="8">
        <v>7520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99784.431906485028</v>
      </c>
      <c r="I34" s="13">
        <f t="shared" si="4"/>
        <v>0</v>
      </c>
      <c r="J34" s="13">
        <f t="shared" si="1"/>
        <v>99784.431906485028</v>
      </c>
      <c r="K34" s="13">
        <f t="shared" si="2"/>
        <v>6169084.8760300204</v>
      </c>
      <c r="L34" s="20">
        <f t="shared" si="5"/>
        <v>61.824121841085407</v>
      </c>
    </row>
    <row r="35" spans="1:12" x14ac:dyDescent="0.2">
      <c r="A35" s="16">
        <v>26</v>
      </c>
      <c r="B35" s="8">
        <v>2</v>
      </c>
      <c r="C35" s="8">
        <v>8570</v>
      </c>
      <c r="D35" s="8">
        <v>8156</v>
      </c>
      <c r="E35" s="17">
        <v>0.21369863013698631</v>
      </c>
      <c r="F35" s="18">
        <f t="shared" si="3"/>
        <v>2.3914863087408825E-4</v>
      </c>
      <c r="G35" s="18">
        <f t="shared" si="0"/>
        <v>2.3910366912768756E-4</v>
      </c>
      <c r="H35" s="13">
        <f t="shared" si="6"/>
        <v>99784.431906485028</v>
      </c>
      <c r="I35" s="13">
        <f t="shared" si="4"/>
        <v>23.858823790662466</v>
      </c>
      <c r="J35" s="13">
        <f t="shared" si="1"/>
        <v>99765.671680655112</v>
      </c>
      <c r="K35" s="13">
        <f t="shared" si="2"/>
        <v>6069300.4441235354</v>
      </c>
      <c r="L35" s="20">
        <f t="shared" si="5"/>
        <v>60.824121841085407</v>
      </c>
    </row>
    <row r="36" spans="1:12" x14ac:dyDescent="0.2">
      <c r="A36" s="16">
        <v>27</v>
      </c>
      <c r="B36" s="8">
        <v>0</v>
      </c>
      <c r="C36" s="8">
        <v>8959</v>
      </c>
      <c r="D36" s="8">
        <v>8538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99760.573082694362</v>
      </c>
      <c r="I36" s="13">
        <f t="shared" si="4"/>
        <v>0</v>
      </c>
      <c r="J36" s="13">
        <f t="shared" si="1"/>
        <v>99760.573082694362</v>
      </c>
      <c r="K36" s="13">
        <f t="shared" si="2"/>
        <v>5969534.7724428801</v>
      </c>
      <c r="L36" s="20">
        <f t="shared" si="5"/>
        <v>59.838617481623366</v>
      </c>
    </row>
    <row r="37" spans="1:12" x14ac:dyDescent="0.2">
      <c r="A37" s="16">
        <v>28</v>
      </c>
      <c r="B37" s="8">
        <v>0</v>
      </c>
      <c r="C37" s="8">
        <v>9437</v>
      </c>
      <c r="D37" s="8">
        <v>8789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99760.573082694362</v>
      </c>
      <c r="I37" s="13">
        <f t="shared" si="4"/>
        <v>0</v>
      </c>
      <c r="J37" s="13">
        <f t="shared" si="1"/>
        <v>99760.573082694362</v>
      </c>
      <c r="K37" s="13">
        <f t="shared" si="2"/>
        <v>5869774.1993601853</v>
      </c>
      <c r="L37" s="20">
        <f t="shared" si="5"/>
        <v>58.838617481623359</v>
      </c>
    </row>
    <row r="38" spans="1:12" x14ac:dyDescent="0.2">
      <c r="A38" s="16">
        <v>29</v>
      </c>
      <c r="B38" s="8">
        <v>2</v>
      </c>
      <c r="C38" s="8">
        <v>9970</v>
      </c>
      <c r="D38" s="8">
        <v>9407</v>
      </c>
      <c r="E38" s="17">
        <v>0.86712328767123292</v>
      </c>
      <c r="F38" s="18">
        <f t="shared" si="3"/>
        <v>2.0643030396862258E-4</v>
      </c>
      <c r="G38" s="18">
        <f t="shared" si="0"/>
        <v>2.0642464178608779E-4</v>
      </c>
      <c r="H38" s="13">
        <f t="shared" si="6"/>
        <v>99760.573082694362</v>
      </c>
      <c r="I38" s="13">
        <f t="shared" si="4"/>
        <v>20.593040562970014</v>
      </c>
      <c r="J38" s="13">
        <f t="shared" si="1"/>
        <v>99757.836747167501</v>
      </c>
      <c r="K38" s="13">
        <f t="shared" si="2"/>
        <v>5770013.6262774905</v>
      </c>
      <c r="L38" s="20">
        <f t="shared" si="5"/>
        <v>57.838617481623359</v>
      </c>
    </row>
    <row r="39" spans="1:12" x14ac:dyDescent="0.2">
      <c r="A39" s="16">
        <v>30</v>
      </c>
      <c r="B39" s="8">
        <v>1</v>
      </c>
      <c r="C39" s="8">
        <v>10751</v>
      </c>
      <c r="D39" s="8">
        <v>9815</v>
      </c>
      <c r="E39" s="17">
        <v>0.53698630136986303</v>
      </c>
      <c r="F39" s="18">
        <f t="shared" si="3"/>
        <v>9.7247884858504325E-5</v>
      </c>
      <c r="G39" s="18">
        <f t="shared" si="0"/>
        <v>9.7243506265146007E-5</v>
      </c>
      <c r="H39" s="13">
        <f t="shared" si="6"/>
        <v>99739.980042131385</v>
      </c>
      <c r="I39" s="13">
        <f t="shared" si="4"/>
        <v>9.699065374112541</v>
      </c>
      <c r="J39" s="13">
        <f t="shared" si="1"/>
        <v>99735.489241999268</v>
      </c>
      <c r="K39" s="13">
        <f t="shared" si="2"/>
        <v>5670255.7895303229</v>
      </c>
      <c r="L39" s="20">
        <f t="shared" si="5"/>
        <v>56.850380230025486</v>
      </c>
    </row>
    <row r="40" spans="1:12" x14ac:dyDescent="0.2">
      <c r="A40" s="16">
        <v>31</v>
      </c>
      <c r="B40" s="8">
        <v>5</v>
      </c>
      <c r="C40" s="8">
        <v>11590</v>
      </c>
      <c r="D40" s="8">
        <v>10668</v>
      </c>
      <c r="E40" s="17">
        <v>0.44493150684931498</v>
      </c>
      <c r="F40" s="18">
        <f t="shared" si="3"/>
        <v>4.4927666457004225E-4</v>
      </c>
      <c r="G40" s="18">
        <f t="shared" si="0"/>
        <v>4.4916465219396631E-4</v>
      </c>
      <c r="H40" s="13">
        <f t="shared" si="6"/>
        <v>99730.280976757276</v>
      </c>
      <c r="I40" s="13">
        <f t="shared" si="4"/>
        <v>44.795316968131715</v>
      </c>
      <c r="J40" s="13">
        <f t="shared" si="1"/>
        <v>99705.416507667571</v>
      </c>
      <c r="K40" s="13">
        <f t="shared" si="2"/>
        <v>5570520.3002883233</v>
      </c>
      <c r="L40" s="20">
        <f t="shared" si="5"/>
        <v>55.855856874468905</v>
      </c>
    </row>
    <row r="41" spans="1:12" x14ac:dyDescent="0.2">
      <c r="A41" s="16">
        <v>32</v>
      </c>
      <c r="B41" s="8">
        <v>1</v>
      </c>
      <c r="C41" s="8">
        <v>12235</v>
      </c>
      <c r="D41" s="8">
        <v>11436</v>
      </c>
      <c r="E41" s="17">
        <v>0.44931506849315067</v>
      </c>
      <c r="F41" s="18">
        <f t="shared" si="3"/>
        <v>8.4491571965696419E-5</v>
      </c>
      <c r="G41" s="18">
        <f t="shared" si="0"/>
        <v>8.4487640904841791E-5</v>
      </c>
      <c r="H41" s="13">
        <f t="shared" si="6"/>
        <v>99685.485659789148</v>
      </c>
      <c r="I41" s="13">
        <f t="shared" si="4"/>
        <v>8.4221915158490219</v>
      </c>
      <c r="J41" s="13">
        <f t="shared" si="1"/>
        <v>99680.847685831104</v>
      </c>
      <c r="K41" s="13">
        <f t="shared" si="2"/>
        <v>5470814.8837806555</v>
      </c>
      <c r="L41" s="20">
        <f t="shared" si="5"/>
        <v>54.880756687605299</v>
      </c>
    </row>
    <row r="42" spans="1:12" x14ac:dyDescent="0.2">
      <c r="A42" s="16">
        <v>33</v>
      </c>
      <c r="B42" s="8">
        <v>3</v>
      </c>
      <c r="C42" s="8">
        <v>12779</v>
      </c>
      <c r="D42" s="8">
        <v>12133</v>
      </c>
      <c r="E42" s="17">
        <v>8.2191780821917804E-2</v>
      </c>
      <c r="F42" s="18">
        <f t="shared" si="3"/>
        <v>2.4084778420038535E-4</v>
      </c>
      <c r="G42" s="18">
        <f t="shared" si="0"/>
        <v>2.4079455606389964E-4</v>
      </c>
      <c r="H42" s="13">
        <f t="shared" si="6"/>
        <v>99677.063468273293</v>
      </c>
      <c r="I42" s="13">
        <f t="shared" si="4"/>
        <v>24.001694247596017</v>
      </c>
      <c r="J42" s="13">
        <f t="shared" si="1"/>
        <v>99655.034516018655</v>
      </c>
      <c r="K42" s="13">
        <f t="shared" si="2"/>
        <v>5371134.0360948248</v>
      </c>
      <c r="L42" s="20">
        <f t="shared" si="5"/>
        <v>53.885355860272007</v>
      </c>
    </row>
    <row r="43" spans="1:12" x14ac:dyDescent="0.2">
      <c r="A43" s="16">
        <v>34</v>
      </c>
      <c r="B43" s="8">
        <v>4</v>
      </c>
      <c r="C43" s="8">
        <v>13591</v>
      </c>
      <c r="D43" s="8">
        <v>12718</v>
      </c>
      <c r="E43" s="17">
        <v>0.46780821917808219</v>
      </c>
      <c r="F43" s="18">
        <f t="shared" si="3"/>
        <v>3.0407845224067812E-4</v>
      </c>
      <c r="G43" s="18">
        <f t="shared" si="0"/>
        <v>3.0402925177880542E-4</v>
      </c>
      <c r="H43" s="13">
        <f t="shared" si="6"/>
        <v>99653.0617740257</v>
      </c>
      <c r="I43" s="13">
        <f t="shared" si="4"/>
        <v>30.297445808624108</v>
      </c>
      <c r="J43" s="13">
        <f t="shared" si="1"/>
        <v>99636.937722386458</v>
      </c>
      <c r="K43" s="13">
        <f t="shared" si="2"/>
        <v>5271479.001578806</v>
      </c>
      <c r="L43" s="20">
        <f t="shared" si="5"/>
        <v>52.898314489648754</v>
      </c>
    </row>
    <row r="44" spans="1:12" x14ac:dyDescent="0.2">
      <c r="A44" s="16">
        <v>35</v>
      </c>
      <c r="B44" s="8">
        <v>4</v>
      </c>
      <c r="C44" s="8">
        <v>13379</v>
      </c>
      <c r="D44" s="8">
        <v>13403</v>
      </c>
      <c r="E44" s="17">
        <v>0.43082191780821921</v>
      </c>
      <c r="F44" s="18">
        <f t="shared" si="3"/>
        <v>2.9870808752146963E-4</v>
      </c>
      <c r="G44" s="18">
        <f t="shared" si="0"/>
        <v>2.986573103740867E-4</v>
      </c>
      <c r="H44" s="13">
        <f t="shared" si="6"/>
        <v>99622.764328217076</v>
      </c>
      <c r="I44" s="13">
        <f t="shared" si="4"/>
        <v>29.753066846296822</v>
      </c>
      <c r="J44" s="13">
        <f t="shared" si="1"/>
        <v>99605.829534690172</v>
      </c>
      <c r="K44" s="13">
        <f t="shared" si="2"/>
        <v>5171842.0638564192</v>
      </c>
      <c r="L44" s="20">
        <f t="shared" si="5"/>
        <v>51.914259745064619</v>
      </c>
    </row>
    <row r="45" spans="1:12" x14ac:dyDescent="0.2">
      <c r="A45" s="16">
        <v>36</v>
      </c>
      <c r="B45" s="8">
        <v>2</v>
      </c>
      <c r="C45" s="8">
        <v>13516</v>
      </c>
      <c r="D45" s="8">
        <v>13298</v>
      </c>
      <c r="E45" s="17">
        <v>0.35890410958904106</v>
      </c>
      <c r="F45" s="18">
        <f t="shared" si="3"/>
        <v>1.4917580368464236E-4</v>
      </c>
      <c r="G45" s="18">
        <f t="shared" si="0"/>
        <v>1.4916153847254092E-4</v>
      </c>
      <c r="H45" s="13">
        <f t="shared" si="6"/>
        <v>99593.011261370775</v>
      </c>
      <c r="I45" s="13">
        <f t="shared" si="4"/>
        <v>14.855446780859157</v>
      </c>
      <c r="J45" s="13">
        <f t="shared" si="1"/>
        <v>99583.487495489346</v>
      </c>
      <c r="K45" s="13">
        <f t="shared" si="2"/>
        <v>5072236.2343217293</v>
      </c>
      <c r="L45" s="20">
        <f t="shared" si="5"/>
        <v>50.929640243633258</v>
      </c>
    </row>
    <row r="46" spans="1:12" x14ac:dyDescent="0.2">
      <c r="A46" s="16">
        <v>37</v>
      </c>
      <c r="B46" s="8">
        <v>4</v>
      </c>
      <c r="C46" s="8">
        <v>13295</v>
      </c>
      <c r="D46" s="8">
        <v>13393</v>
      </c>
      <c r="E46" s="17">
        <v>0.55342465753424652</v>
      </c>
      <c r="F46" s="18">
        <f t="shared" si="3"/>
        <v>2.9976019184652276E-4</v>
      </c>
      <c r="G46" s="18">
        <f t="shared" si="0"/>
        <v>2.9972006966644027E-4</v>
      </c>
      <c r="H46" s="13">
        <f t="shared" si="6"/>
        <v>99578.155814589918</v>
      </c>
      <c r="I46" s="13">
        <f t="shared" si="4"/>
        <v>29.845571798004535</v>
      </c>
      <c r="J46" s="13">
        <f t="shared" si="1"/>
        <v>99564.827518143138</v>
      </c>
      <c r="K46" s="13">
        <f t="shared" si="2"/>
        <v>4972652.7468262399</v>
      </c>
      <c r="L46" s="20">
        <f t="shared" si="5"/>
        <v>49.937184577761187</v>
      </c>
    </row>
    <row r="47" spans="1:12" x14ac:dyDescent="0.2">
      <c r="A47" s="16">
        <v>38</v>
      </c>
      <c r="B47" s="8">
        <v>8</v>
      </c>
      <c r="C47" s="8">
        <v>13059</v>
      </c>
      <c r="D47" s="8">
        <v>13142</v>
      </c>
      <c r="E47" s="17">
        <v>0.46575342465753433</v>
      </c>
      <c r="F47" s="18">
        <f t="shared" si="3"/>
        <v>6.1066371512537689E-4</v>
      </c>
      <c r="G47" s="18">
        <f t="shared" si="0"/>
        <v>6.1046455411783963E-4</v>
      </c>
      <c r="H47" s="13">
        <f t="shared" si="6"/>
        <v>99548.310242791908</v>
      </c>
      <c r="I47" s="13">
        <f t="shared" si="4"/>
        <v>60.770714825550328</v>
      </c>
      <c r="J47" s="13">
        <f t="shared" si="1"/>
        <v>99515.84369651525</v>
      </c>
      <c r="K47" s="13">
        <f t="shared" si="2"/>
        <v>4873087.9193080971</v>
      </c>
      <c r="L47" s="20">
        <f t="shared" si="5"/>
        <v>48.951990319302759</v>
      </c>
    </row>
    <row r="48" spans="1:12" x14ac:dyDescent="0.2">
      <c r="A48" s="16">
        <v>39</v>
      </c>
      <c r="B48" s="8">
        <v>7</v>
      </c>
      <c r="C48" s="8">
        <v>12085</v>
      </c>
      <c r="D48" s="8">
        <v>12924</v>
      </c>
      <c r="E48" s="17">
        <v>0.40039138943248531</v>
      </c>
      <c r="F48" s="18">
        <f t="shared" si="3"/>
        <v>5.5979847254988206E-4</v>
      </c>
      <c r="G48" s="18">
        <f t="shared" si="0"/>
        <v>5.5961063365336274E-4</v>
      </c>
      <c r="H48" s="13">
        <f t="shared" si="6"/>
        <v>99487.539527966364</v>
      </c>
      <c r="I48" s="13">
        <f t="shared" si="4"/>
        <v>55.674285035859228</v>
      </c>
      <c r="J48" s="13">
        <f t="shared" si="1"/>
        <v>99454.156747271671</v>
      </c>
      <c r="K48" s="13">
        <f t="shared" si="2"/>
        <v>4773572.075611582</v>
      </c>
      <c r="L48" s="20">
        <f t="shared" si="5"/>
        <v>47.981607528545936</v>
      </c>
    </row>
    <row r="49" spans="1:12" x14ac:dyDescent="0.2">
      <c r="A49" s="16">
        <v>40</v>
      </c>
      <c r="B49" s="8">
        <v>6</v>
      </c>
      <c r="C49" s="8">
        <v>11705</v>
      </c>
      <c r="D49" s="8">
        <v>11953</v>
      </c>
      <c r="E49" s="17">
        <v>0.52511415525114158</v>
      </c>
      <c r="F49" s="18">
        <f t="shared" si="3"/>
        <v>5.0722799898554399E-4</v>
      </c>
      <c r="G49" s="18">
        <f t="shared" si="0"/>
        <v>5.0710584966279779E-4</v>
      </c>
      <c r="H49" s="13">
        <f t="shared" si="6"/>
        <v>99431.865242930508</v>
      </c>
      <c r="I49" s="13">
        <f t="shared" si="4"/>
        <v>50.422480507573084</v>
      </c>
      <c r="J49" s="13">
        <f t="shared" si="1"/>
        <v>99407.920320680336</v>
      </c>
      <c r="K49" s="13">
        <f t="shared" si="2"/>
        <v>4674117.9188643107</v>
      </c>
      <c r="L49" s="20">
        <f t="shared" si="5"/>
        <v>47.008249392129706</v>
      </c>
    </row>
    <row r="50" spans="1:12" x14ac:dyDescent="0.2">
      <c r="A50" s="16">
        <v>41</v>
      </c>
      <c r="B50" s="8">
        <v>5</v>
      </c>
      <c r="C50" s="8">
        <v>11506</v>
      </c>
      <c r="D50" s="8">
        <v>11602</v>
      </c>
      <c r="E50" s="17">
        <v>0.24493150684931508</v>
      </c>
      <c r="F50" s="18">
        <f t="shared" si="3"/>
        <v>4.3275056257573136E-4</v>
      </c>
      <c r="G50" s="18">
        <f t="shared" si="0"/>
        <v>4.3260920478605642E-4</v>
      </c>
      <c r="H50" s="13">
        <f t="shared" si="6"/>
        <v>99381.442762422928</v>
      </c>
      <c r="I50" s="13">
        <f t="shared" si="4"/>
        <v>42.993326923942767</v>
      </c>
      <c r="J50" s="13">
        <f t="shared" si="1"/>
        <v>99348.979855846934</v>
      </c>
      <c r="K50" s="13">
        <f t="shared" si="2"/>
        <v>4574709.9985436304</v>
      </c>
      <c r="L50" s="20">
        <f t="shared" si="5"/>
        <v>46.031833221416782</v>
      </c>
    </row>
    <row r="51" spans="1:12" x14ac:dyDescent="0.2">
      <c r="A51" s="16">
        <v>42</v>
      </c>
      <c r="B51" s="8">
        <v>7</v>
      </c>
      <c r="C51" s="8">
        <v>10896</v>
      </c>
      <c r="D51" s="8">
        <v>11445</v>
      </c>
      <c r="E51" s="17">
        <v>0.5714285714285714</v>
      </c>
      <c r="F51" s="18">
        <f t="shared" si="3"/>
        <v>6.2665055279530907E-4</v>
      </c>
      <c r="G51" s="18">
        <f t="shared" si="0"/>
        <v>6.26482301874972E-4</v>
      </c>
      <c r="H51" s="13">
        <f t="shared" si="6"/>
        <v>99338.449435498987</v>
      </c>
      <c r="I51" s="13">
        <f t="shared" si="4"/>
        <v>62.233780467041917</v>
      </c>
      <c r="J51" s="13">
        <f t="shared" si="1"/>
        <v>99311.777815298832</v>
      </c>
      <c r="K51" s="13">
        <f t="shared" si="2"/>
        <v>4475361.0186877837</v>
      </c>
      <c r="L51" s="20">
        <f t="shared" si="5"/>
        <v>45.051649629317609</v>
      </c>
    </row>
    <row r="52" spans="1:12" x14ac:dyDescent="0.2">
      <c r="A52" s="16">
        <v>43</v>
      </c>
      <c r="B52" s="8">
        <v>8</v>
      </c>
      <c r="C52" s="8">
        <v>10656</v>
      </c>
      <c r="D52" s="8">
        <v>10845</v>
      </c>
      <c r="E52" s="17">
        <v>0.3986301369863014</v>
      </c>
      <c r="F52" s="18">
        <f t="shared" si="3"/>
        <v>7.4415143481698523E-4</v>
      </c>
      <c r="G52" s="18">
        <f t="shared" si="0"/>
        <v>7.4381856838615687E-4</v>
      </c>
      <c r="H52" s="13">
        <f t="shared" si="6"/>
        <v>99276.215655031949</v>
      </c>
      <c r="I52" s="13">
        <f t="shared" si="4"/>
        <v>73.843492603321238</v>
      </c>
      <c r="J52" s="13">
        <f t="shared" si="1"/>
        <v>99231.808404000636</v>
      </c>
      <c r="K52" s="13">
        <f t="shared" si="2"/>
        <v>4376049.2408724846</v>
      </c>
      <c r="L52" s="20">
        <f t="shared" si="5"/>
        <v>44.079533169138067</v>
      </c>
    </row>
    <row r="53" spans="1:12" x14ac:dyDescent="0.2">
      <c r="A53" s="16">
        <v>44</v>
      </c>
      <c r="B53" s="8">
        <v>9</v>
      </c>
      <c r="C53" s="8">
        <v>10583</v>
      </c>
      <c r="D53" s="8">
        <v>10570</v>
      </c>
      <c r="E53" s="17">
        <v>0.34977168949771686</v>
      </c>
      <c r="F53" s="18">
        <f t="shared" si="3"/>
        <v>8.5094312863423624E-4</v>
      </c>
      <c r="G53" s="18">
        <f t="shared" si="0"/>
        <v>8.5047255594963801E-4</v>
      </c>
      <c r="H53" s="13">
        <f t="shared" si="6"/>
        <v>99202.372162428626</v>
      </c>
      <c r="I53" s="13">
        <f t="shared" si="4"/>
        <v>84.368895009247893</v>
      </c>
      <c r="J53" s="13">
        <f t="shared" si="1"/>
        <v>99147.513118367817</v>
      </c>
      <c r="K53" s="13">
        <f t="shared" si="2"/>
        <v>4276817.4324684842</v>
      </c>
      <c r="L53" s="20">
        <f t="shared" si="5"/>
        <v>43.112048021047855</v>
      </c>
    </row>
    <row r="54" spans="1:12" x14ac:dyDescent="0.2">
      <c r="A54" s="16">
        <v>45</v>
      </c>
      <c r="B54" s="8">
        <v>10</v>
      </c>
      <c r="C54" s="8">
        <v>10206</v>
      </c>
      <c r="D54" s="8">
        <v>10471</v>
      </c>
      <c r="E54" s="17">
        <v>0.60383561643835626</v>
      </c>
      <c r="F54" s="18">
        <f t="shared" si="3"/>
        <v>9.6725830633070562E-4</v>
      </c>
      <c r="G54" s="18">
        <f t="shared" si="0"/>
        <v>9.668878014123714E-4</v>
      </c>
      <c r="H54" s="13">
        <f t="shared" si="6"/>
        <v>99118.003267419379</v>
      </c>
      <c r="I54" s="13">
        <f t="shared" si="4"/>
        <v>95.83598825961937</v>
      </c>
      <c r="J54" s="13">
        <f t="shared" si="1"/>
        <v>99080.036462207499</v>
      </c>
      <c r="K54" s="13">
        <f t="shared" si="2"/>
        <v>4177669.919350116</v>
      </c>
      <c r="L54" s="20">
        <f t="shared" si="5"/>
        <v>42.148447119932435</v>
      </c>
    </row>
    <row r="55" spans="1:12" x14ac:dyDescent="0.2">
      <c r="A55" s="16">
        <v>46</v>
      </c>
      <c r="B55" s="8">
        <v>4</v>
      </c>
      <c r="C55" s="8">
        <v>9489</v>
      </c>
      <c r="D55" s="8">
        <v>10098</v>
      </c>
      <c r="E55" s="17">
        <v>0.62123287671232874</v>
      </c>
      <c r="F55" s="18">
        <f t="shared" si="3"/>
        <v>4.0843416551794559E-4</v>
      </c>
      <c r="G55" s="18">
        <f t="shared" si="0"/>
        <v>4.0837098994022823E-4</v>
      </c>
      <c r="H55" s="13">
        <f t="shared" si="6"/>
        <v>99022.167279159767</v>
      </c>
      <c r="I55" s="13">
        <f t="shared" si="4"/>
        <v>40.437780477817348</v>
      </c>
      <c r="J55" s="13">
        <f t="shared" si="1"/>
        <v>99006.85077737605</v>
      </c>
      <c r="K55" s="13">
        <f t="shared" si="2"/>
        <v>4078589.8828879087</v>
      </c>
      <c r="L55" s="20">
        <f t="shared" si="5"/>
        <v>41.188654974493673</v>
      </c>
    </row>
    <row r="56" spans="1:12" x14ac:dyDescent="0.2">
      <c r="A56" s="16">
        <v>47</v>
      </c>
      <c r="B56" s="8">
        <v>13</v>
      </c>
      <c r="C56" s="8">
        <v>9195</v>
      </c>
      <c r="D56" s="8">
        <v>9398</v>
      </c>
      <c r="E56" s="17">
        <v>0.60505795574288723</v>
      </c>
      <c r="F56" s="18">
        <f t="shared" si="3"/>
        <v>1.3983757328026676E-3</v>
      </c>
      <c r="G56" s="18">
        <f t="shared" si="0"/>
        <v>1.3976038678134774E-3</v>
      </c>
      <c r="H56" s="13">
        <f t="shared" si="6"/>
        <v>98981.729498681947</v>
      </c>
      <c r="I56" s="13">
        <f t="shared" si="4"/>
        <v>138.33724799022525</v>
      </c>
      <c r="J56" s="13">
        <f t="shared" si="1"/>
        <v>98927.094303163773</v>
      </c>
      <c r="K56" s="13">
        <f t="shared" si="2"/>
        <v>3979583.0321105327</v>
      </c>
      <c r="L56" s="20">
        <f t="shared" si="5"/>
        <v>40.205228300880776</v>
      </c>
    </row>
    <row r="57" spans="1:12" x14ac:dyDescent="0.2">
      <c r="A57" s="16">
        <v>48</v>
      </c>
      <c r="B57" s="8">
        <v>10</v>
      </c>
      <c r="C57" s="8">
        <v>9182</v>
      </c>
      <c r="D57" s="8">
        <v>9145</v>
      </c>
      <c r="E57" s="17">
        <v>0.52712328767123295</v>
      </c>
      <c r="F57" s="18">
        <f t="shared" si="3"/>
        <v>1.0912860806460414E-3</v>
      </c>
      <c r="G57" s="18">
        <f t="shared" si="0"/>
        <v>1.0907232197193196E-3</v>
      </c>
      <c r="H57" s="13">
        <f t="shared" si="6"/>
        <v>98843.392250691715</v>
      </c>
      <c r="I57" s="13">
        <f t="shared" si="4"/>
        <v>107.81078304365411</v>
      </c>
      <c r="J57" s="13">
        <f t="shared" si="1"/>
        <v>98792.411042052452</v>
      </c>
      <c r="K57" s="13">
        <f t="shared" si="2"/>
        <v>3880655.937807369</v>
      </c>
      <c r="L57" s="20">
        <f t="shared" si="5"/>
        <v>39.260651111255356</v>
      </c>
    </row>
    <row r="58" spans="1:12" x14ac:dyDescent="0.2">
      <c r="A58" s="16">
        <v>49</v>
      </c>
      <c r="B58" s="8">
        <v>12</v>
      </c>
      <c r="C58" s="8">
        <v>8849</v>
      </c>
      <c r="D58" s="8">
        <v>9107</v>
      </c>
      <c r="E58" s="17">
        <v>0.66643835616438352</v>
      </c>
      <c r="F58" s="18">
        <f t="shared" si="3"/>
        <v>1.3366005791935842E-3</v>
      </c>
      <c r="G58" s="18">
        <f t="shared" si="0"/>
        <v>1.3360049365077379E-3</v>
      </c>
      <c r="H58" s="13">
        <f t="shared" si="6"/>
        <v>98735.581467648066</v>
      </c>
      <c r="I58" s="13">
        <f t="shared" si="4"/>
        <v>131.91122424973975</v>
      </c>
      <c r="J58" s="13">
        <f t="shared" si="1"/>
        <v>98691.580942846951</v>
      </c>
      <c r="K58" s="13">
        <f t="shared" si="2"/>
        <v>3781863.5267653167</v>
      </c>
      <c r="L58" s="20">
        <f t="shared" si="5"/>
        <v>38.302944800142704</v>
      </c>
    </row>
    <row r="59" spans="1:12" x14ac:dyDescent="0.2">
      <c r="A59" s="16">
        <v>50</v>
      </c>
      <c r="B59" s="8">
        <v>7</v>
      </c>
      <c r="C59" s="8">
        <v>8433</v>
      </c>
      <c r="D59" s="8">
        <v>8764</v>
      </c>
      <c r="E59" s="17">
        <v>0.55577299412915848</v>
      </c>
      <c r="F59" s="18">
        <f t="shared" si="3"/>
        <v>8.1409548177007623E-4</v>
      </c>
      <c r="G59" s="18">
        <f t="shared" si="0"/>
        <v>8.1380117610991892E-4</v>
      </c>
      <c r="H59" s="13">
        <f t="shared" si="6"/>
        <v>98603.67024339833</v>
      </c>
      <c r="I59" s="13">
        <f t="shared" si="4"/>
        <v>80.24378281283218</v>
      </c>
      <c r="J59" s="13">
        <f t="shared" si="1"/>
        <v>98568.023788019636</v>
      </c>
      <c r="K59" s="13">
        <f t="shared" si="2"/>
        <v>3683171.9458224699</v>
      </c>
      <c r="L59" s="20">
        <f t="shared" si="5"/>
        <v>37.353294626160874</v>
      </c>
    </row>
    <row r="60" spans="1:12" x14ac:dyDescent="0.2">
      <c r="A60" s="16">
        <v>51</v>
      </c>
      <c r="B60" s="8">
        <v>11</v>
      </c>
      <c r="C60" s="8">
        <v>8211</v>
      </c>
      <c r="D60" s="8">
        <v>8385</v>
      </c>
      <c r="E60" s="17">
        <v>0.45579078455790789</v>
      </c>
      <c r="F60" s="18">
        <f t="shared" si="3"/>
        <v>1.3256206314774645E-3</v>
      </c>
      <c r="G60" s="18">
        <f t="shared" si="0"/>
        <v>1.3246649983256105E-3</v>
      </c>
      <c r="H60" s="13">
        <f t="shared" si="6"/>
        <v>98523.426460585499</v>
      </c>
      <c r="I60" s="13">
        <f t="shared" si="4"/>
        <v>130.51053454744491</v>
      </c>
      <c r="J60" s="13">
        <f t="shared" si="1"/>
        <v>98452.401424972501</v>
      </c>
      <c r="K60" s="13">
        <f t="shared" si="2"/>
        <v>3584603.9220344503</v>
      </c>
      <c r="L60" s="20">
        <f t="shared" si="5"/>
        <v>36.383264882372707</v>
      </c>
    </row>
    <row r="61" spans="1:12" x14ac:dyDescent="0.2">
      <c r="A61" s="16">
        <v>52</v>
      </c>
      <c r="B61" s="8">
        <v>10</v>
      </c>
      <c r="C61" s="8">
        <v>8525</v>
      </c>
      <c r="D61" s="8">
        <v>8156</v>
      </c>
      <c r="E61" s="17">
        <v>0.50000000000000011</v>
      </c>
      <c r="F61" s="18">
        <f t="shared" si="3"/>
        <v>1.1989688867573886E-3</v>
      </c>
      <c r="G61" s="18">
        <f t="shared" si="0"/>
        <v>1.1982505541908812E-3</v>
      </c>
      <c r="H61" s="13">
        <f t="shared" si="6"/>
        <v>98392.915926038055</v>
      </c>
      <c r="I61" s="13">
        <f t="shared" si="4"/>
        <v>117.89936603683188</v>
      </c>
      <c r="J61" s="13">
        <f t="shared" si="1"/>
        <v>98333.966243019648</v>
      </c>
      <c r="K61" s="13">
        <f t="shared" si="2"/>
        <v>3486151.520609478</v>
      </c>
      <c r="L61" s="20">
        <f t="shared" si="5"/>
        <v>35.430919876691306</v>
      </c>
    </row>
    <row r="62" spans="1:12" x14ac:dyDescent="0.2">
      <c r="A62" s="16">
        <v>53</v>
      </c>
      <c r="B62" s="8">
        <v>24</v>
      </c>
      <c r="C62" s="8">
        <v>8370</v>
      </c>
      <c r="D62" s="8">
        <v>8477</v>
      </c>
      <c r="E62" s="17">
        <v>0.49634703196347035</v>
      </c>
      <c r="F62" s="18">
        <f t="shared" si="3"/>
        <v>2.8491719593992998E-3</v>
      </c>
      <c r="G62" s="18">
        <f t="shared" si="0"/>
        <v>2.8450892736074616E-3</v>
      </c>
      <c r="H62" s="13">
        <f t="shared" si="6"/>
        <v>98275.016560001226</v>
      </c>
      <c r="I62" s="13">
        <f t="shared" si="4"/>
        <v>279.60119547845517</v>
      </c>
      <c r="J62" s="13">
        <f t="shared" si="1"/>
        <v>98134.194588031954</v>
      </c>
      <c r="K62" s="13">
        <f t="shared" si="2"/>
        <v>3387817.5543664582</v>
      </c>
      <c r="L62" s="20">
        <f t="shared" si="5"/>
        <v>34.472826084929189</v>
      </c>
    </row>
    <row r="63" spans="1:12" x14ac:dyDescent="0.2">
      <c r="A63" s="16">
        <v>54</v>
      </c>
      <c r="B63" s="8">
        <v>20</v>
      </c>
      <c r="C63" s="8">
        <v>8405</v>
      </c>
      <c r="D63" s="8">
        <v>8292</v>
      </c>
      <c r="E63" s="17">
        <v>0.47328767123287674</v>
      </c>
      <c r="F63" s="18">
        <f t="shared" si="3"/>
        <v>2.3956399353177219E-3</v>
      </c>
      <c r="G63" s="18">
        <f t="shared" si="0"/>
        <v>2.3926208949549294E-3</v>
      </c>
      <c r="H63" s="13">
        <f t="shared" si="6"/>
        <v>97995.415364522778</v>
      </c>
      <c r="I63" s="13">
        <f t="shared" si="4"/>
        <v>234.46587841094453</v>
      </c>
      <c r="J63" s="13">
        <f t="shared" si="1"/>
        <v>97871.919295688509</v>
      </c>
      <c r="K63" s="13">
        <f t="shared" si="2"/>
        <v>3289683.3597784261</v>
      </c>
      <c r="L63" s="20">
        <f t="shared" si="5"/>
        <v>33.569768009467396</v>
      </c>
    </row>
    <row r="64" spans="1:12" x14ac:dyDescent="0.2">
      <c r="A64" s="16">
        <v>55</v>
      </c>
      <c r="B64" s="8">
        <v>21</v>
      </c>
      <c r="C64" s="8">
        <v>8450</v>
      </c>
      <c r="D64" s="8">
        <v>8323</v>
      </c>
      <c r="E64" s="17">
        <v>0.54142204827136342</v>
      </c>
      <c r="F64" s="18">
        <f t="shared" si="3"/>
        <v>2.5040243248077268E-3</v>
      </c>
      <c r="G64" s="18">
        <f t="shared" si="0"/>
        <v>2.5011522757956823E-3</v>
      </c>
      <c r="H64" s="13">
        <f t="shared" si="6"/>
        <v>97760.949486111829</v>
      </c>
      <c r="I64" s="13">
        <f t="shared" si="4"/>
        <v>244.51502129113533</v>
      </c>
      <c r="J64" s="13">
        <f t="shared" si="1"/>
        <v>97648.820288481249</v>
      </c>
      <c r="K64" s="13">
        <f t="shared" si="2"/>
        <v>3191811.4404827375</v>
      </c>
      <c r="L64" s="20">
        <f t="shared" si="5"/>
        <v>32.649145259541228</v>
      </c>
    </row>
    <row r="65" spans="1:12" x14ac:dyDescent="0.2">
      <c r="A65" s="16">
        <v>56</v>
      </c>
      <c r="B65" s="8">
        <v>14</v>
      </c>
      <c r="C65" s="8">
        <v>8220</v>
      </c>
      <c r="D65" s="8">
        <v>8394</v>
      </c>
      <c r="E65" s="17">
        <v>0.4037181996086105</v>
      </c>
      <c r="F65" s="18">
        <f t="shared" si="3"/>
        <v>1.6853256289876008E-3</v>
      </c>
      <c r="G65" s="18">
        <f t="shared" si="0"/>
        <v>1.6836336966599475E-3</v>
      </c>
      <c r="H65" s="13">
        <f t="shared" si="6"/>
        <v>97516.43446482069</v>
      </c>
      <c r="I65" s="13">
        <f t="shared" si="4"/>
        <v>164.18195504310356</v>
      </c>
      <c r="J65" s="13">
        <f t="shared" si="1"/>
        <v>97418.535753075805</v>
      </c>
      <c r="K65" s="13">
        <f t="shared" si="2"/>
        <v>3094162.6201942563</v>
      </c>
      <c r="L65" s="20">
        <f t="shared" si="5"/>
        <v>31.729652926456037</v>
      </c>
    </row>
    <row r="66" spans="1:12" x14ac:dyDescent="0.2">
      <c r="A66" s="16">
        <v>57</v>
      </c>
      <c r="B66" s="8">
        <v>15</v>
      </c>
      <c r="C66" s="8">
        <v>8114</v>
      </c>
      <c r="D66" s="8">
        <v>8156</v>
      </c>
      <c r="E66" s="17">
        <v>0.54575342465753429</v>
      </c>
      <c r="F66" s="18">
        <f t="shared" si="3"/>
        <v>1.8438844499078057E-3</v>
      </c>
      <c r="G66" s="18">
        <f t="shared" si="0"/>
        <v>1.842341344966387E-3</v>
      </c>
      <c r="H66" s="13">
        <f t="shared" si="6"/>
        <v>97352.25250977758</v>
      </c>
      <c r="I66" s="13">
        <f t="shared" si="4"/>
        <v>179.35607982437094</v>
      </c>
      <c r="J66" s="13">
        <f t="shared" si="1"/>
        <v>97270.780624750507</v>
      </c>
      <c r="K66" s="13">
        <f t="shared" si="2"/>
        <v>2996744.0844411803</v>
      </c>
      <c r="L66" s="20">
        <f t="shared" si="5"/>
        <v>30.782483272692659</v>
      </c>
    </row>
    <row r="67" spans="1:12" x14ac:dyDescent="0.2">
      <c r="A67" s="16">
        <v>58</v>
      </c>
      <c r="B67" s="8">
        <v>21</v>
      </c>
      <c r="C67" s="8">
        <v>7960</v>
      </c>
      <c r="D67" s="8">
        <v>8021</v>
      </c>
      <c r="E67" s="17">
        <v>0.4623613829093281</v>
      </c>
      <c r="F67" s="18">
        <f t="shared" si="3"/>
        <v>2.6281208935611039E-3</v>
      </c>
      <c r="G67" s="18">
        <f t="shared" si="0"/>
        <v>2.6244126528532055E-3</v>
      </c>
      <c r="H67" s="13">
        <f t="shared" si="6"/>
        <v>97172.896429953209</v>
      </c>
      <c r="I67" s="13">
        <f t="shared" si="4"/>
        <v>255.02177890516327</v>
      </c>
      <c r="J67" s="13">
        <f t="shared" si="1"/>
        <v>97035.786873414632</v>
      </c>
      <c r="K67" s="13">
        <f t="shared" si="2"/>
        <v>2899473.3038164298</v>
      </c>
      <c r="L67" s="20">
        <f t="shared" si="5"/>
        <v>29.838292469819571</v>
      </c>
    </row>
    <row r="68" spans="1:12" x14ac:dyDescent="0.2">
      <c r="A68" s="16">
        <v>59</v>
      </c>
      <c r="B68" s="8">
        <v>33</v>
      </c>
      <c r="C68" s="8">
        <v>8230</v>
      </c>
      <c r="D68" s="8">
        <v>7886</v>
      </c>
      <c r="E68" s="17">
        <v>0.57783312577833135</v>
      </c>
      <c r="F68" s="18">
        <f t="shared" si="3"/>
        <v>4.0953090096798213E-3</v>
      </c>
      <c r="G68" s="18">
        <f t="shared" si="0"/>
        <v>4.0882408345509812E-3</v>
      </c>
      <c r="H68" s="13">
        <f t="shared" si="6"/>
        <v>96917.874651048041</v>
      </c>
      <c r="I68" s="13">
        <f t="shared" si="4"/>
        <v>396.22361274630805</v>
      </c>
      <c r="J68" s="13">
        <f t="shared" si="1"/>
        <v>96750.602166962111</v>
      </c>
      <c r="K68" s="13">
        <f t="shared" si="2"/>
        <v>2802437.5169430152</v>
      </c>
      <c r="L68" s="20">
        <f t="shared" si="5"/>
        <v>28.915589895395115</v>
      </c>
    </row>
    <row r="69" spans="1:12" x14ac:dyDescent="0.2">
      <c r="A69" s="16">
        <v>60</v>
      </c>
      <c r="B69" s="8">
        <v>20</v>
      </c>
      <c r="C69" s="8">
        <v>7998</v>
      </c>
      <c r="D69" s="8">
        <v>8174</v>
      </c>
      <c r="E69" s="17">
        <v>0.48150684931506854</v>
      </c>
      <c r="F69" s="18">
        <f t="shared" si="3"/>
        <v>2.4734108335394511E-3</v>
      </c>
      <c r="G69" s="18">
        <f t="shared" si="0"/>
        <v>2.4702428790173169E-3</v>
      </c>
      <c r="H69" s="13">
        <f t="shared" si="6"/>
        <v>96521.65103830173</v>
      </c>
      <c r="I69" s="13">
        <f t="shared" si="4"/>
        <v>238.43192114835927</v>
      </c>
      <c r="J69" s="13">
        <f t="shared" si="1"/>
        <v>96398.025720281657</v>
      </c>
      <c r="K69" s="13">
        <f t="shared" si="2"/>
        <v>2705686.9147760533</v>
      </c>
      <c r="L69" s="20">
        <f t="shared" si="5"/>
        <v>28.031917043175966</v>
      </c>
    </row>
    <row r="70" spans="1:12" x14ac:dyDescent="0.2">
      <c r="A70" s="16">
        <v>61</v>
      </c>
      <c r="B70" s="8">
        <v>29</v>
      </c>
      <c r="C70" s="8">
        <v>7722</v>
      </c>
      <c r="D70" s="8">
        <v>7911</v>
      </c>
      <c r="E70" s="17">
        <v>0.50033065658951359</v>
      </c>
      <c r="F70" s="18">
        <f t="shared" si="3"/>
        <v>3.7101004285805669E-3</v>
      </c>
      <c r="G70" s="18">
        <f t="shared" si="0"/>
        <v>3.7032352841878855E-3</v>
      </c>
      <c r="H70" s="13">
        <f t="shared" si="6"/>
        <v>96283.219117153378</v>
      </c>
      <c r="I70" s="13">
        <f t="shared" si="4"/>
        <v>356.55941430983592</v>
      </c>
      <c r="J70" s="13">
        <f t="shared" si="1"/>
        <v>96105.057308718344</v>
      </c>
      <c r="K70" s="13">
        <f t="shared" si="2"/>
        <v>2609288.8890557718</v>
      </c>
      <c r="L70" s="20">
        <f t="shared" si="5"/>
        <v>27.100141779440285</v>
      </c>
    </row>
    <row r="71" spans="1:12" x14ac:dyDescent="0.2">
      <c r="A71" s="16">
        <v>62</v>
      </c>
      <c r="B71" s="8">
        <v>25</v>
      </c>
      <c r="C71" s="8">
        <v>7603</v>
      </c>
      <c r="D71" s="8">
        <v>7657</v>
      </c>
      <c r="E71" s="17">
        <v>0.524931506849315</v>
      </c>
      <c r="F71" s="18">
        <f t="shared" si="3"/>
        <v>3.27653997378768E-3</v>
      </c>
      <c r="G71" s="18">
        <f t="shared" si="0"/>
        <v>3.2714477007548528E-3</v>
      </c>
      <c r="H71" s="13">
        <f t="shared" si="6"/>
        <v>95926.659702843535</v>
      </c>
      <c r="I71" s="13">
        <f t="shared" si="4"/>
        <v>313.81905032596069</v>
      </c>
      <c r="J71" s="13">
        <f t="shared" si="1"/>
        <v>95777.574159483207</v>
      </c>
      <c r="K71" s="13">
        <f t="shared" si="2"/>
        <v>2513183.8317470532</v>
      </c>
      <c r="L71" s="20">
        <f t="shared" si="5"/>
        <v>26.199013282983682</v>
      </c>
    </row>
    <row r="72" spans="1:12" x14ac:dyDescent="0.2">
      <c r="A72" s="16">
        <v>63</v>
      </c>
      <c r="B72" s="8">
        <v>25</v>
      </c>
      <c r="C72" s="8">
        <v>7925</v>
      </c>
      <c r="D72" s="8">
        <v>7512</v>
      </c>
      <c r="E72" s="17">
        <v>0.57336986301369874</v>
      </c>
      <c r="F72" s="18">
        <f t="shared" si="3"/>
        <v>3.238971302714258E-3</v>
      </c>
      <c r="G72" s="18">
        <f t="shared" si="0"/>
        <v>3.2345017298824187E-3</v>
      </c>
      <c r="H72" s="13">
        <f t="shared" si="6"/>
        <v>95612.840652517581</v>
      </c>
      <c r="I72" s="13">
        <f t="shared" si="4"/>
        <v>309.25989848954015</v>
      </c>
      <c r="J72" s="13">
        <f t="shared" si="1"/>
        <v>95480.901059660609</v>
      </c>
      <c r="K72" s="13">
        <f t="shared" si="2"/>
        <v>2417406.2575875698</v>
      </c>
      <c r="L72" s="20">
        <f t="shared" si="5"/>
        <v>25.283280374160885</v>
      </c>
    </row>
    <row r="73" spans="1:12" x14ac:dyDescent="0.2">
      <c r="A73" s="16">
        <v>64</v>
      </c>
      <c r="B73" s="8">
        <v>33</v>
      </c>
      <c r="C73" s="8">
        <v>8545</v>
      </c>
      <c r="D73" s="8">
        <v>7853</v>
      </c>
      <c r="E73" s="17">
        <v>0.48285595682855936</v>
      </c>
      <c r="F73" s="18">
        <f t="shared" si="3"/>
        <v>4.0248810830589097E-3</v>
      </c>
      <c r="G73" s="18">
        <f t="shared" ref="G73:G108" si="7">F73/((1+(1-E73)*F73))</f>
        <v>4.0165209225893547E-3</v>
      </c>
      <c r="H73" s="13">
        <f t="shared" si="6"/>
        <v>95303.580754028037</v>
      </c>
      <c r="I73" s="13">
        <f t="shared" si="4"/>
        <v>382.78882609623776</v>
      </c>
      <c r="J73" s="13">
        <f t="shared" ref="J73:J108" si="8">H74+I73*E73</f>
        <v>95105.623792819781</v>
      </c>
      <c r="K73" s="13">
        <f t="shared" ref="K73:K97" si="9">K74+J73</f>
        <v>2321925.3565279092</v>
      </c>
      <c r="L73" s="20">
        <f t="shared" si="5"/>
        <v>24.36346397645476</v>
      </c>
    </row>
    <row r="74" spans="1:12" x14ac:dyDescent="0.2">
      <c r="A74" s="16">
        <v>65</v>
      </c>
      <c r="B74" s="8">
        <v>40</v>
      </c>
      <c r="C74" s="8">
        <v>7337</v>
      </c>
      <c r="D74" s="8">
        <v>8474</v>
      </c>
      <c r="E74" s="17">
        <v>0.43582191780821922</v>
      </c>
      <c r="F74" s="18">
        <f t="shared" ref="F74:F108" si="10">B74/((C74+D74)/2)</f>
        <v>5.0597685155904116E-3</v>
      </c>
      <c r="G74" s="18">
        <f t="shared" si="7"/>
        <v>5.0453659609547424E-3</v>
      </c>
      <c r="H74" s="13">
        <f t="shared" si="6"/>
        <v>94920.791927931801</v>
      </c>
      <c r="I74" s="13">
        <f t="shared" ref="I74:I108" si="11">H74*G74</f>
        <v>478.91013258005478</v>
      </c>
      <c r="J74" s="13">
        <f t="shared" si="8"/>
        <v>94650.601327790573</v>
      </c>
      <c r="K74" s="13">
        <f t="shared" si="9"/>
        <v>2226819.7327350895</v>
      </c>
      <c r="L74" s="20">
        <f t="shared" ref="L74:L108" si="12">K74/H74</f>
        <v>23.459767744308252</v>
      </c>
    </row>
    <row r="75" spans="1:12" x14ac:dyDescent="0.2">
      <c r="A75" s="16">
        <v>66</v>
      </c>
      <c r="B75" s="8">
        <v>32</v>
      </c>
      <c r="C75" s="8">
        <v>6636</v>
      </c>
      <c r="D75" s="8">
        <v>7284</v>
      </c>
      <c r="E75" s="17">
        <v>0.51464041095890423</v>
      </c>
      <c r="F75" s="18">
        <f t="shared" si="10"/>
        <v>4.5977011494252873E-3</v>
      </c>
      <c r="G75" s="18">
        <f t="shared" si="7"/>
        <v>4.5874640475179586E-3</v>
      </c>
      <c r="H75" s="13">
        <f t="shared" ref="H75:H108" si="13">H74-I74</f>
        <v>94441.881795351743</v>
      </c>
      <c r="I75" s="13">
        <f t="shared" si="11"/>
        <v>433.24873731611694</v>
      </c>
      <c r="J75" s="13">
        <f t="shared" si="8"/>
        <v>94231.600366255429</v>
      </c>
      <c r="K75" s="13">
        <f t="shared" si="9"/>
        <v>2132169.1314072991</v>
      </c>
      <c r="L75" s="20">
        <f t="shared" si="12"/>
        <v>22.576521039971915</v>
      </c>
    </row>
    <row r="76" spans="1:12" x14ac:dyDescent="0.2">
      <c r="A76" s="16">
        <v>67</v>
      </c>
      <c r="B76" s="8">
        <v>42</v>
      </c>
      <c r="C76" s="8">
        <v>7029</v>
      </c>
      <c r="D76" s="8">
        <v>6586</v>
      </c>
      <c r="E76" s="17">
        <v>0.4610567514677103</v>
      </c>
      <c r="F76" s="18">
        <f t="shared" si="10"/>
        <v>6.169665809768638E-3</v>
      </c>
      <c r="G76" s="18">
        <f t="shared" si="7"/>
        <v>6.1492190431646698E-3</v>
      </c>
      <c r="H76" s="13">
        <f t="shared" si="13"/>
        <v>94008.63305803563</v>
      </c>
      <c r="I76" s="13">
        <f t="shared" si="11"/>
        <v>578.07967662235239</v>
      </c>
      <c r="J76" s="13">
        <f t="shared" si="8"/>
        <v>93697.080919206288</v>
      </c>
      <c r="K76" s="13">
        <f t="shared" si="9"/>
        <v>2037937.5310410436</v>
      </c>
      <c r="L76" s="20">
        <f t="shared" si="12"/>
        <v>21.678195552348217</v>
      </c>
    </row>
    <row r="77" spans="1:12" x14ac:dyDescent="0.2">
      <c r="A77" s="16">
        <v>68</v>
      </c>
      <c r="B77" s="8">
        <v>40</v>
      </c>
      <c r="C77" s="8">
        <v>6463</v>
      </c>
      <c r="D77" s="8">
        <v>6985</v>
      </c>
      <c r="E77" s="17">
        <v>0.45157534246575348</v>
      </c>
      <c r="F77" s="18">
        <f t="shared" si="10"/>
        <v>5.9488399762046397E-3</v>
      </c>
      <c r="G77" s="18">
        <f t="shared" si="7"/>
        <v>5.9294950547605111E-3</v>
      </c>
      <c r="H77" s="13">
        <f t="shared" si="13"/>
        <v>93430.55338141328</v>
      </c>
      <c r="I77" s="13">
        <f t="shared" si="11"/>
        <v>553.99600423862796</v>
      </c>
      <c r="J77" s="13">
        <f t="shared" si="8"/>
        <v>93126.728312513369</v>
      </c>
      <c r="K77" s="13">
        <f t="shared" si="9"/>
        <v>1944240.4501218372</v>
      </c>
      <c r="L77" s="20">
        <f t="shared" si="12"/>
        <v>20.809471631670942</v>
      </c>
    </row>
    <row r="78" spans="1:12" x14ac:dyDescent="0.2">
      <c r="A78" s="16">
        <v>69</v>
      </c>
      <c r="B78" s="8">
        <v>43</v>
      </c>
      <c r="C78" s="8">
        <v>5924</v>
      </c>
      <c r="D78" s="8">
        <v>6410</v>
      </c>
      <c r="E78" s="17">
        <v>0.55833067856005092</v>
      </c>
      <c r="F78" s="18">
        <f t="shared" si="10"/>
        <v>6.9725960758877902E-3</v>
      </c>
      <c r="G78" s="18">
        <f t="shared" si="7"/>
        <v>6.9511893199261082E-3</v>
      </c>
      <c r="H78" s="13">
        <f t="shared" si="13"/>
        <v>92876.557377174657</v>
      </c>
      <c r="I78" s="13">
        <f t="shared" si="11"/>
        <v>645.60253371172087</v>
      </c>
      <c r="J78" s="13">
        <f t="shared" si="8"/>
        <v>92591.414544190295</v>
      </c>
      <c r="K78" s="13">
        <f t="shared" si="9"/>
        <v>1851113.7218093239</v>
      </c>
      <c r="L78" s="20">
        <f t="shared" si="12"/>
        <v>19.930903707938832</v>
      </c>
    </row>
    <row r="79" spans="1:12" x14ac:dyDescent="0.2">
      <c r="A79" s="16">
        <v>70</v>
      </c>
      <c r="B79" s="8">
        <v>37</v>
      </c>
      <c r="C79" s="8">
        <v>4605</v>
      </c>
      <c r="D79" s="8">
        <v>5884</v>
      </c>
      <c r="E79" s="17">
        <v>0.53868937430581287</v>
      </c>
      <c r="F79" s="18">
        <f t="shared" si="10"/>
        <v>7.0550100104871767E-3</v>
      </c>
      <c r="G79" s="18">
        <f t="shared" si="7"/>
        <v>7.0321236049982489E-3</v>
      </c>
      <c r="H79" s="13">
        <f t="shared" si="13"/>
        <v>92230.95484346294</v>
      </c>
      <c r="I79" s="13">
        <f t="shared" si="11"/>
        <v>648.5794746662433</v>
      </c>
      <c r="J79" s="13">
        <f t="shared" si="8"/>
        <v>91931.758240192241</v>
      </c>
      <c r="K79" s="13">
        <f t="shared" si="9"/>
        <v>1758522.3072651336</v>
      </c>
      <c r="L79" s="20">
        <f t="shared" si="12"/>
        <v>19.066508746979242</v>
      </c>
    </row>
    <row r="80" spans="1:12" x14ac:dyDescent="0.2">
      <c r="A80" s="16">
        <v>71</v>
      </c>
      <c r="B80" s="8">
        <v>34</v>
      </c>
      <c r="C80" s="8">
        <v>3887</v>
      </c>
      <c r="D80" s="8">
        <v>4558</v>
      </c>
      <c r="E80" s="17">
        <v>0.46116035455277998</v>
      </c>
      <c r="F80" s="18">
        <f t="shared" si="10"/>
        <v>8.0521018354055649E-3</v>
      </c>
      <c r="G80" s="18">
        <f t="shared" si="7"/>
        <v>8.0173163696997118E-3</v>
      </c>
      <c r="H80" s="13">
        <f t="shared" si="13"/>
        <v>91582.375368796696</v>
      </c>
      <c r="I80" s="13">
        <f t="shared" si="11"/>
        <v>734.24487722023741</v>
      </c>
      <c r="J80" s="13">
        <f t="shared" si="8"/>
        <v>91186.735119483914</v>
      </c>
      <c r="K80" s="13">
        <f t="shared" si="9"/>
        <v>1666590.5490249414</v>
      </c>
      <c r="L80" s="20">
        <f t="shared" si="12"/>
        <v>18.197721366296538</v>
      </c>
    </row>
    <row r="81" spans="1:12" x14ac:dyDescent="0.2">
      <c r="A81" s="16">
        <v>72</v>
      </c>
      <c r="B81" s="8">
        <v>32</v>
      </c>
      <c r="C81" s="8">
        <v>4944</v>
      </c>
      <c r="D81" s="8">
        <v>3852</v>
      </c>
      <c r="E81" s="17">
        <v>0.4616438356164384</v>
      </c>
      <c r="F81" s="18">
        <f t="shared" si="10"/>
        <v>7.2760345611641653E-3</v>
      </c>
      <c r="G81" s="18">
        <f t="shared" si="7"/>
        <v>7.247644825690419E-3</v>
      </c>
      <c r="H81" s="13">
        <f t="shared" si="13"/>
        <v>90848.130491576463</v>
      </c>
      <c r="I81" s="13">
        <f t="shared" si="11"/>
        <v>658.43498288092212</v>
      </c>
      <c r="J81" s="13">
        <f t="shared" si="8"/>
        <v>90493.657959696735</v>
      </c>
      <c r="K81" s="13">
        <f t="shared" si="9"/>
        <v>1575403.8139054575</v>
      </c>
      <c r="L81" s="20">
        <f t="shared" si="12"/>
        <v>17.341070260675654</v>
      </c>
    </row>
    <row r="82" spans="1:12" x14ac:dyDescent="0.2">
      <c r="A82" s="16">
        <v>73</v>
      </c>
      <c r="B82" s="8">
        <v>48</v>
      </c>
      <c r="C82" s="8">
        <v>2915</v>
      </c>
      <c r="D82" s="8">
        <v>4891</v>
      </c>
      <c r="E82" s="17">
        <v>0.44394977168949773</v>
      </c>
      <c r="F82" s="18">
        <f t="shared" si="10"/>
        <v>1.2298232129131437E-2</v>
      </c>
      <c r="G82" s="18">
        <f t="shared" si="7"/>
        <v>1.2214702681447944E-2</v>
      </c>
      <c r="H82" s="13">
        <f t="shared" si="13"/>
        <v>90189.695508695542</v>
      </c>
      <c r="I82" s="13">
        <f t="shared" si="11"/>
        <v>1101.6403155690371</v>
      </c>
      <c r="J82" s="13">
        <f t="shared" si="8"/>
        <v>89577.128159707325</v>
      </c>
      <c r="K82" s="13">
        <f t="shared" si="9"/>
        <v>1484910.1559457607</v>
      </c>
      <c r="L82" s="20">
        <f t="shared" si="12"/>
        <v>16.464299469805781</v>
      </c>
    </row>
    <row r="83" spans="1:12" x14ac:dyDescent="0.2">
      <c r="A83" s="16">
        <v>74</v>
      </c>
      <c r="B83" s="8">
        <v>30</v>
      </c>
      <c r="C83" s="8">
        <v>3324</v>
      </c>
      <c r="D83" s="8">
        <v>2886</v>
      </c>
      <c r="E83" s="17">
        <v>0.4814611872146119</v>
      </c>
      <c r="F83" s="18">
        <f t="shared" si="10"/>
        <v>9.6618357487922701E-3</v>
      </c>
      <c r="G83" s="18">
        <f t="shared" si="7"/>
        <v>9.6136709034128961E-3</v>
      </c>
      <c r="H83" s="13">
        <f t="shared" si="13"/>
        <v>89088.055193126507</v>
      </c>
      <c r="I83" s="13">
        <f t="shared" si="11"/>
        <v>856.46324405180246</v>
      </c>
      <c r="J83" s="13">
        <f t="shared" si="8"/>
        <v>88643.945759361566</v>
      </c>
      <c r="K83" s="13">
        <f t="shared" si="9"/>
        <v>1395333.0277860533</v>
      </c>
      <c r="L83" s="20">
        <f t="shared" si="12"/>
        <v>15.6624030546096</v>
      </c>
    </row>
    <row r="84" spans="1:12" x14ac:dyDescent="0.2">
      <c r="A84" s="16">
        <v>75</v>
      </c>
      <c r="B84" s="8">
        <v>57</v>
      </c>
      <c r="C84" s="8">
        <v>3575</v>
      </c>
      <c r="D84" s="8">
        <v>3284</v>
      </c>
      <c r="E84" s="17">
        <v>0.4894496515260755</v>
      </c>
      <c r="F84" s="18">
        <f t="shared" si="10"/>
        <v>1.662049861495845E-2</v>
      </c>
      <c r="G84" s="18">
        <f t="shared" si="7"/>
        <v>1.6480650385637712E-2</v>
      </c>
      <c r="H84" s="13">
        <f t="shared" si="13"/>
        <v>88231.591949074704</v>
      </c>
      <c r="I84" s="13">
        <f t="shared" si="11"/>
        <v>1454.1140198809474</v>
      </c>
      <c r="J84" s="13">
        <f t="shared" si="8"/>
        <v>87489.193529503667</v>
      </c>
      <c r="K84" s="13">
        <f t="shared" si="9"/>
        <v>1306689.0820266916</v>
      </c>
      <c r="L84" s="20">
        <f t="shared" si="12"/>
        <v>14.809764316401354</v>
      </c>
    </row>
    <row r="85" spans="1:12" x14ac:dyDescent="0.2">
      <c r="A85" s="16">
        <v>76</v>
      </c>
      <c r="B85" s="8">
        <v>46</v>
      </c>
      <c r="C85" s="8">
        <v>3675</v>
      </c>
      <c r="D85" s="8">
        <v>3521</v>
      </c>
      <c r="E85" s="17">
        <v>0.52721858248957709</v>
      </c>
      <c r="F85" s="18">
        <f t="shared" si="10"/>
        <v>1.2784880489160644E-2</v>
      </c>
      <c r="G85" s="18">
        <f t="shared" si="7"/>
        <v>1.2708067162778305E-2</v>
      </c>
      <c r="H85" s="13">
        <f t="shared" si="13"/>
        <v>86777.477929193759</v>
      </c>
      <c r="I85" s="13">
        <f t="shared" si="11"/>
        <v>1102.7740177407063</v>
      </c>
      <c r="J85" s="13">
        <f t="shared" si="8"/>
        <v>86256.106865892638</v>
      </c>
      <c r="K85" s="13">
        <f t="shared" si="9"/>
        <v>1219199.888497188</v>
      </c>
      <c r="L85" s="20">
        <f t="shared" si="12"/>
        <v>14.04972715952861</v>
      </c>
    </row>
    <row r="86" spans="1:12" x14ac:dyDescent="0.2">
      <c r="A86" s="16">
        <v>77</v>
      </c>
      <c r="B86" s="8">
        <v>48</v>
      </c>
      <c r="C86" s="8">
        <v>3216</v>
      </c>
      <c r="D86" s="8">
        <v>3626</v>
      </c>
      <c r="E86" s="17">
        <v>0.49942922374429244</v>
      </c>
      <c r="F86" s="18">
        <f t="shared" si="10"/>
        <v>1.4030985092078339E-2</v>
      </c>
      <c r="G86" s="18">
        <f t="shared" si="7"/>
        <v>1.3933125767932337E-2</v>
      </c>
      <c r="H86" s="13">
        <f t="shared" si="13"/>
        <v>85674.703911453049</v>
      </c>
      <c r="I86" s="13">
        <f t="shared" si="11"/>
        <v>1193.7164247286398</v>
      </c>
      <c r="J86" s="13">
        <f t="shared" si="8"/>
        <v>85077.164354097447</v>
      </c>
      <c r="K86" s="13">
        <f t="shared" si="9"/>
        <v>1132943.7816312953</v>
      </c>
      <c r="L86" s="20">
        <f t="shared" si="12"/>
        <v>13.223784033175313</v>
      </c>
    </row>
    <row r="87" spans="1:12" x14ac:dyDescent="0.2">
      <c r="A87" s="16">
        <v>78</v>
      </c>
      <c r="B87" s="8">
        <v>65</v>
      </c>
      <c r="C87" s="8">
        <v>3002</v>
      </c>
      <c r="D87" s="8">
        <v>3183</v>
      </c>
      <c r="E87" s="17">
        <v>0.54714436248682852</v>
      </c>
      <c r="F87" s="18">
        <f t="shared" si="10"/>
        <v>2.1018593371059015E-2</v>
      </c>
      <c r="G87" s="18">
        <f t="shared" si="7"/>
        <v>2.082041655751854E-2</v>
      </c>
      <c r="H87" s="13">
        <f t="shared" si="13"/>
        <v>84480.987486724407</v>
      </c>
      <c r="I87" s="13">
        <f t="shared" si="11"/>
        <v>1758.9293506641134</v>
      </c>
      <c r="J87" s="13">
        <f t="shared" si="8"/>
        <v>83684.446414288788</v>
      </c>
      <c r="K87" s="13">
        <f t="shared" si="9"/>
        <v>1047866.6172771979</v>
      </c>
      <c r="L87" s="20">
        <f t="shared" si="12"/>
        <v>12.403579177407968</v>
      </c>
    </row>
    <row r="88" spans="1:12" x14ac:dyDescent="0.2">
      <c r="A88" s="16">
        <v>79</v>
      </c>
      <c r="B88" s="8">
        <v>61</v>
      </c>
      <c r="C88" s="8">
        <v>2987</v>
      </c>
      <c r="D88" s="8">
        <v>2950</v>
      </c>
      <c r="E88" s="17">
        <v>0.57848641365371645</v>
      </c>
      <c r="F88" s="18">
        <f t="shared" si="10"/>
        <v>2.0549098871483915E-2</v>
      </c>
      <c r="G88" s="18">
        <f t="shared" si="7"/>
        <v>2.0372636707803871E-2</v>
      </c>
      <c r="H88" s="13">
        <f t="shared" si="13"/>
        <v>82722.058136060296</v>
      </c>
      <c r="I88" s="13">
        <f t="shared" si="11"/>
        <v>1685.2664381277878</v>
      </c>
      <c r="J88" s="13">
        <f t="shared" si="8"/>
        <v>82011.695435776026</v>
      </c>
      <c r="K88" s="13">
        <f t="shared" si="9"/>
        <v>964182.17086290906</v>
      </c>
      <c r="L88" s="20">
        <f t="shared" si="12"/>
        <v>11.655684016916423</v>
      </c>
    </row>
    <row r="89" spans="1:12" x14ac:dyDescent="0.2">
      <c r="A89" s="16">
        <v>80</v>
      </c>
      <c r="B89" s="8">
        <v>72</v>
      </c>
      <c r="C89" s="8">
        <v>2854</v>
      </c>
      <c r="D89" s="8">
        <v>2927</v>
      </c>
      <c r="E89" s="17">
        <v>0.56054033485540311</v>
      </c>
      <c r="F89" s="18">
        <f t="shared" si="10"/>
        <v>2.4909185262065387E-2</v>
      </c>
      <c r="G89" s="18">
        <f t="shared" si="7"/>
        <v>2.4639467307467831E-2</v>
      </c>
      <c r="H89" s="13">
        <f t="shared" si="13"/>
        <v>81036.791697932509</v>
      </c>
      <c r="I89" s="13">
        <f t="shared" si="11"/>
        <v>1996.7033797432887</v>
      </c>
      <c r="J89" s="13">
        <f t="shared" si="8"/>
        <v>80159.32109927744</v>
      </c>
      <c r="K89" s="13">
        <f t="shared" si="9"/>
        <v>882170.47542713303</v>
      </c>
      <c r="L89" s="20">
        <f t="shared" si="12"/>
        <v>10.886048879075254</v>
      </c>
    </row>
    <row r="90" spans="1:12" x14ac:dyDescent="0.2">
      <c r="A90" s="16">
        <v>81</v>
      </c>
      <c r="B90" s="8">
        <v>84</v>
      </c>
      <c r="C90" s="8">
        <v>2480</v>
      </c>
      <c r="D90" s="8">
        <v>2786</v>
      </c>
      <c r="E90" s="17">
        <v>0.53577951728636652</v>
      </c>
      <c r="F90" s="18">
        <f t="shared" si="10"/>
        <v>3.190277250284846E-2</v>
      </c>
      <c r="G90" s="18">
        <f t="shared" si="7"/>
        <v>3.1437190216533129E-2</v>
      </c>
      <c r="H90" s="13">
        <f t="shared" si="13"/>
        <v>79040.088318189228</v>
      </c>
      <c r="I90" s="13">
        <f t="shared" si="11"/>
        <v>2484.7982911904928</v>
      </c>
      <c r="J90" s="13">
        <f t="shared" si="8"/>
        <v>77886.594056006754</v>
      </c>
      <c r="K90" s="13">
        <f t="shared" si="9"/>
        <v>802011.15432785556</v>
      </c>
      <c r="L90" s="20">
        <f t="shared" si="12"/>
        <v>10.146890918178434</v>
      </c>
    </row>
    <row r="91" spans="1:12" x14ac:dyDescent="0.2">
      <c r="A91" s="16">
        <v>82</v>
      </c>
      <c r="B91" s="8">
        <v>79</v>
      </c>
      <c r="C91" s="8">
        <v>2376</v>
      </c>
      <c r="D91" s="8">
        <v>2413</v>
      </c>
      <c r="E91" s="17">
        <v>0.46297901855384105</v>
      </c>
      <c r="F91" s="18">
        <f t="shared" si="10"/>
        <v>3.2992273961160994E-2</v>
      </c>
      <c r="G91" s="18">
        <f t="shared" si="7"/>
        <v>3.2417908266369866E-2</v>
      </c>
      <c r="H91" s="13">
        <f t="shared" si="13"/>
        <v>76555.290026998729</v>
      </c>
      <c r="I91" s="13">
        <f t="shared" si="11"/>
        <v>2481.7623694005847</v>
      </c>
      <c r="J91" s="13">
        <f t="shared" si="8"/>
        <v>75222.531563667086</v>
      </c>
      <c r="K91" s="13">
        <f t="shared" si="9"/>
        <v>724124.56027184881</v>
      </c>
      <c r="L91" s="20">
        <f t="shared" si="12"/>
        <v>9.4588441898198283</v>
      </c>
    </row>
    <row r="92" spans="1:12" x14ac:dyDescent="0.2">
      <c r="A92" s="16">
        <v>83</v>
      </c>
      <c r="B92" s="8">
        <v>87</v>
      </c>
      <c r="C92" s="8">
        <v>2214</v>
      </c>
      <c r="D92" s="8">
        <v>2309</v>
      </c>
      <c r="E92" s="17">
        <v>0.479326090379468</v>
      </c>
      <c r="F92" s="18">
        <f t="shared" si="10"/>
        <v>3.8470042007517136E-2</v>
      </c>
      <c r="G92" s="18">
        <f t="shared" si="7"/>
        <v>3.771460536840774E-2</v>
      </c>
      <c r="H92" s="13">
        <f t="shared" si="13"/>
        <v>74073.527657598141</v>
      </c>
      <c r="I92" s="13">
        <f t="shared" si="11"/>
        <v>2793.6538638521502</v>
      </c>
      <c r="J92" s="13">
        <f t="shared" si="8"/>
        <v>72618.944978179745</v>
      </c>
      <c r="K92" s="13">
        <f t="shared" si="9"/>
        <v>648902.02870818169</v>
      </c>
      <c r="L92" s="20">
        <f t="shared" si="12"/>
        <v>8.7602420085581016</v>
      </c>
    </row>
    <row r="93" spans="1:12" x14ac:dyDescent="0.2">
      <c r="A93" s="16">
        <v>84</v>
      </c>
      <c r="B93" s="8">
        <v>97</v>
      </c>
      <c r="C93" s="8">
        <v>2073</v>
      </c>
      <c r="D93" s="8">
        <v>2139</v>
      </c>
      <c r="E93" s="17">
        <v>0.49781104363790418</v>
      </c>
      <c r="F93" s="18">
        <f t="shared" si="10"/>
        <v>4.6058879392212725E-2</v>
      </c>
      <c r="G93" s="18">
        <f t="shared" si="7"/>
        <v>4.5017610334787087E-2</v>
      </c>
      <c r="H93" s="13">
        <f t="shared" si="13"/>
        <v>71279.873793745995</v>
      </c>
      <c r="I93" s="13">
        <f t="shared" si="11"/>
        <v>3208.8495831596588</v>
      </c>
      <c r="J93" s="13">
        <f t="shared" si="8"/>
        <v>69668.424970456108</v>
      </c>
      <c r="K93" s="13">
        <f t="shared" si="9"/>
        <v>576283.08373000193</v>
      </c>
      <c r="L93" s="20">
        <f t="shared" si="12"/>
        <v>8.0847938283045089</v>
      </c>
    </row>
    <row r="94" spans="1:12" x14ac:dyDescent="0.2">
      <c r="A94" s="16">
        <v>85</v>
      </c>
      <c r="B94" s="8">
        <v>110</v>
      </c>
      <c r="C94" s="8">
        <v>1814</v>
      </c>
      <c r="D94" s="8">
        <v>1985</v>
      </c>
      <c r="E94" s="17">
        <v>0.55601494396014939</v>
      </c>
      <c r="F94" s="18">
        <f t="shared" si="10"/>
        <v>5.7909976309555147E-2</v>
      </c>
      <c r="G94" s="18">
        <f t="shared" si="7"/>
        <v>5.6458365997861193E-2</v>
      </c>
      <c r="H94" s="13">
        <f t="shared" si="13"/>
        <v>68071.024210586344</v>
      </c>
      <c r="I94" s="13">
        <f t="shared" si="11"/>
        <v>3843.1787987305543</v>
      </c>
      <c r="J94" s="13">
        <f t="shared" si="8"/>
        <v>66364.710256260791</v>
      </c>
      <c r="K94" s="13">
        <f t="shared" si="9"/>
        <v>506614.65875954577</v>
      </c>
      <c r="L94" s="20">
        <f t="shared" si="12"/>
        <v>7.4424421350304515</v>
      </c>
    </row>
    <row r="95" spans="1:12" x14ac:dyDescent="0.2">
      <c r="A95" s="16">
        <v>86</v>
      </c>
      <c r="B95" s="8">
        <v>141</v>
      </c>
      <c r="C95" s="8">
        <v>1720</v>
      </c>
      <c r="D95" s="8">
        <v>1722</v>
      </c>
      <c r="E95" s="17">
        <v>0.49097444865442552</v>
      </c>
      <c r="F95" s="18">
        <f t="shared" si="10"/>
        <v>8.1929110981987213E-2</v>
      </c>
      <c r="G95" s="18">
        <f t="shared" si="7"/>
        <v>7.8649126935855074E-2</v>
      </c>
      <c r="H95" s="13">
        <f t="shared" si="13"/>
        <v>64227.845411855786</v>
      </c>
      <c r="I95" s="13">
        <f t="shared" si="11"/>
        <v>5051.4639666135226</v>
      </c>
      <c r="J95" s="13">
        <f t="shared" si="8"/>
        <v>61656.52118114804</v>
      </c>
      <c r="K95" s="13">
        <f t="shared" si="9"/>
        <v>440249.94850328495</v>
      </c>
      <c r="L95" s="20">
        <f t="shared" si="12"/>
        <v>6.8545028356504609</v>
      </c>
    </row>
    <row r="96" spans="1:12" x14ac:dyDescent="0.2">
      <c r="A96" s="16">
        <v>87</v>
      </c>
      <c r="B96" s="8">
        <v>126</v>
      </c>
      <c r="C96" s="8">
        <v>1523</v>
      </c>
      <c r="D96" s="8">
        <v>1611</v>
      </c>
      <c r="E96" s="17">
        <v>0.49858664927158092</v>
      </c>
      <c r="F96" s="18">
        <f t="shared" si="10"/>
        <v>8.0408423739629864E-2</v>
      </c>
      <c r="G96" s="18">
        <f t="shared" si="7"/>
        <v>7.7292169104980546E-2</v>
      </c>
      <c r="H96" s="13">
        <f t="shared" si="13"/>
        <v>59176.381445242267</v>
      </c>
      <c r="I96" s="13">
        <f t="shared" si="11"/>
        <v>4573.8708816864983</v>
      </c>
      <c r="J96" s="13">
        <f t="shared" si="8"/>
        <v>56882.981520656693</v>
      </c>
      <c r="K96" s="13">
        <f t="shared" si="9"/>
        <v>378593.42732213694</v>
      </c>
      <c r="L96" s="20">
        <f t="shared" si="12"/>
        <v>6.397711689628423</v>
      </c>
    </row>
    <row r="97" spans="1:12" x14ac:dyDescent="0.2">
      <c r="A97" s="16">
        <v>88</v>
      </c>
      <c r="B97" s="8">
        <v>125</v>
      </c>
      <c r="C97" s="8">
        <v>1363</v>
      </c>
      <c r="D97" s="8">
        <v>1389</v>
      </c>
      <c r="E97" s="17">
        <v>0.47213150684931521</v>
      </c>
      <c r="F97" s="18">
        <f t="shared" si="10"/>
        <v>9.0843023255813948E-2</v>
      </c>
      <c r="G97" s="18">
        <f t="shared" si="7"/>
        <v>8.6686147696095936E-2</v>
      </c>
      <c r="H97" s="13">
        <f t="shared" si="13"/>
        <v>54602.51056355577</v>
      </c>
      <c r="I97" s="13">
        <f t="shared" si="11"/>
        <v>4733.281295290034</v>
      </c>
      <c r="J97" s="13">
        <f t="shared" si="8"/>
        <v>52103.960498552697</v>
      </c>
      <c r="K97" s="13">
        <f t="shared" si="9"/>
        <v>321710.44580148027</v>
      </c>
      <c r="L97" s="20">
        <f t="shared" si="12"/>
        <v>5.8918617931865684</v>
      </c>
    </row>
    <row r="98" spans="1:12" x14ac:dyDescent="0.2">
      <c r="A98" s="16">
        <v>89</v>
      </c>
      <c r="B98" s="8">
        <v>131</v>
      </c>
      <c r="C98" s="8">
        <v>1214</v>
      </c>
      <c r="D98" s="8">
        <v>1247</v>
      </c>
      <c r="E98" s="17">
        <v>0.49735438669873455</v>
      </c>
      <c r="F98" s="18">
        <f t="shared" si="10"/>
        <v>0.10646078829744006</v>
      </c>
      <c r="G98" s="18">
        <f t="shared" si="7"/>
        <v>0.10105322333681695</v>
      </c>
      <c r="H98" s="13">
        <f t="shared" si="13"/>
        <v>49869.229268265735</v>
      </c>
      <c r="I98" s="13">
        <f t="shared" si="11"/>
        <v>5039.4463628809854</v>
      </c>
      <c r="J98" s="13">
        <f t="shared" si="8"/>
        <v>47336.173660496592</v>
      </c>
      <c r="K98" s="13">
        <f>K99+J98</f>
        <v>269606.48530292755</v>
      </c>
      <c r="L98" s="20">
        <f t="shared" si="12"/>
        <v>5.4062693420147072</v>
      </c>
    </row>
    <row r="99" spans="1:12" x14ac:dyDescent="0.2">
      <c r="A99" s="16">
        <v>90</v>
      </c>
      <c r="B99" s="8">
        <v>140</v>
      </c>
      <c r="C99" s="8">
        <v>1060</v>
      </c>
      <c r="D99" s="8">
        <v>1082</v>
      </c>
      <c r="E99" s="17">
        <v>0.50661448140900212</v>
      </c>
      <c r="F99" s="22">
        <f t="shared" si="10"/>
        <v>0.13071895424836602</v>
      </c>
      <c r="G99" s="22">
        <f t="shared" si="7"/>
        <v>0.12279904932869053</v>
      </c>
      <c r="H99" s="23">
        <f t="shared" si="13"/>
        <v>44829.782905384753</v>
      </c>
      <c r="I99" s="23">
        <f t="shared" si="11"/>
        <v>5505.0547223928297</v>
      </c>
      <c r="J99" s="23">
        <f t="shared" si="8"/>
        <v>42113.668626305145</v>
      </c>
      <c r="K99" s="23">
        <f t="shared" ref="K99:K108" si="14">K100+J99</f>
        <v>222270.31164243098</v>
      </c>
      <c r="L99" s="24">
        <f t="shared" si="12"/>
        <v>4.9580947583784276</v>
      </c>
    </row>
    <row r="100" spans="1:12" x14ac:dyDescent="0.2">
      <c r="A100" s="16">
        <v>91</v>
      </c>
      <c r="B100" s="8">
        <v>132</v>
      </c>
      <c r="C100" s="8">
        <v>873</v>
      </c>
      <c r="D100" s="8">
        <v>934</v>
      </c>
      <c r="E100" s="17">
        <v>0.5064964715649648</v>
      </c>
      <c r="F100" s="22">
        <f t="shared" si="10"/>
        <v>0.14609850581073602</v>
      </c>
      <c r="G100" s="22">
        <f t="shared" si="7"/>
        <v>0.13627319126188467</v>
      </c>
      <c r="H100" s="23">
        <f t="shared" si="13"/>
        <v>39324.728182991923</v>
      </c>
      <c r="I100" s="23">
        <f t="shared" si="11"/>
        <v>5358.906205002485</v>
      </c>
      <c r="J100" s="23">
        <f t="shared" si="8"/>
        <v>36680.089062270788</v>
      </c>
      <c r="K100" s="23">
        <f t="shared" si="14"/>
        <v>180156.64301612583</v>
      </c>
      <c r="L100" s="24">
        <f t="shared" si="12"/>
        <v>4.581255900302553</v>
      </c>
    </row>
    <row r="101" spans="1:12" x14ac:dyDescent="0.2">
      <c r="A101" s="16">
        <v>92</v>
      </c>
      <c r="B101" s="8">
        <v>90</v>
      </c>
      <c r="C101" s="8">
        <v>710</v>
      </c>
      <c r="D101" s="8">
        <v>740</v>
      </c>
      <c r="E101" s="17">
        <v>0.45820395738203956</v>
      </c>
      <c r="F101" s="22">
        <f t="shared" si="10"/>
        <v>0.12413793103448276</v>
      </c>
      <c r="G101" s="22">
        <f t="shared" si="7"/>
        <v>0.11631488936807553</v>
      </c>
      <c r="H101" s="23">
        <f t="shared" si="13"/>
        <v>33965.821977989435</v>
      </c>
      <c r="I101" s="23">
        <f t="shared" si="11"/>
        <v>3950.7308256655897</v>
      </c>
      <c r="J101" s="23">
        <f t="shared" si="8"/>
        <v>31825.331651195032</v>
      </c>
      <c r="K101" s="23">
        <f t="shared" si="14"/>
        <v>143476.55395385504</v>
      </c>
      <c r="L101" s="24">
        <f t="shared" si="12"/>
        <v>4.2241449079851758</v>
      </c>
    </row>
    <row r="102" spans="1:12" x14ac:dyDescent="0.2">
      <c r="A102" s="16">
        <v>93</v>
      </c>
      <c r="B102" s="8">
        <v>107</v>
      </c>
      <c r="C102" s="8">
        <v>496</v>
      </c>
      <c r="D102" s="8">
        <v>605</v>
      </c>
      <c r="E102" s="17">
        <v>0.51386506209192129</v>
      </c>
      <c r="F102" s="22">
        <f t="shared" si="10"/>
        <v>0.1943687556766576</v>
      </c>
      <c r="G102" s="22">
        <f t="shared" si="7"/>
        <v>0.17758851574560577</v>
      </c>
      <c r="H102" s="23">
        <f t="shared" si="13"/>
        <v>30015.091152323846</v>
      </c>
      <c r="I102" s="23">
        <f t="shared" si="11"/>
        <v>5330.3354877102556</v>
      </c>
      <c r="J102" s="23">
        <f t="shared" si="8"/>
        <v>27423.828840976596</v>
      </c>
      <c r="K102" s="23">
        <f t="shared" si="14"/>
        <v>111651.22230266001</v>
      </c>
      <c r="L102" s="24">
        <f t="shared" si="12"/>
        <v>3.7198361896034315</v>
      </c>
    </row>
    <row r="103" spans="1:12" x14ac:dyDescent="0.2">
      <c r="A103" s="16">
        <v>94</v>
      </c>
      <c r="B103" s="8">
        <v>80</v>
      </c>
      <c r="C103" s="8">
        <v>419</v>
      </c>
      <c r="D103" s="8">
        <v>411</v>
      </c>
      <c r="E103" s="17">
        <v>0.51229452054794533</v>
      </c>
      <c r="F103" s="22">
        <f t="shared" si="10"/>
        <v>0.19277108433734941</v>
      </c>
      <c r="G103" s="22">
        <f t="shared" si="7"/>
        <v>0.17620507374061647</v>
      </c>
      <c r="H103" s="23">
        <f t="shared" si="13"/>
        <v>24684.755664613593</v>
      </c>
      <c r="I103" s="23">
        <f t="shared" si="11"/>
        <v>4349.5791921523387</v>
      </c>
      <c r="J103" s="23">
        <f t="shared" si="8"/>
        <v>22563.442059290257</v>
      </c>
      <c r="K103" s="23">
        <f t="shared" si="14"/>
        <v>84227.393461683416</v>
      </c>
      <c r="L103" s="24">
        <f t="shared" si="12"/>
        <v>3.4121218215024163</v>
      </c>
    </row>
    <row r="104" spans="1:12" x14ac:dyDescent="0.2">
      <c r="A104" s="16">
        <v>95</v>
      </c>
      <c r="B104" s="8">
        <v>73</v>
      </c>
      <c r="C104" s="8">
        <v>300</v>
      </c>
      <c r="D104" s="8">
        <v>332</v>
      </c>
      <c r="E104" s="17">
        <v>0.45569525239256908</v>
      </c>
      <c r="F104" s="22">
        <f t="shared" si="10"/>
        <v>0.23101265822784811</v>
      </c>
      <c r="G104" s="22">
        <f t="shared" si="7"/>
        <v>0.20520936823702474</v>
      </c>
      <c r="H104" s="23">
        <f t="shared" si="13"/>
        <v>20335.176472461255</v>
      </c>
      <c r="I104" s="23">
        <f t="shared" si="11"/>
        <v>4172.9687169021836</v>
      </c>
      <c r="J104" s="23">
        <f t="shared" si="8"/>
        <v>18063.809788234106</v>
      </c>
      <c r="K104" s="23">
        <f t="shared" si="14"/>
        <v>61663.951402393155</v>
      </c>
      <c r="L104" s="24">
        <f t="shared" si="12"/>
        <v>3.0323784741136155</v>
      </c>
    </row>
    <row r="105" spans="1:12" x14ac:dyDescent="0.2">
      <c r="A105" s="16">
        <v>96</v>
      </c>
      <c r="B105" s="8">
        <v>47</v>
      </c>
      <c r="C105" s="8">
        <v>186</v>
      </c>
      <c r="D105" s="8">
        <v>230</v>
      </c>
      <c r="E105" s="17">
        <v>0.42593995919556982</v>
      </c>
      <c r="F105" s="22">
        <f t="shared" si="10"/>
        <v>0.22596153846153846</v>
      </c>
      <c r="G105" s="22">
        <f t="shared" si="7"/>
        <v>0.20001632310418804</v>
      </c>
      <c r="H105" s="23">
        <f t="shared" si="13"/>
        <v>16162.207755559071</v>
      </c>
      <c r="I105" s="23">
        <f t="shared" si="11"/>
        <v>3232.7053685129172</v>
      </c>
      <c r="J105" s="23">
        <f t="shared" si="8"/>
        <v>14306.440779801846</v>
      </c>
      <c r="K105" s="23">
        <f t="shared" si="14"/>
        <v>43600.141614159045</v>
      </c>
      <c r="L105" s="24">
        <f t="shared" si="12"/>
        <v>2.6976600148678673</v>
      </c>
    </row>
    <row r="106" spans="1:12" x14ac:dyDescent="0.2">
      <c r="A106" s="16">
        <v>97</v>
      </c>
      <c r="B106" s="8">
        <v>39</v>
      </c>
      <c r="C106" s="8">
        <v>174</v>
      </c>
      <c r="D106" s="8">
        <v>148</v>
      </c>
      <c r="E106" s="17">
        <v>0.53775904460835977</v>
      </c>
      <c r="F106" s="22">
        <f t="shared" si="10"/>
        <v>0.24223602484472051</v>
      </c>
      <c r="G106" s="22">
        <f t="shared" si="7"/>
        <v>0.21784375239115464</v>
      </c>
      <c r="H106" s="23">
        <f t="shared" si="13"/>
        <v>12929.502387046154</v>
      </c>
      <c r="I106" s="23">
        <f t="shared" si="11"/>
        <v>2816.6113165445249</v>
      </c>
      <c r="J106" s="23">
        <f t="shared" si="8"/>
        <v>11627.549281119705</v>
      </c>
      <c r="K106" s="23">
        <f t="shared" si="14"/>
        <v>29293.700834357202</v>
      </c>
      <c r="L106" s="24">
        <f t="shared" si="12"/>
        <v>2.2656479698480938</v>
      </c>
    </row>
    <row r="107" spans="1:12" x14ac:dyDescent="0.2">
      <c r="A107" s="16">
        <v>98</v>
      </c>
      <c r="B107" s="8">
        <v>36</v>
      </c>
      <c r="C107" s="8">
        <v>110</v>
      </c>
      <c r="D107" s="8">
        <v>135</v>
      </c>
      <c r="E107" s="17">
        <v>0.47039573820395725</v>
      </c>
      <c r="F107" s="22">
        <f t="shared" si="10"/>
        <v>0.29387755102040819</v>
      </c>
      <c r="G107" s="22">
        <f t="shared" si="7"/>
        <v>0.25429879140338485</v>
      </c>
      <c r="H107" s="23">
        <f t="shared" si="13"/>
        <v>10112.891070501628</v>
      </c>
      <c r="I107" s="23">
        <f t="shared" si="11"/>
        <v>2571.6959768226466</v>
      </c>
      <c r="J107" s="23">
        <f t="shared" si="8"/>
        <v>8750.9099211326175</v>
      </c>
      <c r="K107" s="23">
        <f t="shared" si="14"/>
        <v>17666.151553237498</v>
      </c>
      <c r="L107" s="24">
        <f t="shared" si="12"/>
        <v>1.7468942788050033</v>
      </c>
    </row>
    <row r="108" spans="1:12" x14ac:dyDescent="0.2">
      <c r="A108" s="16">
        <v>99</v>
      </c>
      <c r="B108" s="8">
        <v>28</v>
      </c>
      <c r="C108" s="8">
        <v>98</v>
      </c>
      <c r="D108" s="8">
        <v>90</v>
      </c>
      <c r="E108" s="17">
        <v>0.62426614481408993</v>
      </c>
      <c r="F108" s="22">
        <f t="shared" si="10"/>
        <v>0.2978723404255319</v>
      </c>
      <c r="G108" s="22">
        <f t="shared" si="7"/>
        <v>0.26788990825688075</v>
      </c>
      <c r="H108" s="23">
        <f t="shared" si="13"/>
        <v>7541.1950936789817</v>
      </c>
      <c r="I108" s="23">
        <f t="shared" si="11"/>
        <v>2020.2100617929016</v>
      </c>
      <c r="J108" s="23">
        <f t="shared" si="8"/>
        <v>6782.1337788761684</v>
      </c>
      <c r="K108" s="23">
        <f t="shared" si="14"/>
        <v>8915.2416321048804</v>
      </c>
      <c r="L108" s="24">
        <f t="shared" si="12"/>
        <v>1.1822054092696292</v>
      </c>
    </row>
    <row r="109" spans="1:12" x14ac:dyDescent="0.2">
      <c r="A109" s="16" t="s">
        <v>21</v>
      </c>
      <c r="B109" s="8">
        <v>51</v>
      </c>
      <c r="C109" s="8">
        <v>122</v>
      </c>
      <c r="D109" s="8">
        <v>142</v>
      </c>
      <c r="E109" s="21"/>
      <c r="F109" s="22">
        <f>B109/((C109+D109)/2)</f>
        <v>0.38636363636363635</v>
      </c>
      <c r="G109" s="22">
        <v>1</v>
      </c>
      <c r="H109" s="23">
        <f>H108-I108</f>
        <v>5520.9850318860799</v>
      </c>
      <c r="I109" s="23">
        <f>H109*G109</f>
        <v>5520.9850318860799</v>
      </c>
      <c r="J109" s="23">
        <f>H109*F109</f>
        <v>2133.1078532287124</v>
      </c>
      <c r="K109" s="23">
        <f>J109</f>
        <v>2133.1078532287124</v>
      </c>
      <c r="L109" s="24">
        <f>K109/H109</f>
        <v>0.3863636363636363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55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43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58" t="s">
        <v>26</v>
      </c>
      <c r="C6" s="67" t="s">
        <v>35</v>
      </c>
      <c r="D6" s="67"/>
      <c r="E6" s="59" t="s">
        <v>27</v>
      </c>
      <c r="F6" s="59" t="s">
        <v>28</v>
      </c>
      <c r="G6" s="59" t="s">
        <v>29</v>
      </c>
      <c r="H6" s="58" t="s">
        <v>30</v>
      </c>
      <c r="I6" s="58" t="s">
        <v>31</v>
      </c>
      <c r="J6" s="58" t="s">
        <v>32</v>
      </c>
      <c r="K6" s="58" t="s">
        <v>33</v>
      </c>
      <c r="L6" s="59" t="s">
        <v>34</v>
      </c>
    </row>
    <row r="7" spans="1:13" s="35" customFormat="1" ht="14.25" x14ac:dyDescent="0.2">
      <c r="A7" s="37"/>
      <c r="B7" s="38"/>
      <c r="C7" s="39">
        <v>40909</v>
      </c>
      <c r="D7" s="40">
        <v>41275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17</v>
      </c>
      <c r="C9" s="8">
        <v>7457</v>
      </c>
      <c r="D9" s="8">
        <v>7001</v>
      </c>
      <c r="E9" s="17">
        <v>0.5</v>
      </c>
      <c r="F9" s="18">
        <f t="shared" ref="F9:F40" si="0">B9/((C9+D9)/2)</f>
        <v>2.3516392308756398E-3</v>
      </c>
      <c r="G9" s="18">
        <f t="shared" ref="G9:G72" si="1">F9/((1+(1-E9)*F9))</f>
        <v>2.3488773747841105E-3</v>
      </c>
      <c r="H9" s="13">
        <v>100000</v>
      </c>
      <c r="I9" s="13">
        <f>H9*G9</f>
        <v>234.88773747841105</v>
      </c>
      <c r="J9" s="13">
        <f t="shared" ref="J9:J72" si="2">H10+I9*E9</f>
        <v>99882.556131260804</v>
      </c>
      <c r="K9" s="13">
        <f t="shared" ref="K9:K72" si="3">K10+J9</f>
        <v>8594745.7084425502</v>
      </c>
      <c r="L9" s="19">
        <f>K9/H9</f>
        <v>85.947457084425508</v>
      </c>
    </row>
    <row r="10" spans="1:13" x14ac:dyDescent="0.2">
      <c r="A10" s="16">
        <v>1</v>
      </c>
      <c r="B10" s="8">
        <v>3</v>
      </c>
      <c r="C10" s="8">
        <v>7896</v>
      </c>
      <c r="D10" s="8">
        <v>7584</v>
      </c>
      <c r="E10" s="17">
        <v>0.5</v>
      </c>
      <c r="F10" s="18">
        <f t="shared" si="0"/>
        <v>3.875968992248062E-4</v>
      </c>
      <c r="G10" s="18">
        <f t="shared" si="1"/>
        <v>3.8752179810114322E-4</v>
      </c>
      <c r="H10" s="13">
        <f>H9-I9</f>
        <v>99765.112262521594</v>
      </c>
      <c r="I10" s="13">
        <f t="shared" ref="I10:I73" si="4">H10*G10</f>
        <v>38.661155691734777</v>
      </c>
      <c r="J10" s="13">
        <f t="shared" si="2"/>
        <v>99745.781684675734</v>
      </c>
      <c r="K10" s="13">
        <f t="shared" si="3"/>
        <v>8494863.1523112897</v>
      </c>
      <c r="L10" s="20">
        <f t="shared" ref="L10:L73" si="5">K10/H10</f>
        <v>85.148635225888725</v>
      </c>
    </row>
    <row r="11" spans="1:13" x14ac:dyDescent="0.2">
      <c r="A11" s="16">
        <v>2</v>
      </c>
      <c r="B11" s="8">
        <v>3</v>
      </c>
      <c r="C11" s="8">
        <v>7741</v>
      </c>
      <c r="D11" s="8">
        <v>7807</v>
      </c>
      <c r="E11" s="17">
        <v>0.5</v>
      </c>
      <c r="F11" s="18">
        <f t="shared" si="0"/>
        <v>3.8590172369436584E-4</v>
      </c>
      <c r="G11" s="18">
        <f t="shared" si="1"/>
        <v>3.8582727798855377E-4</v>
      </c>
      <c r="H11" s="13">
        <f t="shared" ref="H11:H74" si="6">H10-I10</f>
        <v>99726.45110682986</v>
      </c>
      <c r="I11" s="13">
        <f t="shared" si="4"/>
        <v>38.477185174006763</v>
      </c>
      <c r="J11" s="13">
        <f t="shared" si="2"/>
        <v>99707.212514242856</v>
      </c>
      <c r="K11" s="13">
        <f t="shared" si="3"/>
        <v>8395117.3706266135</v>
      </c>
      <c r="L11" s="20">
        <f t="shared" si="5"/>
        <v>84.181451134098026</v>
      </c>
    </row>
    <row r="12" spans="1:13" x14ac:dyDescent="0.2">
      <c r="A12" s="16">
        <v>3</v>
      </c>
      <c r="B12" s="8">
        <v>1</v>
      </c>
      <c r="C12" s="8">
        <v>8118</v>
      </c>
      <c r="D12" s="8">
        <v>7770</v>
      </c>
      <c r="E12" s="17">
        <v>0.5</v>
      </c>
      <c r="F12" s="18">
        <f t="shared" si="0"/>
        <v>1.2588116817724068E-4</v>
      </c>
      <c r="G12" s="18">
        <f t="shared" si="1"/>
        <v>1.2587324564163887E-4</v>
      </c>
      <c r="H12" s="13">
        <f t="shared" si="6"/>
        <v>99687.973921655852</v>
      </c>
      <c r="I12" s="13">
        <f t="shared" si="4"/>
        <v>12.548048828957876</v>
      </c>
      <c r="J12" s="13">
        <f t="shared" si="2"/>
        <v>99681.699897241371</v>
      </c>
      <c r="K12" s="13">
        <f t="shared" si="3"/>
        <v>8295410.1581123704</v>
      </c>
      <c r="L12" s="20">
        <f t="shared" si="5"/>
        <v>83.213750182461141</v>
      </c>
    </row>
    <row r="13" spans="1:13" x14ac:dyDescent="0.2">
      <c r="A13" s="16">
        <v>4</v>
      </c>
      <c r="B13" s="8">
        <v>1</v>
      </c>
      <c r="C13" s="8">
        <v>7620</v>
      </c>
      <c r="D13" s="8">
        <v>8109</v>
      </c>
      <c r="E13" s="17">
        <v>0.5</v>
      </c>
      <c r="F13" s="18">
        <f t="shared" si="0"/>
        <v>1.2715366520439951E-4</v>
      </c>
      <c r="G13" s="18">
        <f t="shared" si="1"/>
        <v>1.2714558169103622E-4</v>
      </c>
      <c r="H13" s="13">
        <f t="shared" si="6"/>
        <v>99675.425872826891</v>
      </c>
      <c r="I13" s="13">
        <f t="shared" si="4"/>
        <v>12.673290002902336</v>
      </c>
      <c r="J13" s="13">
        <f t="shared" si="2"/>
        <v>99669.089227825447</v>
      </c>
      <c r="K13" s="13">
        <f t="shared" si="3"/>
        <v>8195728.4582151286</v>
      </c>
      <c r="L13" s="20">
        <f t="shared" si="5"/>
        <v>82.22416294134355</v>
      </c>
    </row>
    <row r="14" spans="1:13" x14ac:dyDescent="0.2">
      <c r="A14" s="16">
        <v>5</v>
      </c>
      <c r="B14" s="8">
        <v>0</v>
      </c>
      <c r="C14" s="8">
        <v>7247</v>
      </c>
      <c r="D14" s="8">
        <v>7565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99662.752582823989</v>
      </c>
      <c r="I14" s="13">
        <f t="shared" si="4"/>
        <v>0</v>
      </c>
      <c r="J14" s="13">
        <f t="shared" si="2"/>
        <v>99662.752582823989</v>
      </c>
      <c r="K14" s="13">
        <f t="shared" si="3"/>
        <v>8096059.3689873032</v>
      </c>
      <c r="L14" s="20">
        <f t="shared" si="5"/>
        <v>81.234555128899672</v>
      </c>
    </row>
    <row r="15" spans="1:13" x14ac:dyDescent="0.2">
      <c r="A15" s="16">
        <v>6</v>
      </c>
      <c r="B15" s="8">
        <v>0</v>
      </c>
      <c r="C15" s="8">
        <v>6986</v>
      </c>
      <c r="D15" s="8">
        <v>7244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99662.752582823989</v>
      </c>
      <c r="I15" s="13">
        <f t="shared" si="4"/>
        <v>0</v>
      </c>
      <c r="J15" s="13">
        <f t="shared" si="2"/>
        <v>99662.752582823989</v>
      </c>
      <c r="K15" s="13">
        <f t="shared" si="3"/>
        <v>7996396.6164044794</v>
      </c>
      <c r="L15" s="20">
        <f t="shared" si="5"/>
        <v>80.234555128899672</v>
      </c>
    </row>
    <row r="16" spans="1:13" x14ac:dyDescent="0.2">
      <c r="A16" s="16">
        <v>7</v>
      </c>
      <c r="B16" s="8">
        <v>1</v>
      </c>
      <c r="C16" s="8">
        <v>6904</v>
      </c>
      <c r="D16" s="8">
        <v>6994</v>
      </c>
      <c r="E16" s="17">
        <v>0.5</v>
      </c>
      <c r="F16" s="18">
        <f t="shared" si="0"/>
        <v>1.4390559792775939E-4</v>
      </c>
      <c r="G16" s="18">
        <f t="shared" si="1"/>
        <v>1.4389524426217714E-4</v>
      </c>
      <c r="H16" s="13">
        <f t="shared" si="6"/>
        <v>99662.752582823989</v>
      </c>
      <c r="I16" s="13">
        <f t="shared" si="4"/>
        <v>14.340996126746383</v>
      </c>
      <c r="J16" s="13">
        <f t="shared" si="2"/>
        <v>99655.582084760623</v>
      </c>
      <c r="K16" s="13">
        <f t="shared" si="3"/>
        <v>7896733.8638216555</v>
      </c>
      <c r="L16" s="20">
        <f t="shared" si="5"/>
        <v>79.234555128899672</v>
      </c>
    </row>
    <row r="17" spans="1:12" x14ac:dyDescent="0.2">
      <c r="A17" s="16">
        <v>8</v>
      </c>
      <c r="B17" s="8">
        <v>0</v>
      </c>
      <c r="C17" s="8">
        <v>6837</v>
      </c>
      <c r="D17" s="8">
        <v>6905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99648.411586697242</v>
      </c>
      <c r="I17" s="13">
        <f t="shared" si="4"/>
        <v>0</v>
      </c>
      <c r="J17" s="13">
        <f t="shared" si="2"/>
        <v>99648.411586697242</v>
      </c>
      <c r="K17" s="13">
        <f t="shared" si="3"/>
        <v>7797078.2817368945</v>
      </c>
      <c r="L17" s="20">
        <f t="shared" si="5"/>
        <v>78.245886287441635</v>
      </c>
    </row>
    <row r="18" spans="1:12" x14ac:dyDescent="0.2">
      <c r="A18" s="16">
        <v>9</v>
      </c>
      <c r="B18" s="8">
        <v>0</v>
      </c>
      <c r="C18" s="8">
        <v>6397</v>
      </c>
      <c r="D18" s="8">
        <v>6815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99648.411586697242</v>
      </c>
      <c r="I18" s="13">
        <f t="shared" si="4"/>
        <v>0</v>
      </c>
      <c r="J18" s="13">
        <f t="shared" si="2"/>
        <v>99648.411586697242</v>
      </c>
      <c r="K18" s="13">
        <f t="shared" si="3"/>
        <v>7697429.8701501973</v>
      </c>
      <c r="L18" s="20">
        <f t="shared" si="5"/>
        <v>77.245886287441635</v>
      </c>
    </row>
    <row r="19" spans="1:12" x14ac:dyDescent="0.2">
      <c r="A19" s="16">
        <v>10</v>
      </c>
      <c r="B19" s="8">
        <v>0</v>
      </c>
      <c r="C19" s="8">
        <v>6236</v>
      </c>
      <c r="D19" s="8">
        <v>6395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99648.411586697242</v>
      </c>
      <c r="I19" s="13">
        <f t="shared" si="4"/>
        <v>0</v>
      </c>
      <c r="J19" s="13">
        <f t="shared" si="2"/>
        <v>99648.411586697242</v>
      </c>
      <c r="K19" s="13">
        <f t="shared" si="3"/>
        <v>7597781.4585635001</v>
      </c>
      <c r="L19" s="20">
        <f t="shared" si="5"/>
        <v>76.245886287441635</v>
      </c>
    </row>
    <row r="20" spans="1:12" x14ac:dyDescent="0.2">
      <c r="A20" s="16">
        <v>11</v>
      </c>
      <c r="B20" s="8">
        <v>1</v>
      </c>
      <c r="C20" s="8">
        <v>6076</v>
      </c>
      <c r="D20" s="8">
        <v>6236</v>
      </c>
      <c r="E20" s="17">
        <v>0.5</v>
      </c>
      <c r="F20" s="18">
        <f t="shared" si="0"/>
        <v>1.6244314489928524E-4</v>
      </c>
      <c r="G20" s="18">
        <f t="shared" si="1"/>
        <v>1.6242995208316411E-4</v>
      </c>
      <c r="H20" s="13">
        <f t="shared" si="6"/>
        <v>99648.411586697242</v>
      </c>
      <c r="I20" s="13">
        <f t="shared" si="4"/>
        <v>16.185886719190648</v>
      </c>
      <c r="J20" s="13">
        <f t="shared" si="2"/>
        <v>99640.31864333764</v>
      </c>
      <c r="K20" s="13">
        <f t="shared" si="3"/>
        <v>7498133.0469768029</v>
      </c>
      <c r="L20" s="20">
        <f t="shared" si="5"/>
        <v>75.245886287441635</v>
      </c>
    </row>
    <row r="21" spans="1:12" x14ac:dyDescent="0.2">
      <c r="A21" s="16">
        <v>12</v>
      </c>
      <c r="B21" s="8">
        <v>1</v>
      </c>
      <c r="C21" s="8">
        <v>5793</v>
      </c>
      <c r="D21" s="8">
        <v>6077</v>
      </c>
      <c r="E21" s="17">
        <v>0.5</v>
      </c>
      <c r="F21" s="18">
        <f t="shared" si="0"/>
        <v>1.6849199663016007E-4</v>
      </c>
      <c r="G21" s="18">
        <f t="shared" si="1"/>
        <v>1.6847780304944825E-4</v>
      </c>
      <c r="H21" s="13">
        <f t="shared" si="6"/>
        <v>99632.225699978051</v>
      </c>
      <c r="I21" s="13">
        <f t="shared" si="4"/>
        <v>16.785818498859079</v>
      </c>
      <c r="J21" s="13">
        <f t="shared" si="2"/>
        <v>99623.832790728629</v>
      </c>
      <c r="K21" s="13">
        <f t="shared" si="3"/>
        <v>7398492.7283334648</v>
      </c>
      <c r="L21" s="20">
        <f t="shared" si="5"/>
        <v>74.258029230547393</v>
      </c>
    </row>
    <row r="22" spans="1:12" x14ac:dyDescent="0.2">
      <c r="A22" s="16">
        <v>13</v>
      </c>
      <c r="B22" s="8">
        <v>1</v>
      </c>
      <c r="C22" s="8">
        <v>5424</v>
      </c>
      <c r="D22" s="8">
        <v>5797</v>
      </c>
      <c r="E22" s="17">
        <v>0.5</v>
      </c>
      <c r="F22" s="18">
        <f t="shared" si="0"/>
        <v>1.7823723375813208E-4</v>
      </c>
      <c r="G22" s="18">
        <f t="shared" si="1"/>
        <v>1.7822135091783998E-4</v>
      </c>
      <c r="H22" s="13">
        <f t="shared" si="6"/>
        <v>99615.439881479193</v>
      </c>
      <c r="I22" s="13">
        <f t="shared" si="4"/>
        <v>17.753598267952096</v>
      </c>
      <c r="J22" s="13">
        <f t="shared" si="2"/>
        <v>99606.563082345208</v>
      </c>
      <c r="K22" s="13">
        <f t="shared" si="3"/>
        <v>7298868.8955427362</v>
      </c>
      <c r="L22" s="20">
        <f t="shared" si="5"/>
        <v>73.270457915226899</v>
      </c>
    </row>
    <row r="23" spans="1:12" x14ac:dyDescent="0.2">
      <c r="A23" s="16">
        <v>14</v>
      </c>
      <c r="B23" s="8">
        <v>1</v>
      </c>
      <c r="C23" s="8">
        <v>5377</v>
      </c>
      <c r="D23" s="8">
        <v>5425</v>
      </c>
      <c r="E23" s="17">
        <v>0.5</v>
      </c>
      <c r="F23" s="18">
        <f t="shared" si="0"/>
        <v>1.8515089798185522E-4</v>
      </c>
      <c r="G23" s="18">
        <f t="shared" si="1"/>
        <v>1.8513375914097936E-4</v>
      </c>
      <c r="H23" s="13">
        <f t="shared" si="6"/>
        <v>99597.686283211238</v>
      </c>
      <c r="I23" s="13">
        <f t="shared" si="4"/>
        <v>18.438894063354851</v>
      </c>
      <c r="J23" s="13">
        <f t="shared" si="2"/>
        <v>99588.466836179563</v>
      </c>
      <c r="K23" s="13">
        <f t="shared" si="3"/>
        <v>7199262.3324603913</v>
      </c>
      <c r="L23" s="20">
        <f t="shared" si="5"/>
        <v>72.283429476352609</v>
      </c>
    </row>
    <row r="24" spans="1:12" x14ac:dyDescent="0.2">
      <c r="A24" s="16">
        <v>15</v>
      </c>
      <c r="B24" s="8">
        <v>1</v>
      </c>
      <c r="C24" s="8">
        <v>5468</v>
      </c>
      <c r="D24" s="8">
        <v>5384</v>
      </c>
      <c r="E24" s="17">
        <v>0.5</v>
      </c>
      <c r="F24" s="18">
        <f t="shared" si="0"/>
        <v>1.8429782528566163E-4</v>
      </c>
      <c r="G24" s="18">
        <f t="shared" si="1"/>
        <v>1.8428084400626553E-4</v>
      </c>
      <c r="H24" s="13">
        <f t="shared" si="6"/>
        <v>99579.247389147888</v>
      </c>
      <c r="I24" s="13">
        <f t="shared" si="4"/>
        <v>18.350547754380887</v>
      </c>
      <c r="J24" s="13">
        <f t="shared" si="2"/>
        <v>99570.072115270697</v>
      </c>
      <c r="K24" s="13">
        <f t="shared" si="3"/>
        <v>7099673.8656242117</v>
      </c>
      <c r="L24" s="20">
        <f t="shared" si="5"/>
        <v>71.296721473292962</v>
      </c>
    </row>
    <row r="25" spans="1:12" x14ac:dyDescent="0.2">
      <c r="A25" s="16">
        <v>16</v>
      </c>
      <c r="B25" s="8">
        <v>1</v>
      </c>
      <c r="C25" s="8">
        <v>5402</v>
      </c>
      <c r="D25" s="8">
        <v>5444</v>
      </c>
      <c r="E25" s="17">
        <v>0.5</v>
      </c>
      <c r="F25" s="18">
        <f t="shared" si="0"/>
        <v>1.8439977872026554E-4</v>
      </c>
      <c r="G25" s="18">
        <f t="shared" si="1"/>
        <v>1.8438277864847423E-4</v>
      </c>
      <c r="H25" s="13">
        <f t="shared" si="6"/>
        <v>99560.896841393507</v>
      </c>
      <c r="I25" s="13">
        <f t="shared" si="4"/>
        <v>18.357314804350235</v>
      </c>
      <c r="J25" s="13">
        <f t="shared" si="2"/>
        <v>99551.718183991325</v>
      </c>
      <c r="K25" s="13">
        <f t="shared" si="3"/>
        <v>7000103.7935089413</v>
      </c>
      <c r="L25" s="20">
        <f t="shared" si="5"/>
        <v>70.309770357538341</v>
      </c>
    </row>
    <row r="26" spans="1:12" x14ac:dyDescent="0.2">
      <c r="A26" s="16">
        <v>17</v>
      </c>
      <c r="B26" s="8">
        <v>1</v>
      </c>
      <c r="C26" s="8">
        <v>5468</v>
      </c>
      <c r="D26" s="8">
        <v>5403</v>
      </c>
      <c r="E26" s="17">
        <v>0.5</v>
      </c>
      <c r="F26" s="18">
        <f t="shared" si="0"/>
        <v>1.8397571520559287E-4</v>
      </c>
      <c r="G26" s="18">
        <f t="shared" si="1"/>
        <v>1.8395879323031641E-4</v>
      </c>
      <c r="H26" s="13">
        <f t="shared" si="6"/>
        <v>99542.539526589157</v>
      </c>
      <c r="I26" s="13">
        <f t="shared" si="4"/>
        <v>18.311725446392412</v>
      </c>
      <c r="J26" s="13">
        <f t="shared" si="2"/>
        <v>99533.38366386597</v>
      </c>
      <c r="K26" s="13">
        <f t="shared" si="3"/>
        <v>6900552.0753249498</v>
      </c>
      <c r="L26" s="20">
        <f t="shared" si="5"/>
        <v>69.322644450734742</v>
      </c>
    </row>
    <row r="27" spans="1:12" x14ac:dyDescent="0.2">
      <c r="A27" s="16">
        <v>18</v>
      </c>
      <c r="B27" s="8">
        <v>2</v>
      </c>
      <c r="C27" s="8">
        <v>5791</v>
      </c>
      <c r="D27" s="8">
        <v>5562</v>
      </c>
      <c r="E27" s="17">
        <v>0.5</v>
      </c>
      <c r="F27" s="18">
        <f t="shared" si="0"/>
        <v>3.5232978067471153E-4</v>
      </c>
      <c r="G27" s="18">
        <f t="shared" si="1"/>
        <v>3.5226772346983706E-4</v>
      </c>
      <c r="H27" s="13">
        <f t="shared" si="6"/>
        <v>99524.22780114277</v>
      </c>
      <c r="I27" s="13">
        <f t="shared" si="4"/>
        <v>35.059173157602032</v>
      </c>
      <c r="J27" s="13">
        <f t="shared" si="2"/>
        <v>99506.698214563978</v>
      </c>
      <c r="K27" s="13">
        <f t="shared" si="3"/>
        <v>6801018.6916610841</v>
      </c>
      <c r="L27" s="20">
        <f t="shared" si="5"/>
        <v>68.33530731079928</v>
      </c>
    </row>
    <row r="28" spans="1:12" x14ac:dyDescent="0.2">
      <c r="A28" s="16">
        <v>19</v>
      </c>
      <c r="B28" s="8">
        <v>2</v>
      </c>
      <c r="C28" s="8">
        <v>6236</v>
      </c>
      <c r="D28" s="8">
        <v>5867</v>
      </c>
      <c r="E28" s="17">
        <v>0.5</v>
      </c>
      <c r="F28" s="18">
        <f t="shared" si="0"/>
        <v>3.3049657109807487E-4</v>
      </c>
      <c r="G28" s="18">
        <f t="shared" si="1"/>
        <v>3.3044196612969849E-4</v>
      </c>
      <c r="H28" s="13">
        <f t="shared" si="6"/>
        <v>99489.168627985171</v>
      </c>
      <c r="I28" s="13">
        <f t="shared" si="4"/>
        <v>32.875396490040536</v>
      </c>
      <c r="J28" s="13">
        <f t="shared" si="2"/>
        <v>99472.730929740152</v>
      </c>
      <c r="K28" s="13">
        <f t="shared" si="3"/>
        <v>6701511.9934465205</v>
      </c>
      <c r="L28" s="20">
        <f t="shared" si="5"/>
        <v>67.359211920899114</v>
      </c>
    </row>
    <row r="29" spans="1:12" x14ac:dyDescent="0.2">
      <c r="A29" s="16">
        <v>20</v>
      </c>
      <c r="B29" s="8">
        <v>0</v>
      </c>
      <c r="C29" s="8">
        <v>6294</v>
      </c>
      <c r="D29" s="8">
        <v>6358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99456.293231495132</v>
      </c>
      <c r="I29" s="13">
        <f t="shared" si="4"/>
        <v>0</v>
      </c>
      <c r="J29" s="13">
        <f t="shared" si="2"/>
        <v>99456.293231495132</v>
      </c>
      <c r="K29" s="13">
        <f t="shared" si="3"/>
        <v>6602039.2625167808</v>
      </c>
      <c r="L29" s="20">
        <f t="shared" si="5"/>
        <v>66.381312313237231</v>
      </c>
    </row>
    <row r="30" spans="1:12" x14ac:dyDescent="0.2">
      <c r="A30" s="16">
        <v>21</v>
      </c>
      <c r="B30" s="8">
        <v>0</v>
      </c>
      <c r="C30" s="8">
        <v>6746</v>
      </c>
      <c r="D30" s="8">
        <v>6359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99456.293231495132</v>
      </c>
      <c r="I30" s="13">
        <f t="shared" si="4"/>
        <v>0</v>
      </c>
      <c r="J30" s="13">
        <f t="shared" si="2"/>
        <v>99456.293231495132</v>
      </c>
      <c r="K30" s="13">
        <f t="shared" si="3"/>
        <v>6502582.969285286</v>
      </c>
      <c r="L30" s="20">
        <f t="shared" si="5"/>
        <v>65.381312313237231</v>
      </c>
    </row>
    <row r="31" spans="1:12" x14ac:dyDescent="0.2">
      <c r="A31" s="16">
        <v>22</v>
      </c>
      <c r="B31" s="8">
        <v>1</v>
      </c>
      <c r="C31" s="8">
        <v>6925</v>
      </c>
      <c r="D31" s="8">
        <v>6787</v>
      </c>
      <c r="E31" s="17">
        <v>0.5</v>
      </c>
      <c r="F31" s="18">
        <f t="shared" si="0"/>
        <v>1.4585764294049007E-4</v>
      </c>
      <c r="G31" s="18">
        <f t="shared" si="1"/>
        <v>1.4584700649019177E-4</v>
      </c>
      <c r="H31" s="13">
        <f t="shared" si="6"/>
        <v>99456.293231495132</v>
      </c>
      <c r="I31" s="13">
        <f t="shared" si="4"/>
        <v>14.505402644424287</v>
      </c>
      <c r="J31" s="13">
        <f t="shared" si="2"/>
        <v>99449.040530172919</v>
      </c>
      <c r="K31" s="13">
        <f t="shared" si="3"/>
        <v>6403126.6760537913</v>
      </c>
      <c r="L31" s="20">
        <f t="shared" si="5"/>
        <v>64.381312313237245</v>
      </c>
    </row>
    <row r="32" spans="1:12" x14ac:dyDescent="0.2">
      <c r="A32" s="16">
        <v>23</v>
      </c>
      <c r="B32" s="8">
        <v>0</v>
      </c>
      <c r="C32" s="8">
        <v>7520</v>
      </c>
      <c r="D32" s="8">
        <v>7032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99441.787828850705</v>
      </c>
      <c r="I32" s="13">
        <f t="shared" si="4"/>
        <v>0</v>
      </c>
      <c r="J32" s="13">
        <f t="shared" si="2"/>
        <v>99441.787828850705</v>
      </c>
      <c r="K32" s="13">
        <f t="shared" si="3"/>
        <v>6303677.6355236182</v>
      </c>
      <c r="L32" s="20">
        <f t="shared" si="5"/>
        <v>63.390630570448714</v>
      </c>
    </row>
    <row r="33" spans="1:12" x14ac:dyDescent="0.2">
      <c r="A33" s="16">
        <v>24</v>
      </c>
      <c r="B33" s="8">
        <v>1</v>
      </c>
      <c r="C33" s="8">
        <v>8166</v>
      </c>
      <c r="D33" s="8">
        <v>7580</v>
      </c>
      <c r="E33" s="17">
        <v>0.5</v>
      </c>
      <c r="F33" s="18">
        <f t="shared" si="0"/>
        <v>1.2701638511367967E-4</v>
      </c>
      <c r="G33" s="18">
        <f t="shared" si="1"/>
        <v>1.2700831904489745E-4</v>
      </c>
      <c r="H33" s="13">
        <f t="shared" si="6"/>
        <v>99441.787828850705</v>
      </c>
      <c r="I33" s="13">
        <f t="shared" si="4"/>
        <v>12.62993431496167</v>
      </c>
      <c r="J33" s="13">
        <f t="shared" si="2"/>
        <v>99435.472861693226</v>
      </c>
      <c r="K33" s="13">
        <f t="shared" si="3"/>
        <v>6204235.8476947676</v>
      </c>
      <c r="L33" s="20">
        <f t="shared" si="5"/>
        <v>62.390630570448714</v>
      </c>
    </row>
    <row r="34" spans="1:12" x14ac:dyDescent="0.2">
      <c r="A34" s="16">
        <v>25</v>
      </c>
      <c r="B34" s="8">
        <v>2</v>
      </c>
      <c r="C34" s="8">
        <v>8529</v>
      </c>
      <c r="D34" s="8">
        <v>8204</v>
      </c>
      <c r="E34" s="17">
        <v>0.5</v>
      </c>
      <c r="F34" s="18">
        <f t="shared" si="0"/>
        <v>2.3904858662523158E-4</v>
      </c>
      <c r="G34" s="18">
        <f t="shared" si="1"/>
        <v>2.3902001792650137E-4</v>
      </c>
      <c r="H34" s="13">
        <f t="shared" si="6"/>
        <v>99429.157894535747</v>
      </c>
      <c r="I34" s="13">
        <f t="shared" si="4"/>
        <v>23.765559102368869</v>
      </c>
      <c r="J34" s="13">
        <f t="shared" si="2"/>
        <v>99417.275114984572</v>
      </c>
      <c r="K34" s="13">
        <f t="shared" si="3"/>
        <v>6104800.3748330744</v>
      </c>
      <c r="L34" s="20">
        <f t="shared" si="5"/>
        <v>61.398492193893674</v>
      </c>
    </row>
    <row r="35" spans="1:12" x14ac:dyDescent="0.2">
      <c r="A35" s="16">
        <v>26</v>
      </c>
      <c r="B35" s="8">
        <v>2</v>
      </c>
      <c r="C35" s="8">
        <v>8892</v>
      </c>
      <c r="D35" s="8">
        <v>8570</v>
      </c>
      <c r="E35" s="17">
        <v>0.5</v>
      </c>
      <c r="F35" s="18">
        <f t="shared" si="0"/>
        <v>2.290688351849731E-4</v>
      </c>
      <c r="G35" s="18">
        <f t="shared" si="1"/>
        <v>2.2904260192395785E-4</v>
      </c>
      <c r="H35" s="13">
        <f t="shared" si="6"/>
        <v>99405.392335433382</v>
      </c>
      <c r="I35" s="13">
        <f t="shared" si="4"/>
        <v>22.768069705779521</v>
      </c>
      <c r="J35" s="13">
        <f t="shared" si="2"/>
        <v>99394.008300580492</v>
      </c>
      <c r="K35" s="13">
        <f t="shared" si="3"/>
        <v>6005383.0997180901</v>
      </c>
      <c r="L35" s="20">
        <f t="shared" si="5"/>
        <v>60.41305163258685</v>
      </c>
    </row>
    <row r="36" spans="1:12" x14ac:dyDescent="0.2">
      <c r="A36" s="16">
        <v>27</v>
      </c>
      <c r="B36" s="8">
        <v>0</v>
      </c>
      <c r="C36" s="8">
        <v>9442</v>
      </c>
      <c r="D36" s="8">
        <v>8959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99382.624265727602</v>
      </c>
      <c r="I36" s="13">
        <f t="shared" si="4"/>
        <v>0</v>
      </c>
      <c r="J36" s="13">
        <f t="shared" si="2"/>
        <v>99382.624265727602</v>
      </c>
      <c r="K36" s="13">
        <f t="shared" si="3"/>
        <v>5905989.0914175101</v>
      </c>
      <c r="L36" s="20">
        <f t="shared" si="5"/>
        <v>59.426777417611504</v>
      </c>
    </row>
    <row r="37" spans="1:12" x14ac:dyDescent="0.2">
      <c r="A37" s="16">
        <v>28</v>
      </c>
      <c r="B37" s="8">
        <v>0</v>
      </c>
      <c r="C37" s="8">
        <v>9974</v>
      </c>
      <c r="D37" s="8">
        <v>9437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99382.624265727602</v>
      </c>
      <c r="I37" s="13">
        <f t="shared" si="4"/>
        <v>0</v>
      </c>
      <c r="J37" s="13">
        <f t="shared" si="2"/>
        <v>99382.624265727602</v>
      </c>
      <c r="K37" s="13">
        <f t="shared" si="3"/>
        <v>5806606.4671517825</v>
      </c>
      <c r="L37" s="20">
        <f t="shared" si="5"/>
        <v>58.426777417611504</v>
      </c>
    </row>
    <row r="38" spans="1:12" x14ac:dyDescent="0.2">
      <c r="A38" s="16">
        <v>29</v>
      </c>
      <c r="B38" s="8">
        <v>0</v>
      </c>
      <c r="C38" s="8">
        <v>10731</v>
      </c>
      <c r="D38" s="8">
        <v>9970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99382.624265727602</v>
      </c>
      <c r="I38" s="13">
        <f t="shared" si="4"/>
        <v>0</v>
      </c>
      <c r="J38" s="13">
        <f t="shared" si="2"/>
        <v>99382.624265727602</v>
      </c>
      <c r="K38" s="13">
        <f t="shared" si="3"/>
        <v>5707223.8428860549</v>
      </c>
      <c r="L38" s="20">
        <f t="shared" si="5"/>
        <v>57.426777417611504</v>
      </c>
    </row>
    <row r="39" spans="1:12" x14ac:dyDescent="0.2">
      <c r="A39" s="16">
        <v>30</v>
      </c>
      <c r="B39" s="8">
        <v>4</v>
      </c>
      <c r="C39" s="8">
        <v>11593</v>
      </c>
      <c r="D39" s="8">
        <v>10751</v>
      </c>
      <c r="E39" s="17">
        <v>0.5</v>
      </c>
      <c r="F39" s="18">
        <f t="shared" si="0"/>
        <v>3.5803795202291446E-4</v>
      </c>
      <c r="G39" s="18">
        <f t="shared" si="1"/>
        <v>3.5797386790764282E-4</v>
      </c>
      <c r="H39" s="13">
        <f t="shared" si="6"/>
        <v>99382.624265727602</v>
      </c>
      <c r="I39" s="13">
        <f t="shared" si="4"/>
        <v>35.576382411214468</v>
      </c>
      <c r="J39" s="13">
        <f t="shared" si="2"/>
        <v>99364.836074521998</v>
      </c>
      <c r="K39" s="13">
        <f t="shared" si="3"/>
        <v>5607841.2186203273</v>
      </c>
      <c r="L39" s="20">
        <f t="shared" si="5"/>
        <v>56.426777417611504</v>
      </c>
    </row>
    <row r="40" spans="1:12" x14ac:dyDescent="0.2">
      <c r="A40" s="16">
        <v>31</v>
      </c>
      <c r="B40" s="8">
        <v>1</v>
      </c>
      <c r="C40" s="8">
        <v>12291</v>
      </c>
      <c r="D40" s="8">
        <v>11590</v>
      </c>
      <c r="E40" s="17">
        <v>0.5</v>
      </c>
      <c r="F40" s="18">
        <f t="shared" si="0"/>
        <v>8.3748586742598719E-5</v>
      </c>
      <c r="G40" s="18">
        <f t="shared" si="1"/>
        <v>8.3745079976551388E-5</v>
      </c>
      <c r="H40" s="13">
        <f t="shared" si="6"/>
        <v>99347.047883316394</v>
      </c>
      <c r="I40" s="13">
        <f t="shared" si="4"/>
        <v>8.3198264704226119</v>
      </c>
      <c r="J40" s="13">
        <f t="shared" si="2"/>
        <v>99342.887970081181</v>
      </c>
      <c r="K40" s="13">
        <f t="shared" si="3"/>
        <v>5508476.3825458055</v>
      </c>
      <c r="L40" s="20">
        <f t="shared" si="5"/>
        <v>55.44680491176284</v>
      </c>
    </row>
    <row r="41" spans="1:12" x14ac:dyDescent="0.2">
      <c r="A41" s="16">
        <v>32</v>
      </c>
      <c r="B41" s="8">
        <v>4</v>
      </c>
      <c r="C41" s="8">
        <v>12841</v>
      </c>
      <c r="D41" s="8">
        <v>12235</v>
      </c>
      <c r="E41" s="17">
        <v>0.5</v>
      </c>
      <c r="F41" s="18">
        <f t="shared" ref="F41:F72" si="7">B41/((C41+D41)/2)</f>
        <v>3.1903014834901898E-4</v>
      </c>
      <c r="G41" s="18">
        <f t="shared" si="1"/>
        <v>3.1897926634768745E-4</v>
      </c>
      <c r="H41" s="13">
        <f t="shared" si="6"/>
        <v>99338.728056845968</v>
      </c>
      <c r="I41" s="13">
        <f t="shared" si="4"/>
        <v>31.68699459548516</v>
      </c>
      <c r="J41" s="13">
        <f t="shared" si="2"/>
        <v>99322.884559548227</v>
      </c>
      <c r="K41" s="13">
        <f t="shared" si="3"/>
        <v>5409133.494575724</v>
      </c>
      <c r="L41" s="20">
        <f t="shared" si="5"/>
        <v>54.451406821721946</v>
      </c>
    </row>
    <row r="42" spans="1:12" x14ac:dyDescent="0.2">
      <c r="A42" s="16">
        <v>33</v>
      </c>
      <c r="B42" s="8">
        <v>2</v>
      </c>
      <c r="C42" s="8">
        <v>13626</v>
      </c>
      <c r="D42" s="8">
        <v>12779</v>
      </c>
      <c r="E42" s="17">
        <v>0.5</v>
      </c>
      <c r="F42" s="18">
        <f t="shared" si="7"/>
        <v>1.5148646089755728E-4</v>
      </c>
      <c r="G42" s="18">
        <f t="shared" si="1"/>
        <v>1.5147498769265726E-4</v>
      </c>
      <c r="H42" s="13">
        <f t="shared" si="6"/>
        <v>99307.041062250486</v>
      </c>
      <c r="I42" s="13">
        <f t="shared" si="4"/>
        <v>15.0425328226986</v>
      </c>
      <c r="J42" s="13">
        <f t="shared" si="2"/>
        <v>99299.519795839136</v>
      </c>
      <c r="K42" s="13">
        <f t="shared" si="3"/>
        <v>5309810.6100161755</v>
      </c>
      <c r="L42" s="20">
        <f t="shared" si="5"/>
        <v>53.468621693075399</v>
      </c>
    </row>
    <row r="43" spans="1:12" x14ac:dyDescent="0.2">
      <c r="A43" s="16">
        <v>34</v>
      </c>
      <c r="B43" s="8">
        <v>0</v>
      </c>
      <c r="C43" s="8">
        <v>13405</v>
      </c>
      <c r="D43" s="8">
        <v>13591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99291.998529427787</v>
      </c>
      <c r="I43" s="13">
        <f t="shared" si="4"/>
        <v>0</v>
      </c>
      <c r="J43" s="13">
        <f t="shared" si="2"/>
        <v>99291.998529427787</v>
      </c>
      <c r="K43" s="13">
        <f t="shared" si="3"/>
        <v>5210511.0902203368</v>
      </c>
      <c r="L43" s="20">
        <f t="shared" si="5"/>
        <v>52.476646329926226</v>
      </c>
    </row>
    <row r="44" spans="1:12" x14ac:dyDescent="0.2">
      <c r="A44" s="16">
        <v>35</v>
      </c>
      <c r="B44" s="8">
        <v>4</v>
      </c>
      <c r="C44" s="8">
        <v>13582</v>
      </c>
      <c r="D44" s="8">
        <v>13379</v>
      </c>
      <c r="E44" s="17">
        <v>0.5</v>
      </c>
      <c r="F44" s="18">
        <f t="shared" si="7"/>
        <v>2.9672489892808128E-4</v>
      </c>
      <c r="G44" s="18">
        <f t="shared" si="1"/>
        <v>2.9668088262562581E-4</v>
      </c>
      <c r="H44" s="13">
        <f t="shared" si="6"/>
        <v>99291.998529427787</v>
      </c>
      <c r="I44" s="13">
        <f t="shared" si="4"/>
        <v>29.458037761372974</v>
      </c>
      <c r="J44" s="13">
        <f t="shared" si="2"/>
        <v>99277.269510547092</v>
      </c>
      <c r="K44" s="13">
        <f t="shared" si="3"/>
        <v>5111219.0916909091</v>
      </c>
      <c r="L44" s="20">
        <f t="shared" si="5"/>
        <v>51.476646329926226</v>
      </c>
    </row>
    <row r="45" spans="1:12" x14ac:dyDescent="0.2">
      <c r="A45" s="16">
        <v>36</v>
      </c>
      <c r="B45" s="8">
        <v>1</v>
      </c>
      <c r="C45" s="8">
        <v>13321</v>
      </c>
      <c r="D45" s="8">
        <v>13516</v>
      </c>
      <c r="E45" s="17">
        <v>0.5</v>
      </c>
      <c r="F45" s="18">
        <f t="shared" si="7"/>
        <v>7.452397808995044E-5</v>
      </c>
      <c r="G45" s="18">
        <f t="shared" si="1"/>
        <v>7.4521201281764666E-5</v>
      </c>
      <c r="H45" s="13">
        <f t="shared" si="6"/>
        <v>99262.540491666412</v>
      </c>
      <c r="I45" s="13">
        <f t="shared" si="4"/>
        <v>7.3971637597187883</v>
      </c>
      <c r="J45" s="13">
        <f t="shared" si="2"/>
        <v>99258.841909786555</v>
      </c>
      <c r="K45" s="13">
        <f t="shared" si="3"/>
        <v>5011941.8221803624</v>
      </c>
      <c r="L45" s="20">
        <f t="shared" si="5"/>
        <v>50.491774614625548</v>
      </c>
    </row>
    <row r="46" spans="1:12" x14ac:dyDescent="0.2">
      <c r="A46" s="16">
        <v>37</v>
      </c>
      <c r="B46" s="8">
        <v>5</v>
      </c>
      <c r="C46" s="8">
        <v>13140</v>
      </c>
      <c r="D46" s="8">
        <v>13295</v>
      </c>
      <c r="E46" s="17">
        <v>0.5</v>
      </c>
      <c r="F46" s="18">
        <f t="shared" si="7"/>
        <v>3.7828636277662192E-4</v>
      </c>
      <c r="G46" s="18">
        <f t="shared" si="1"/>
        <v>3.7821482602118004E-4</v>
      </c>
      <c r="H46" s="13">
        <f t="shared" si="6"/>
        <v>99255.143327906699</v>
      </c>
      <c r="I46" s="13">
        <f t="shared" si="4"/>
        <v>37.539766765471519</v>
      </c>
      <c r="J46" s="13">
        <f t="shared" si="2"/>
        <v>99236.373444523953</v>
      </c>
      <c r="K46" s="13">
        <f t="shared" si="3"/>
        <v>4912682.9802705757</v>
      </c>
      <c r="L46" s="20">
        <f t="shared" si="5"/>
        <v>49.495500339369514</v>
      </c>
    </row>
    <row r="47" spans="1:12" x14ac:dyDescent="0.2">
      <c r="A47" s="16">
        <v>38</v>
      </c>
      <c r="B47" s="8">
        <v>7</v>
      </c>
      <c r="C47" s="8">
        <v>12134</v>
      </c>
      <c r="D47" s="8">
        <v>13059</v>
      </c>
      <c r="E47" s="17">
        <v>0.5</v>
      </c>
      <c r="F47" s="18">
        <f t="shared" si="7"/>
        <v>5.5570991942206164E-4</v>
      </c>
      <c r="G47" s="18">
        <f t="shared" si="1"/>
        <v>5.5555555555555545E-4</v>
      </c>
      <c r="H47" s="13">
        <f t="shared" si="6"/>
        <v>99217.603561141223</v>
      </c>
      <c r="I47" s="13">
        <f t="shared" si="4"/>
        <v>55.120890867300666</v>
      </c>
      <c r="J47" s="13">
        <f t="shared" si="2"/>
        <v>99190.04311570758</v>
      </c>
      <c r="K47" s="13">
        <f t="shared" si="3"/>
        <v>4813446.6068260521</v>
      </c>
      <c r="L47" s="20">
        <f t="shared" si="5"/>
        <v>48.51403817529058</v>
      </c>
    </row>
    <row r="48" spans="1:12" x14ac:dyDescent="0.2">
      <c r="A48" s="16">
        <v>39</v>
      </c>
      <c r="B48" s="8">
        <v>4</v>
      </c>
      <c r="C48" s="8">
        <v>11754</v>
      </c>
      <c r="D48" s="8">
        <v>12085</v>
      </c>
      <c r="E48" s="17">
        <v>0.5</v>
      </c>
      <c r="F48" s="18">
        <f t="shared" si="7"/>
        <v>3.3558454633164143E-4</v>
      </c>
      <c r="G48" s="18">
        <f t="shared" si="1"/>
        <v>3.3552824728431827E-4</v>
      </c>
      <c r="H48" s="13">
        <f t="shared" si="6"/>
        <v>99162.482670273923</v>
      </c>
      <c r="I48" s="13">
        <f t="shared" si="4"/>
        <v>33.271814006718593</v>
      </c>
      <c r="J48" s="13">
        <f t="shared" si="2"/>
        <v>99145.846763270572</v>
      </c>
      <c r="K48" s="13">
        <f t="shared" si="3"/>
        <v>4714256.563710345</v>
      </c>
      <c r="L48" s="20">
        <f t="shared" si="5"/>
        <v>47.540727468328548</v>
      </c>
    </row>
    <row r="49" spans="1:12" x14ac:dyDescent="0.2">
      <c r="A49" s="16">
        <v>40</v>
      </c>
      <c r="B49" s="8">
        <v>8</v>
      </c>
      <c r="C49" s="8">
        <v>11576</v>
      </c>
      <c r="D49" s="8">
        <v>11705</v>
      </c>
      <c r="E49" s="17">
        <v>0.5</v>
      </c>
      <c r="F49" s="18">
        <f t="shared" si="7"/>
        <v>6.8725570207465319E-4</v>
      </c>
      <c r="G49" s="18">
        <f t="shared" si="1"/>
        <v>6.8701962299798185E-4</v>
      </c>
      <c r="H49" s="13">
        <f t="shared" si="6"/>
        <v>99129.210856267207</v>
      </c>
      <c r="I49" s="13">
        <f t="shared" si="4"/>
        <v>68.103713070560147</v>
      </c>
      <c r="J49" s="13">
        <f t="shared" si="2"/>
        <v>99095.158999731924</v>
      </c>
      <c r="K49" s="13">
        <f t="shared" si="3"/>
        <v>4615110.716947074</v>
      </c>
      <c r="L49" s="20">
        <f t="shared" si="5"/>
        <v>46.556516258752147</v>
      </c>
    </row>
    <row r="50" spans="1:12" x14ac:dyDescent="0.2">
      <c r="A50" s="16">
        <v>41</v>
      </c>
      <c r="B50" s="8">
        <v>13</v>
      </c>
      <c r="C50" s="8">
        <v>10945</v>
      </c>
      <c r="D50" s="8">
        <v>11506</v>
      </c>
      <c r="E50" s="17">
        <v>0.5</v>
      </c>
      <c r="F50" s="18">
        <f t="shared" si="7"/>
        <v>1.1580775911986102E-3</v>
      </c>
      <c r="G50" s="18">
        <f t="shared" si="1"/>
        <v>1.1574074074074073E-3</v>
      </c>
      <c r="H50" s="13">
        <f t="shared" si="6"/>
        <v>99061.107143196641</v>
      </c>
      <c r="I50" s="13">
        <f t="shared" si="4"/>
        <v>114.65405919351463</v>
      </c>
      <c r="J50" s="13">
        <f t="shared" si="2"/>
        <v>99003.780113599874</v>
      </c>
      <c r="K50" s="13">
        <f t="shared" si="3"/>
        <v>4516015.5579473423</v>
      </c>
      <c r="L50" s="20">
        <f t="shared" si="5"/>
        <v>45.588179742623595</v>
      </c>
    </row>
    <row r="51" spans="1:12" x14ac:dyDescent="0.2">
      <c r="A51" s="16">
        <v>42</v>
      </c>
      <c r="B51" s="8">
        <v>8</v>
      </c>
      <c r="C51" s="8">
        <v>10737</v>
      </c>
      <c r="D51" s="8">
        <v>10896</v>
      </c>
      <c r="E51" s="17">
        <v>0.5</v>
      </c>
      <c r="F51" s="18">
        <f t="shared" si="7"/>
        <v>7.39610779827116E-4</v>
      </c>
      <c r="G51" s="18">
        <f t="shared" si="1"/>
        <v>7.3933736888313851E-4</v>
      </c>
      <c r="H51" s="13">
        <f t="shared" si="6"/>
        <v>98946.453084003122</v>
      </c>
      <c r="I51" s="13">
        <f t="shared" si="4"/>
        <v>73.154810283445769</v>
      </c>
      <c r="J51" s="13">
        <f t="shared" si="2"/>
        <v>98909.875678861397</v>
      </c>
      <c r="K51" s="13">
        <f t="shared" si="3"/>
        <v>4417011.7778337421</v>
      </c>
      <c r="L51" s="20">
        <f t="shared" si="5"/>
        <v>44.640425605593023</v>
      </c>
    </row>
    <row r="52" spans="1:12" x14ac:dyDescent="0.2">
      <c r="A52" s="16">
        <v>43</v>
      </c>
      <c r="B52" s="8">
        <v>8</v>
      </c>
      <c r="C52" s="8">
        <v>10604</v>
      </c>
      <c r="D52" s="8">
        <v>10656</v>
      </c>
      <c r="E52" s="17">
        <v>0.5</v>
      </c>
      <c r="F52" s="18">
        <f t="shared" si="7"/>
        <v>7.5258701787394168E-4</v>
      </c>
      <c r="G52" s="18">
        <f t="shared" si="1"/>
        <v>7.523039307880384E-4</v>
      </c>
      <c r="H52" s="13">
        <f t="shared" si="6"/>
        <v>98873.298273719673</v>
      </c>
      <c r="I52" s="13">
        <f t="shared" si="4"/>
        <v>74.38277094129748</v>
      </c>
      <c r="J52" s="13">
        <f t="shared" si="2"/>
        <v>98836.106888249022</v>
      </c>
      <c r="K52" s="13">
        <f t="shared" si="3"/>
        <v>4318101.9021548806</v>
      </c>
      <c r="L52" s="20">
        <f t="shared" si="5"/>
        <v>43.673084417601792</v>
      </c>
    </row>
    <row r="53" spans="1:12" x14ac:dyDescent="0.2">
      <c r="A53" s="16">
        <v>44</v>
      </c>
      <c r="B53" s="8">
        <v>4</v>
      </c>
      <c r="C53" s="8">
        <v>10236</v>
      </c>
      <c r="D53" s="8">
        <v>10583</v>
      </c>
      <c r="E53" s="17">
        <v>0.5</v>
      </c>
      <c r="F53" s="18">
        <f t="shared" si="7"/>
        <v>3.8426437388923581E-4</v>
      </c>
      <c r="G53" s="18">
        <f t="shared" si="1"/>
        <v>3.8419055851702442E-4</v>
      </c>
      <c r="H53" s="13">
        <f t="shared" si="6"/>
        <v>98798.915502778371</v>
      </c>
      <c r="I53" s="13">
        <f t="shared" si="4"/>
        <v>37.957610527888725</v>
      </c>
      <c r="J53" s="13">
        <f t="shared" si="2"/>
        <v>98779.936697514437</v>
      </c>
      <c r="K53" s="13">
        <f t="shared" si="3"/>
        <v>4219265.795266632</v>
      </c>
      <c r="L53" s="20">
        <f t="shared" si="5"/>
        <v>42.7055881514001</v>
      </c>
    </row>
    <row r="54" spans="1:12" x14ac:dyDescent="0.2">
      <c r="A54" s="16">
        <v>45</v>
      </c>
      <c r="B54" s="8">
        <v>8</v>
      </c>
      <c r="C54" s="8">
        <v>9508</v>
      </c>
      <c r="D54" s="8">
        <v>10206</v>
      </c>
      <c r="E54" s="17">
        <v>0.5</v>
      </c>
      <c r="F54" s="18">
        <f t="shared" si="7"/>
        <v>8.1160596530384496E-4</v>
      </c>
      <c r="G54" s="18">
        <f t="shared" si="1"/>
        <v>8.1127674678024538E-4</v>
      </c>
      <c r="H54" s="13">
        <f t="shared" si="6"/>
        <v>98760.957892250488</v>
      </c>
      <c r="I54" s="13">
        <f t="shared" si="4"/>
        <v>80.12246862772578</v>
      </c>
      <c r="J54" s="13">
        <f t="shared" si="2"/>
        <v>98720.896657936624</v>
      </c>
      <c r="K54" s="13">
        <f t="shared" si="3"/>
        <v>4120485.8585691173</v>
      </c>
      <c r="L54" s="20">
        <f t="shared" si="5"/>
        <v>41.721809371924294</v>
      </c>
    </row>
    <row r="55" spans="1:12" x14ac:dyDescent="0.2">
      <c r="A55" s="16">
        <v>46</v>
      </c>
      <c r="B55" s="8">
        <v>11</v>
      </c>
      <c r="C55" s="8">
        <v>9261</v>
      </c>
      <c r="D55" s="8">
        <v>9489</v>
      </c>
      <c r="E55" s="17">
        <v>0.5</v>
      </c>
      <c r="F55" s="18">
        <f t="shared" si="7"/>
        <v>1.1733333333333333E-3</v>
      </c>
      <c r="G55" s="18">
        <f t="shared" si="1"/>
        <v>1.1726453813762591E-3</v>
      </c>
      <c r="H55" s="13">
        <f t="shared" si="6"/>
        <v>98680.835423622761</v>
      </c>
      <c r="I55" s="13">
        <f t="shared" si="4"/>
        <v>115.71762588986196</v>
      </c>
      <c r="J55" s="13">
        <f t="shared" si="2"/>
        <v>98622.976610677826</v>
      </c>
      <c r="K55" s="13">
        <f t="shared" si="3"/>
        <v>4021764.9619111805</v>
      </c>
      <c r="L55" s="20">
        <f t="shared" si="5"/>
        <v>40.755278820313151</v>
      </c>
    </row>
    <row r="56" spans="1:12" x14ac:dyDescent="0.2">
      <c r="A56" s="16">
        <v>47</v>
      </c>
      <c r="B56" s="8">
        <v>9</v>
      </c>
      <c r="C56" s="8">
        <v>9188</v>
      </c>
      <c r="D56" s="8">
        <v>9195</v>
      </c>
      <c r="E56" s="17">
        <v>0.5</v>
      </c>
      <c r="F56" s="18">
        <f t="shared" si="7"/>
        <v>9.791655333732253E-4</v>
      </c>
      <c r="G56" s="18">
        <f t="shared" si="1"/>
        <v>9.7868638538494996E-4</v>
      </c>
      <c r="H56" s="13">
        <f t="shared" si="6"/>
        <v>98565.117797732892</v>
      </c>
      <c r="I56" s="13">
        <f t="shared" si="4"/>
        <v>96.464338862505002</v>
      </c>
      <c r="J56" s="13">
        <f t="shared" si="2"/>
        <v>98516.885628301636</v>
      </c>
      <c r="K56" s="13">
        <f t="shared" si="3"/>
        <v>3923141.9853005027</v>
      </c>
      <c r="L56" s="20">
        <f t="shared" si="5"/>
        <v>39.802539407006513</v>
      </c>
    </row>
    <row r="57" spans="1:12" x14ac:dyDescent="0.2">
      <c r="A57" s="16">
        <v>48</v>
      </c>
      <c r="B57" s="8">
        <v>16</v>
      </c>
      <c r="C57" s="8">
        <v>8909</v>
      </c>
      <c r="D57" s="8">
        <v>9182</v>
      </c>
      <c r="E57" s="17">
        <v>0.5</v>
      </c>
      <c r="F57" s="18">
        <f t="shared" si="7"/>
        <v>1.7688353324857664E-3</v>
      </c>
      <c r="G57" s="18">
        <f t="shared" si="1"/>
        <v>1.7672723256199261E-3</v>
      </c>
      <c r="H57" s="13">
        <f t="shared" si="6"/>
        <v>98468.65345887038</v>
      </c>
      <c r="I57" s="13">
        <f t="shared" si="4"/>
        <v>174.02092619892042</v>
      </c>
      <c r="J57" s="13">
        <f t="shared" si="2"/>
        <v>98381.642995770919</v>
      </c>
      <c r="K57" s="13">
        <f t="shared" si="3"/>
        <v>3824625.0996722011</v>
      </c>
      <c r="L57" s="20">
        <f t="shared" si="5"/>
        <v>38.841041949149009</v>
      </c>
    </row>
    <row r="58" spans="1:12" x14ac:dyDescent="0.2">
      <c r="A58" s="16">
        <v>49</v>
      </c>
      <c r="B58" s="8">
        <v>10</v>
      </c>
      <c r="C58" s="8">
        <v>8460</v>
      </c>
      <c r="D58" s="8">
        <v>8849</v>
      </c>
      <c r="E58" s="17">
        <v>0.5</v>
      </c>
      <c r="F58" s="18">
        <f t="shared" si="7"/>
        <v>1.1554682535097349E-3</v>
      </c>
      <c r="G58" s="18">
        <f t="shared" si="1"/>
        <v>1.1548010855130205E-3</v>
      </c>
      <c r="H58" s="13">
        <f t="shared" si="6"/>
        <v>98294.632532671458</v>
      </c>
      <c r="I58" s="13">
        <f t="shared" si="4"/>
        <v>113.51074834883246</v>
      </c>
      <c r="J58" s="13">
        <f t="shared" si="2"/>
        <v>98237.877158497038</v>
      </c>
      <c r="K58" s="13">
        <f t="shared" si="3"/>
        <v>3726243.4566764301</v>
      </c>
      <c r="L58" s="20">
        <f t="shared" si="5"/>
        <v>37.908920972240175</v>
      </c>
    </row>
    <row r="59" spans="1:12" x14ac:dyDescent="0.2">
      <c r="A59" s="16">
        <v>50</v>
      </c>
      <c r="B59" s="8">
        <v>9</v>
      </c>
      <c r="C59" s="8">
        <v>8242</v>
      </c>
      <c r="D59" s="8">
        <v>8433</v>
      </c>
      <c r="E59" s="17">
        <v>0.5</v>
      </c>
      <c r="F59" s="18">
        <f t="shared" si="7"/>
        <v>1.0794602698650675E-3</v>
      </c>
      <c r="G59" s="18">
        <f t="shared" si="1"/>
        <v>1.078877966914409E-3</v>
      </c>
      <c r="H59" s="13">
        <f t="shared" si="6"/>
        <v>98181.121784322619</v>
      </c>
      <c r="I59" s="13">
        <f t="shared" si="4"/>
        <v>105.92544906004598</v>
      </c>
      <c r="J59" s="13">
        <f t="shared" si="2"/>
        <v>98128.159059792597</v>
      </c>
      <c r="K59" s="13">
        <f t="shared" si="3"/>
        <v>3628005.5795179331</v>
      </c>
      <c r="L59" s="20">
        <f t="shared" si="5"/>
        <v>36.952170779711402</v>
      </c>
    </row>
    <row r="60" spans="1:12" x14ac:dyDescent="0.2">
      <c r="A60" s="16">
        <v>51</v>
      </c>
      <c r="B60" s="8">
        <v>15</v>
      </c>
      <c r="C60" s="8">
        <v>8569</v>
      </c>
      <c r="D60" s="8">
        <v>8211</v>
      </c>
      <c r="E60" s="17">
        <v>0.5</v>
      </c>
      <c r="F60" s="18">
        <f t="shared" si="7"/>
        <v>1.7878426698450535E-3</v>
      </c>
      <c r="G60" s="18">
        <f t="shared" si="1"/>
        <v>1.7862459065197973E-3</v>
      </c>
      <c r="H60" s="13">
        <f t="shared" si="6"/>
        <v>98075.196335262575</v>
      </c>
      <c r="I60" s="13">
        <f t="shared" si="4"/>
        <v>175.1864179849882</v>
      </c>
      <c r="J60" s="13">
        <f t="shared" si="2"/>
        <v>97987.603126270071</v>
      </c>
      <c r="K60" s="13">
        <f t="shared" si="3"/>
        <v>3529877.4204581403</v>
      </c>
      <c r="L60" s="20">
        <f t="shared" si="5"/>
        <v>35.99154069895026</v>
      </c>
    </row>
    <row r="61" spans="1:12" x14ac:dyDescent="0.2">
      <c r="A61" s="16">
        <v>52</v>
      </c>
      <c r="B61" s="8">
        <v>11</v>
      </c>
      <c r="C61" s="8">
        <v>8398</v>
      </c>
      <c r="D61" s="8">
        <v>8525</v>
      </c>
      <c r="E61" s="17">
        <v>0.5</v>
      </c>
      <c r="F61" s="18">
        <f t="shared" si="7"/>
        <v>1.3000059091177688E-3</v>
      </c>
      <c r="G61" s="18">
        <f t="shared" si="1"/>
        <v>1.299161450336601E-3</v>
      </c>
      <c r="H61" s="13">
        <f t="shared" si="6"/>
        <v>97900.009917277581</v>
      </c>
      <c r="I61" s="13">
        <f t="shared" si="4"/>
        <v>127.18791887209797</v>
      </c>
      <c r="J61" s="13">
        <f t="shared" si="2"/>
        <v>97836.415957841542</v>
      </c>
      <c r="K61" s="13">
        <f t="shared" si="3"/>
        <v>3431889.8173318701</v>
      </c>
      <c r="L61" s="20">
        <f t="shared" si="5"/>
        <v>35.05505076283147</v>
      </c>
    </row>
    <row r="62" spans="1:12" x14ac:dyDescent="0.2">
      <c r="A62" s="16">
        <v>53</v>
      </c>
      <c r="B62" s="8">
        <v>14</v>
      </c>
      <c r="C62" s="8">
        <v>8445</v>
      </c>
      <c r="D62" s="8">
        <v>8370</v>
      </c>
      <c r="E62" s="17">
        <v>0.5</v>
      </c>
      <c r="F62" s="18">
        <f t="shared" si="7"/>
        <v>1.6651798988997918E-3</v>
      </c>
      <c r="G62" s="18">
        <f t="shared" si="1"/>
        <v>1.6637946402044089E-3</v>
      </c>
      <c r="H62" s="13">
        <f t="shared" si="6"/>
        <v>97772.821998405489</v>
      </c>
      <c r="I62" s="13">
        <f t="shared" si="4"/>
        <v>162.67389719860677</v>
      </c>
      <c r="J62" s="13">
        <f t="shared" si="2"/>
        <v>97691.485049806186</v>
      </c>
      <c r="K62" s="13">
        <f t="shared" si="3"/>
        <v>3334053.4013740285</v>
      </c>
      <c r="L62" s="20">
        <f t="shared" si="5"/>
        <v>34.100001751288325</v>
      </c>
    </row>
    <row r="63" spans="1:12" x14ac:dyDescent="0.2">
      <c r="A63" s="16">
        <v>54</v>
      </c>
      <c r="B63" s="8">
        <v>17</v>
      </c>
      <c r="C63" s="8">
        <v>8467</v>
      </c>
      <c r="D63" s="8">
        <v>8405</v>
      </c>
      <c r="E63" s="17">
        <v>0.5</v>
      </c>
      <c r="F63" s="18">
        <f t="shared" si="7"/>
        <v>2.0151730678046468E-3</v>
      </c>
      <c r="G63" s="18">
        <f t="shared" si="1"/>
        <v>2.0131446503641424E-3</v>
      </c>
      <c r="H63" s="13">
        <f t="shared" si="6"/>
        <v>97610.148101206883</v>
      </c>
      <c r="I63" s="13">
        <f t="shared" si="4"/>
        <v>196.50334747119629</v>
      </c>
      <c r="J63" s="13">
        <f t="shared" si="2"/>
        <v>97511.896427471278</v>
      </c>
      <c r="K63" s="13">
        <f t="shared" si="3"/>
        <v>3236361.9163242225</v>
      </c>
      <c r="L63" s="20">
        <f t="shared" si="5"/>
        <v>33.155998421072027</v>
      </c>
    </row>
    <row r="64" spans="1:12" x14ac:dyDescent="0.2">
      <c r="A64" s="16">
        <v>55</v>
      </c>
      <c r="B64" s="8">
        <v>18</v>
      </c>
      <c r="C64" s="8">
        <v>8264</v>
      </c>
      <c r="D64" s="8">
        <v>8450</v>
      </c>
      <c r="E64" s="17">
        <v>0.5</v>
      </c>
      <c r="F64" s="18">
        <f t="shared" si="7"/>
        <v>2.1538829723585021E-3</v>
      </c>
      <c r="G64" s="18">
        <f t="shared" si="1"/>
        <v>2.151565861821659E-3</v>
      </c>
      <c r="H64" s="13">
        <f t="shared" si="6"/>
        <v>97413.644753735687</v>
      </c>
      <c r="I64" s="13">
        <f t="shared" si="4"/>
        <v>209.59187252776024</v>
      </c>
      <c r="J64" s="13">
        <f t="shared" si="2"/>
        <v>97308.848817471808</v>
      </c>
      <c r="K64" s="13">
        <f t="shared" si="3"/>
        <v>3138850.0198967513</v>
      </c>
      <c r="L64" s="20">
        <f t="shared" si="5"/>
        <v>32.221872283208874</v>
      </c>
    </row>
    <row r="65" spans="1:12" x14ac:dyDescent="0.2">
      <c r="A65" s="16">
        <v>56</v>
      </c>
      <c r="B65" s="8">
        <v>21</v>
      </c>
      <c r="C65" s="8">
        <v>8158</v>
      </c>
      <c r="D65" s="8">
        <v>8220</v>
      </c>
      <c r="E65" s="17">
        <v>0.5</v>
      </c>
      <c r="F65" s="18">
        <f t="shared" si="7"/>
        <v>2.5644156795701549E-3</v>
      </c>
      <c r="G65" s="18">
        <f t="shared" si="1"/>
        <v>2.5611317763278244E-3</v>
      </c>
      <c r="H65" s="13">
        <f t="shared" si="6"/>
        <v>97204.052881207928</v>
      </c>
      <c r="I65" s="13">
        <f t="shared" si="4"/>
        <v>248.95238862191184</v>
      </c>
      <c r="J65" s="13">
        <f t="shared" si="2"/>
        <v>97079.57668689698</v>
      </c>
      <c r="K65" s="13">
        <f t="shared" si="3"/>
        <v>3041541.1710792794</v>
      </c>
      <c r="L65" s="20">
        <f t="shared" si="5"/>
        <v>31.290271145343244</v>
      </c>
    </row>
    <row r="66" spans="1:12" x14ac:dyDescent="0.2">
      <c r="A66" s="16">
        <v>57</v>
      </c>
      <c r="B66" s="8">
        <v>16</v>
      </c>
      <c r="C66" s="8">
        <v>7984</v>
      </c>
      <c r="D66" s="8">
        <v>8114</v>
      </c>
      <c r="E66" s="17">
        <v>0.5</v>
      </c>
      <c r="F66" s="18">
        <f t="shared" si="7"/>
        <v>1.987824574481302E-3</v>
      </c>
      <c r="G66" s="18">
        <f t="shared" si="1"/>
        <v>1.9858508129576764E-3</v>
      </c>
      <c r="H66" s="13">
        <f t="shared" si="6"/>
        <v>96955.100492586018</v>
      </c>
      <c r="I66" s="13">
        <f t="shared" si="4"/>
        <v>192.53836513359516</v>
      </c>
      <c r="J66" s="13">
        <f t="shared" si="2"/>
        <v>96858.831310019217</v>
      </c>
      <c r="K66" s="13">
        <f t="shared" si="3"/>
        <v>2944461.5943923825</v>
      </c>
      <c r="L66" s="20">
        <f t="shared" si="5"/>
        <v>30.369331571344617</v>
      </c>
    </row>
    <row r="67" spans="1:12" x14ac:dyDescent="0.2">
      <c r="A67" s="16">
        <v>58</v>
      </c>
      <c r="B67" s="8">
        <v>12</v>
      </c>
      <c r="C67" s="8">
        <v>8263</v>
      </c>
      <c r="D67" s="8">
        <v>7960</v>
      </c>
      <c r="E67" s="17">
        <v>0.5</v>
      </c>
      <c r="F67" s="18">
        <f t="shared" si="7"/>
        <v>1.4793811255624731E-3</v>
      </c>
      <c r="G67" s="18">
        <f t="shared" si="1"/>
        <v>1.4782876501385895E-3</v>
      </c>
      <c r="H67" s="13">
        <f t="shared" si="6"/>
        <v>96762.562127452416</v>
      </c>
      <c r="I67" s="13">
        <f t="shared" si="4"/>
        <v>143.0429005887809</v>
      </c>
      <c r="J67" s="13">
        <f t="shared" si="2"/>
        <v>96691.040677158016</v>
      </c>
      <c r="K67" s="13">
        <f t="shared" si="3"/>
        <v>2847602.7630823632</v>
      </c>
      <c r="L67" s="20">
        <f t="shared" si="5"/>
        <v>29.428765634911525</v>
      </c>
    </row>
    <row r="68" spans="1:12" x14ac:dyDescent="0.2">
      <c r="A68" s="16">
        <v>59</v>
      </c>
      <c r="B68" s="8">
        <v>25</v>
      </c>
      <c r="C68" s="8">
        <v>8059</v>
      </c>
      <c r="D68" s="8">
        <v>8230</v>
      </c>
      <c r="E68" s="17">
        <v>0.5</v>
      </c>
      <c r="F68" s="18">
        <f t="shared" si="7"/>
        <v>3.0695561421818407E-3</v>
      </c>
      <c r="G68" s="18">
        <f t="shared" si="1"/>
        <v>3.0648522741203881E-3</v>
      </c>
      <c r="H68" s="13">
        <f t="shared" si="6"/>
        <v>96619.519226863631</v>
      </c>
      <c r="I68" s="13">
        <f t="shared" si="4"/>
        <v>296.12455322687157</v>
      </c>
      <c r="J68" s="13">
        <f t="shared" si="2"/>
        <v>96471.456950250198</v>
      </c>
      <c r="K68" s="13">
        <f t="shared" si="3"/>
        <v>2750911.722405205</v>
      </c>
      <c r="L68" s="20">
        <f t="shared" si="5"/>
        <v>28.471593984503645</v>
      </c>
    </row>
    <row r="69" spans="1:12" x14ac:dyDescent="0.2">
      <c r="A69" s="16">
        <v>60</v>
      </c>
      <c r="B69" s="8">
        <v>30</v>
      </c>
      <c r="C69" s="8">
        <v>7764</v>
      </c>
      <c r="D69" s="8">
        <v>7998</v>
      </c>
      <c r="E69" s="17">
        <v>0.5</v>
      </c>
      <c r="F69" s="18">
        <f t="shared" si="7"/>
        <v>3.806623524933384E-3</v>
      </c>
      <c r="G69" s="18">
        <f t="shared" si="1"/>
        <v>3.7993920972644373E-3</v>
      </c>
      <c r="H69" s="13">
        <f t="shared" si="6"/>
        <v>96323.394673636765</v>
      </c>
      <c r="I69" s="13">
        <f t="shared" si="4"/>
        <v>365.97034450469891</v>
      </c>
      <c r="J69" s="13">
        <f t="shared" si="2"/>
        <v>96140.409501384405</v>
      </c>
      <c r="K69" s="13">
        <f t="shared" si="3"/>
        <v>2654440.2654549549</v>
      </c>
      <c r="L69" s="20">
        <f t="shared" si="5"/>
        <v>27.557586341809671</v>
      </c>
    </row>
    <row r="70" spans="1:12" x14ac:dyDescent="0.2">
      <c r="A70" s="16">
        <v>61</v>
      </c>
      <c r="B70" s="8">
        <v>28</v>
      </c>
      <c r="C70" s="8">
        <v>7618</v>
      </c>
      <c r="D70" s="8">
        <v>7722</v>
      </c>
      <c r="E70" s="17">
        <v>0.5</v>
      </c>
      <c r="F70" s="18">
        <f t="shared" si="7"/>
        <v>3.650586701434159E-3</v>
      </c>
      <c r="G70" s="18">
        <f t="shared" si="1"/>
        <v>3.6439354502863092E-3</v>
      </c>
      <c r="H70" s="13">
        <f t="shared" si="6"/>
        <v>95957.42432913206</v>
      </c>
      <c r="I70" s="13">
        <f t="shared" si="4"/>
        <v>349.66266023109029</v>
      </c>
      <c r="J70" s="13">
        <f t="shared" si="2"/>
        <v>95782.592999016517</v>
      </c>
      <c r="K70" s="13">
        <f t="shared" si="3"/>
        <v>2558299.8559535705</v>
      </c>
      <c r="L70" s="20">
        <f t="shared" si="5"/>
        <v>26.660780797728091</v>
      </c>
    </row>
    <row r="71" spans="1:12" x14ac:dyDescent="0.2">
      <c r="A71" s="16">
        <v>62</v>
      </c>
      <c r="B71" s="8">
        <v>24</v>
      </c>
      <c r="C71" s="8">
        <v>7959</v>
      </c>
      <c r="D71" s="8">
        <v>7603</v>
      </c>
      <c r="E71" s="17">
        <v>0.5</v>
      </c>
      <c r="F71" s="18">
        <f t="shared" si="7"/>
        <v>3.0844364477573575E-3</v>
      </c>
      <c r="G71" s="18">
        <f t="shared" si="1"/>
        <v>3.0796868984986525E-3</v>
      </c>
      <c r="H71" s="13">
        <f t="shared" si="6"/>
        <v>95607.761668900974</v>
      </c>
      <c r="I71" s="13">
        <f t="shared" si="4"/>
        <v>294.44197100649598</v>
      </c>
      <c r="J71" s="13">
        <f t="shared" si="2"/>
        <v>95460.540683397718</v>
      </c>
      <c r="K71" s="13">
        <f t="shared" si="3"/>
        <v>2462517.2629545541</v>
      </c>
      <c r="L71" s="20">
        <f t="shared" si="5"/>
        <v>25.756457634501391</v>
      </c>
    </row>
    <row r="72" spans="1:12" x14ac:dyDescent="0.2">
      <c r="A72" s="16">
        <v>63</v>
      </c>
      <c r="B72" s="8">
        <v>29</v>
      </c>
      <c r="C72" s="8">
        <v>8579</v>
      </c>
      <c r="D72" s="8">
        <v>7925</v>
      </c>
      <c r="E72" s="17">
        <v>0.5</v>
      </c>
      <c r="F72" s="18">
        <f t="shared" si="7"/>
        <v>3.5142995637421231E-3</v>
      </c>
      <c r="G72" s="18">
        <f t="shared" si="1"/>
        <v>3.5081352446621906E-3</v>
      </c>
      <c r="H72" s="13">
        <f t="shared" si="6"/>
        <v>95313.319697894476</v>
      </c>
      <c r="I72" s="13">
        <f t="shared" si="4"/>
        <v>334.37201611793864</v>
      </c>
      <c r="J72" s="13">
        <f t="shared" si="2"/>
        <v>95146.133689835508</v>
      </c>
      <c r="K72" s="13">
        <f t="shared" si="3"/>
        <v>2367056.7222711565</v>
      </c>
      <c r="L72" s="20">
        <f t="shared" si="5"/>
        <v>24.83447990033072</v>
      </c>
    </row>
    <row r="73" spans="1:12" x14ac:dyDescent="0.2">
      <c r="A73" s="16">
        <v>64</v>
      </c>
      <c r="B73" s="8">
        <v>30</v>
      </c>
      <c r="C73" s="8">
        <v>7350</v>
      </c>
      <c r="D73" s="8">
        <v>8545</v>
      </c>
      <c r="E73" s="17">
        <v>0.5</v>
      </c>
      <c r="F73" s="18">
        <f t="shared" ref="F73:F109" si="8">B73/((C73+D73)/2)</f>
        <v>3.7747719408619063E-3</v>
      </c>
      <c r="G73" s="18">
        <f t="shared" ref="G73:G108" si="9">F73/((1+(1-E73)*F73))</f>
        <v>3.7676609105180537E-3</v>
      </c>
      <c r="H73" s="13">
        <f t="shared" si="6"/>
        <v>94978.947681776539</v>
      </c>
      <c r="I73" s="13">
        <f t="shared" si="4"/>
        <v>357.84846850276875</v>
      </c>
      <c r="J73" s="13">
        <f t="shared" ref="J73:J108" si="10">H74+I73*E73</f>
        <v>94800.023447525164</v>
      </c>
      <c r="K73" s="13">
        <f t="shared" ref="K73:K97" si="11">K74+J73</f>
        <v>2271910.5885813208</v>
      </c>
      <c r="L73" s="20">
        <f t="shared" si="5"/>
        <v>23.920149086019286</v>
      </c>
    </row>
    <row r="74" spans="1:12" x14ac:dyDescent="0.2">
      <c r="A74" s="16">
        <v>65</v>
      </c>
      <c r="B74" s="8">
        <v>27</v>
      </c>
      <c r="C74" s="8">
        <v>6630</v>
      </c>
      <c r="D74" s="8">
        <v>7337</v>
      </c>
      <c r="E74" s="17">
        <v>0.5</v>
      </c>
      <c r="F74" s="18">
        <f t="shared" si="8"/>
        <v>3.8662561752702798E-3</v>
      </c>
      <c r="G74" s="18">
        <f t="shared" si="9"/>
        <v>3.8587966271259109E-3</v>
      </c>
      <c r="H74" s="13">
        <f t="shared" si="6"/>
        <v>94621.099213273774</v>
      </c>
      <c r="I74" s="13">
        <f t="shared" ref="I74:I108" si="12">H74*G74</f>
        <v>365.12357849912701</v>
      </c>
      <c r="J74" s="13">
        <f t="shared" si="10"/>
        <v>94438.537424024209</v>
      </c>
      <c r="K74" s="13">
        <f t="shared" si="11"/>
        <v>2177110.5651337956</v>
      </c>
      <c r="L74" s="20">
        <f t="shared" ref="L74:L108" si="13">K74/H74</f>
        <v>23.008721978875332</v>
      </c>
    </row>
    <row r="75" spans="1:12" x14ac:dyDescent="0.2">
      <c r="A75" s="16">
        <v>66</v>
      </c>
      <c r="B75" s="8">
        <v>29</v>
      </c>
      <c r="C75" s="8">
        <v>7039</v>
      </c>
      <c r="D75" s="8">
        <v>6636</v>
      </c>
      <c r="E75" s="17">
        <v>0.5</v>
      </c>
      <c r="F75" s="18">
        <f t="shared" si="8"/>
        <v>4.2413162705667272E-3</v>
      </c>
      <c r="G75" s="18">
        <f t="shared" si="9"/>
        <v>4.2323409223584355E-3</v>
      </c>
      <c r="H75" s="13">
        <f t="shared" ref="H75:H108" si="14">H74-I74</f>
        <v>94255.975634774644</v>
      </c>
      <c r="I75" s="13">
        <f t="shared" si="12"/>
        <v>398.92342285587637</v>
      </c>
      <c r="J75" s="13">
        <f t="shared" si="10"/>
        <v>94056.513923346705</v>
      </c>
      <c r="K75" s="13">
        <f t="shared" si="11"/>
        <v>2082672.0277097714</v>
      </c>
      <c r="L75" s="20">
        <f t="shared" si="13"/>
        <v>22.095915019539554</v>
      </c>
    </row>
    <row r="76" spans="1:12" x14ac:dyDescent="0.2">
      <c r="A76" s="16">
        <v>67</v>
      </c>
      <c r="B76" s="8">
        <v>27</v>
      </c>
      <c r="C76" s="8">
        <v>6468</v>
      </c>
      <c r="D76" s="8">
        <v>7029</v>
      </c>
      <c r="E76" s="17">
        <v>0.5</v>
      </c>
      <c r="F76" s="18">
        <f t="shared" si="8"/>
        <v>4.0008890864636588E-3</v>
      </c>
      <c r="G76" s="18">
        <f t="shared" si="9"/>
        <v>3.9929015084294592E-3</v>
      </c>
      <c r="H76" s="13">
        <f t="shared" si="14"/>
        <v>93857.052211918766</v>
      </c>
      <c r="I76" s="13">
        <f t="shared" si="12"/>
        <v>374.76196535371298</v>
      </c>
      <c r="J76" s="13">
        <f t="shared" si="10"/>
        <v>93669.671229241911</v>
      </c>
      <c r="K76" s="13">
        <f t="shared" si="11"/>
        <v>1988615.5137864246</v>
      </c>
      <c r="L76" s="20">
        <f t="shared" si="13"/>
        <v>21.187704779991943</v>
      </c>
    </row>
    <row r="77" spans="1:12" x14ac:dyDescent="0.2">
      <c r="A77" s="16">
        <v>68</v>
      </c>
      <c r="B77" s="8">
        <v>34</v>
      </c>
      <c r="C77" s="8">
        <v>5942</v>
      </c>
      <c r="D77" s="8">
        <v>6463</v>
      </c>
      <c r="E77" s="17">
        <v>0.5</v>
      </c>
      <c r="F77" s="18">
        <f t="shared" si="8"/>
        <v>5.4816606207174524E-3</v>
      </c>
      <c r="G77" s="18">
        <f t="shared" si="9"/>
        <v>5.466677385641933E-3</v>
      </c>
      <c r="H77" s="13">
        <f t="shared" si="14"/>
        <v>93482.290246565055</v>
      </c>
      <c r="I77" s="13">
        <f t="shared" si="12"/>
        <v>511.03752204891265</v>
      </c>
      <c r="J77" s="13">
        <f t="shared" si="10"/>
        <v>93226.771485540608</v>
      </c>
      <c r="K77" s="13">
        <f t="shared" si="11"/>
        <v>1894945.8425571828</v>
      </c>
      <c r="L77" s="20">
        <f t="shared" si="13"/>
        <v>20.270639899377212</v>
      </c>
    </row>
    <row r="78" spans="1:12" x14ac:dyDescent="0.2">
      <c r="A78" s="16">
        <v>69</v>
      </c>
      <c r="B78" s="8">
        <v>36</v>
      </c>
      <c r="C78" s="8">
        <v>4633</v>
      </c>
      <c r="D78" s="8">
        <v>5924</v>
      </c>
      <c r="E78" s="17">
        <v>0.5</v>
      </c>
      <c r="F78" s="18">
        <f t="shared" si="8"/>
        <v>6.8201193520886615E-3</v>
      </c>
      <c r="G78" s="18">
        <f t="shared" si="9"/>
        <v>6.7969413763806297E-3</v>
      </c>
      <c r="H78" s="13">
        <f t="shared" si="14"/>
        <v>92971.252724516147</v>
      </c>
      <c r="I78" s="13">
        <f t="shared" si="12"/>
        <v>631.92015445720415</v>
      </c>
      <c r="J78" s="13">
        <f t="shared" si="10"/>
        <v>92655.292647287555</v>
      </c>
      <c r="K78" s="13">
        <f t="shared" si="11"/>
        <v>1801719.0710716422</v>
      </c>
      <c r="L78" s="20">
        <f t="shared" si="13"/>
        <v>19.37931369399023</v>
      </c>
    </row>
    <row r="79" spans="1:12" x14ac:dyDescent="0.2">
      <c r="A79" s="16">
        <v>70</v>
      </c>
      <c r="B79" s="8">
        <v>27</v>
      </c>
      <c r="C79" s="8">
        <v>3893</v>
      </c>
      <c r="D79" s="8">
        <v>4605</v>
      </c>
      <c r="E79" s="17">
        <v>0.5</v>
      </c>
      <c r="F79" s="18">
        <f t="shared" si="8"/>
        <v>6.3544363379618735E-3</v>
      </c>
      <c r="G79" s="18">
        <f t="shared" si="9"/>
        <v>6.3343108504398836E-3</v>
      </c>
      <c r="H79" s="13">
        <f t="shared" si="14"/>
        <v>92339.332570058948</v>
      </c>
      <c r="I79" s="13">
        <f t="shared" si="12"/>
        <v>584.90603622090134</v>
      </c>
      <c r="J79" s="13">
        <f t="shared" si="10"/>
        <v>92046.879551948499</v>
      </c>
      <c r="K79" s="13">
        <f t="shared" si="11"/>
        <v>1709063.7784243547</v>
      </c>
      <c r="L79" s="20">
        <f t="shared" si="13"/>
        <v>18.508513445531651</v>
      </c>
    </row>
    <row r="80" spans="1:12" x14ac:dyDescent="0.2">
      <c r="A80" s="16">
        <v>71</v>
      </c>
      <c r="B80" s="8">
        <v>39</v>
      </c>
      <c r="C80" s="8">
        <v>4997</v>
      </c>
      <c r="D80" s="8">
        <v>3887</v>
      </c>
      <c r="E80" s="17">
        <v>0.5</v>
      </c>
      <c r="F80" s="18">
        <f t="shared" si="8"/>
        <v>8.7798289058982435E-3</v>
      </c>
      <c r="G80" s="18">
        <f t="shared" si="9"/>
        <v>8.7414546677126517E-3</v>
      </c>
      <c r="H80" s="13">
        <f t="shared" si="14"/>
        <v>91754.42653383805</v>
      </c>
      <c r="I80" s="13">
        <f t="shared" si="12"/>
        <v>802.0671601075162</v>
      </c>
      <c r="J80" s="13">
        <f t="shared" si="10"/>
        <v>91353.392953784292</v>
      </c>
      <c r="K80" s="13">
        <f t="shared" si="11"/>
        <v>1617016.8988724062</v>
      </c>
      <c r="L80" s="20">
        <f t="shared" si="13"/>
        <v>17.623312138254907</v>
      </c>
    </row>
    <row r="81" spans="1:12" x14ac:dyDescent="0.2">
      <c r="A81" s="16">
        <v>72</v>
      </c>
      <c r="B81" s="8">
        <v>39</v>
      </c>
      <c r="C81" s="8">
        <v>2938</v>
      </c>
      <c r="D81" s="8">
        <v>4944</v>
      </c>
      <c r="E81" s="17">
        <v>0.5</v>
      </c>
      <c r="F81" s="18">
        <f t="shared" si="8"/>
        <v>9.8959654909921337E-3</v>
      </c>
      <c r="G81" s="18">
        <f t="shared" si="9"/>
        <v>9.8472415099103636E-3</v>
      </c>
      <c r="H81" s="13">
        <f t="shared" si="14"/>
        <v>90952.359373730535</v>
      </c>
      <c r="I81" s="13">
        <f t="shared" si="12"/>
        <v>895.62984864928433</v>
      </c>
      <c r="J81" s="13">
        <f t="shared" si="10"/>
        <v>90504.54444940589</v>
      </c>
      <c r="K81" s="13">
        <f t="shared" si="11"/>
        <v>1525663.505918622</v>
      </c>
      <c r="L81" s="20">
        <f t="shared" si="13"/>
        <v>16.774314777800853</v>
      </c>
    </row>
    <row r="82" spans="1:12" x14ac:dyDescent="0.2">
      <c r="A82" s="16">
        <v>73</v>
      </c>
      <c r="B82" s="8">
        <v>31</v>
      </c>
      <c r="C82" s="8">
        <v>3364</v>
      </c>
      <c r="D82" s="8">
        <v>2915</v>
      </c>
      <c r="E82" s="17">
        <v>0.5</v>
      </c>
      <c r="F82" s="18">
        <f t="shared" si="8"/>
        <v>9.8741837872272659E-3</v>
      </c>
      <c r="G82" s="18">
        <f t="shared" si="9"/>
        <v>9.8256735340729005E-3</v>
      </c>
      <c r="H82" s="13">
        <f t="shared" si="14"/>
        <v>90056.729525081246</v>
      </c>
      <c r="I82" s="13">
        <f t="shared" si="12"/>
        <v>884.86802385975238</v>
      </c>
      <c r="J82" s="13">
        <f t="shared" si="10"/>
        <v>89614.295513151359</v>
      </c>
      <c r="K82" s="13">
        <f t="shared" si="11"/>
        <v>1435158.961469216</v>
      </c>
      <c r="L82" s="20">
        <f t="shared" si="13"/>
        <v>15.936165670656708</v>
      </c>
    </row>
    <row r="83" spans="1:12" x14ac:dyDescent="0.2">
      <c r="A83" s="16">
        <v>74</v>
      </c>
      <c r="B83" s="8">
        <v>39</v>
      </c>
      <c r="C83" s="8">
        <v>3601</v>
      </c>
      <c r="D83" s="8">
        <v>3324</v>
      </c>
      <c r="E83" s="17">
        <v>0.5</v>
      </c>
      <c r="F83" s="18">
        <f t="shared" si="8"/>
        <v>1.1263537906137185E-2</v>
      </c>
      <c r="G83" s="18">
        <f t="shared" si="9"/>
        <v>1.1200459506031019E-2</v>
      </c>
      <c r="H83" s="13">
        <f t="shared" si="14"/>
        <v>89171.861501221487</v>
      </c>
      <c r="I83" s="13">
        <f t="shared" si="12"/>
        <v>998.76582382183767</v>
      </c>
      <c r="J83" s="13">
        <f t="shared" si="10"/>
        <v>88672.478589310558</v>
      </c>
      <c r="K83" s="13">
        <f t="shared" si="11"/>
        <v>1345544.6659560646</v>
      </c>
      <c r="L83" s="20">
        <f t="shared" si="13"/>
        <v>15.089341450359127</v>
      </c>
    </row>
    <row r="84" spans="1:12" x14ac:dyDescent="0.2">
      <c r="A84" s="16">
        <v>75</v>
      </c>
      <c r="B84" s="8">
        <v>46</v>
      </c>
      <c r="C84" s="8">
        <v>3717</v>
      </c>
      <c r="D84" s="8">
        <v>3575</v>
      </c>
      <c r="E84" s="17">
        <v>0.5</v>
      </c>
      <c r="F84" s="18">
        <f t="shared" si="8"/>
        <v>1.2616566099835436E-2</v>
      </c>
      <c r="G84" s="18">
        <f t="shared" si="9"/>
        <v>1.2537476151539929E-2</v>
      </c>
      <c r="H84" s="13">
        <f t="shared" si="14"/>
        <v>88173.095677399644</v>
      </c>
      <c r="I84" s="13">
        <f t="shared" si="12"/>
        <v>1105.4680842628463</v>
      </c>
      <c r="J84" s="13">
        <f t="shared" si="10"/>
        <v>87620.361635268229</v>
      </c>
      <c r="K84" s="13">
        <f t="shared" si="11"/>
        <v>1256872.187366754</v>
      </c>
      <c r="L84" s="20">
        <f t="shared" si="13"/>
        <v>14.254599747357096</v>
      </c>
    </row>
    <row r="85" spans="1:12" x14ac:dyDescent="0.2">
      <c r="A85" s="16">
        <v>76</v>
      </c>
      <c r="B85" s="8">
        <v>69</v>
      </c>
      <c r="C85" s="8">
        <v>3245</v>
      </c>
      <c r="D85" s="8">
        <v>3675</v>
      </c>
      <c r="E85" s="17">
        <v>0.5</v>
      </c>
      <c r="F85" s="18">
        <f t="shared" si="8"/>
        <v>1.9942196531791908E-2</v>
      </c>
      <c r="G85" s="18">
        <f t="shared" si="9"/>
        <v>1.9745314064959222E-2</v>
      </c>
      <c r="H85" s="13">
        <f t="shared" si="14"/>
        <v>87067.6275931368</v>
      </c>
      <c r="I85" s="13">
        <f t="shared" si="12"/>
        <v>1719.1776517173957</v>
      </c>
      <c r="J85" s="13">
        <f t="shared" si="10"/>
        <v>86208.038767278093</v>
      </c>
      <c r="K85" s="13">
        <f t="shared" si="11"/>
        <v>1169251.8257314858</v>
      </c>
      <c r="L85" s="20">
        <f t="shared" si="13"/>
        <v>13.429237226898477</v>
      </c>
    </row>
    <row r="86" spans="1:12" x14ac:dyDescent="0.2">
      <c r="A86" s="16">
        <v>77</v>
      </c>
      <c r="B86" s="8">
        <v>49</v>
      </c>
      <c r="C86" s="8">
        <v>3032</v>
      </c>
      <c r="D86" s="8">
        <v>3216</v>
      </c>
      <c r="E86" s="17">
        <v>0.5</v>
      </c>
      <c r="F86" s="18">
        <f t="shared" si="8"/>
        <v>1.5685019206145966E-2</v>
      </c>
      <c r="G86" s="18">
        <f t="shared" si="9"/>
        <v>1.5562966491980308E-2</v>
      </c>
      <c r="H86" s="13">
        <f t="shared" si="14"/>
        <v>85348.4499414194</v>
      </c>
      <c r="I86" s="13">
        <f t="shared" si="12"/>
        <v>1328.2750665807689</v>
      </c>
      <c r="J86" s="13">
        <f t="shared" si="10"/>
        <v>84684.312408129015</v>
      </c>
      <c r="K86" s="13">
        <f t="shared" si="11"/>
        <v>1083043.7869642077</v>
      </c>
      <c r="L86" s="20">
        <f t="shared" si="13"/>
        <v>12.689671431731639</v>
      </c>
    </row>
    <row r="87" spans="1:12" x14ac:dyDescent="0.2">
      <c r="A87" s="16">
        <v>78</v>
      </c>
      <c r="B87" s="8">
        <v>66</v>
      </c>
      <c r="C87" s="8">
        <v>3007</v>
      </c>
      <c r="D87" s="8">
        <v>3002</v>
      </c>
      <c r="E87" s="17">
        <v>0.5</v>
      </c>
      <c r="F87" s="18">
        <f t="shared" si="8"/>
        <v>2.196704942586121E-2</v>
      </c>
      <c r="G87" s="18">
        <f t="shared" si="9"/>
        <v>2.1728395061728398E-2</v>
      </c>
      <c r="H87" s="13">
        <f t="shared" si="14"/>
        <v>84020.174874838631</v>
      </c>
      <c r="I87" s="13">
        <f t="shared" si="12"/>
        <v>1825.623552836</v>
      </c>
      <c r="J87" s="13">
        <f t="shared" si="10"/>
        <v>83107.363098420639</v>
      </c>
      <c r="K87" s="13">
        <f t="shared" si="11"/>
        <v>998359.47455607855</v>
      </c>
      <c r="L87" s="20">
        <f t="shared" si="13"/>
        <v>11.882377965093422</v>
      </c>
    </row>
    <row r="88" spans="1:12" x14ac:dyDescent="0.2">
      <c r="A88" s="16">
        <v>79</v>
      </c>
      <c r="B88" s="8">
        <v>74</v>
      </c>
      <c r="C88" s="8">
        <v>2918</v>
      </c>
      <c r="D88" s="8">
        <v>2987</v>
      </c>
      <c r="E88" s="17">
        <v>0.5</v>
      </c>
      <c r="F88" s="18">
        <f t="shared" si="8"/>
        <v>2.506350550381033E-2</v>
      </c>
      <c r="G88" s="18">
        <f t="shared" si="9"/>
        <v>2.4753303227964544E-2</v>
      </c>
      <c r="H88" s="13">
        <f t="shared" si="14"/>
        <v>82194.551322002633</v>
      </c>
      <c r="I88" s="13">
        <f t="shared" si="12"/>
        <v>2034.5866525600252</v>
      </c>
      <c r="J88" s="13">
        <f t="shared" si="10"/>
        <v>81177.257995722612</v>
      </c>
      <c r="K88" s="13">
        <f t="shared" si="11"/>
        <v>915252.11145765788</v>
      </c>
      <c r="L88" s="20">
        <f t="shared" si="13"/>
        <v>11.135192013788076</v>
      </c>
    </row>
    <row r="89" spans="1:12" x14ac:dyDescent="0.2">
      <c r="A89" s="16">
        <v>80</v>
      </c>
      <c r="B89" s="8">
        <v>81</v>
      </c>
      <c r="C89" s="8">
        <v>2534</v>
      </c>
      <c r="D89" s="8">
        <v>2854</v>
      </c>
      <c r="E89" s="17">
        <v>0.5</v>
      </c>
      <c r="F89" s="18">
        <f t="shared" si="8"/>
        <v>3.0066815144766147E-2</v>
      </c>
      <c r="G89" s="18">
        <f t="shared" si="9"/>
        <v>2.962150301700494E-2</v>
      </c>
      <c r="H89" s="13">
        <f t="shared" si="14"/>
        <v>80159.964669442605</v>
      </c>
      <c r="I89" s="13">
        <f t="shared" si="12"/>
        <v>2374.4586352989036</v>
      </c>
      <c r="J89" s="13">
        <f t="shared" si="10"/>
        <v>78972.735351793162</v>
      </c>
      <c r="K89" s="13">
        <f t="shared" si="11"/>
        <v>834074.8534619353</v>
      </c>
      <c r="L89" s="20">
        <f t="shared" si="13"/>
        <v>10.405130003505215</v>
      </c>
    </row>
    <row r="90" spans="1:12" x14ac:dyDescent="0.2">
      <c r="A90" s="16">
        <v>81</v>
      </c>
      <c r="B90" s="8">
        <v>91</v>
      </c>
      <c r="C90" s="8">
        <v>2447</v>
      </c>
      <c r="D90" s="8">
        <v>2480</v>
      </c>
      <c r="E90" s="17">
        <v>0.5</v>
      </c>
      <c r="F90" s="18">
        <f t="shared" si="8"/>
        <v>3.6939313984168866E-2</v>
      </c>
      <c r="G90" s="18">
        <f t="shared" si="9"/>
        <v>3.6269430051813475E-2</v>
      </c>
      <c r="H90" s="13">
        <f t="shared" si="14"/>
        <v>77785.506034143706</v>
      </c>
      <c r="I90" s="13">
        <f t="shared" si="12"/>
        <v>2821.2359701502901</v>
      </c>
      <c r="J90" s="13">
        <f t="shared" si="10"/>
        <v>76374.88804906857</v>
      </c>
      <c r="K90" s="13">
        <f t="shared" si="11"/>
        <v>755102.11811014218</v>
      </c>
      <c r="L90" s="20">
        <f t="shared" si="13"/>
        <v>9.7074912359468666</v>
      </c>
    </row>
    <row r="91" spans="1:12" x14ac:dyDescent="0.2">
      <c r="A91" s="16">
        <v>82</v>
      </c>
      <c r="B91" s="8">
        <v>102</v>
      </c>
      <c r="C91" s="8">
        <v>2268</v>
      </c>
      <c r="D91" s="8">
        <v>2376</v>
      </c>
      <c r="E91" s="17">
        <v>0.5</v>
      </c>
      <c r="F91" s="18">
        <f t="shared" si="8"/>
        <v>4.3927648578811367E-2</v>
      </c>
      <c r="G91" s="18">
        <f t="shared" si="9"/>
        <v>4.2983565107458911E-2</v>
      </c>
      <c r="H91" s="13">
        <f t="shared" si="14"/>
        <v>74964.270063993419</v>
      </c>
      <c r="I91" s="13">
        <f t="shared" si="12"/>
        <v>3222.2315830287939</v>
      </c>
      <c r="J91" s="13">
        <f t="shared" si="10"/>
        <v>73353.15427247902</v>
      </c>
      <c r="K91" s="13">
        <f t="shared" si="11"/>
        <v>678727.23006107355</v>
      </c>
      <c r="L91" s="20">
        <f t="shared" si="13"/>
        <v>9.0540097233212098</v>
      </c>
    </row>
    <row r="92" spans="1:12" x14ac:dyDescent="0.2">
      <c r="A92" s="16">
        <v>83</v>
      </c>
      <c r="B92" s="8">
        <v>111</v>
      </c>
      <c r="C92" s="8">
        <v>2164</v>
      </c>
      <c r="D92" s="8">
        <v>2214</v>
      </c>
      <c r="E92" s="17">
        <v>0.5</v>
      </c>
      <c r="F92" s="18">
        <f t="shared" si="8"/>
        <v>5.0708085883965283E-2</v>
      </c>
      <c r="G92" s="18">
        <f t="shared" si="9"/>
        <v>4.945422143016262E-2</v>
      </c>
      <c r="H92" s="13">
        <f t="shared" si="14"/>
        <v>71742.03848096462</v>
      </c>
      <c r="I92" s="13">
        <f t="shared" si="12"/>
        <v>3547.946656888872</v>
      </c>
      <c r="J92" s="13">
        <f t="shared" si="10"/>
        <v>69968.065152520183</v>
      </c>
      <c r="K92" s="13">
        <f t="shared" si="11"/>
        <v>605374.07578859455</v>
      </c>
      <c r="L92" s="20">
        <f t="shared" si="13"/>
        <v>8.4382056686222953</v>
      </c>
    </row>
    <row r="93" spans="1:12" x14ac:dyDescent="0.2">
      <c r="A93" s="16">
        <v>84</v>
      </c>
      <c r="B93" s="8">
        <v>119</v>
      </c>
      <c r="C93" s="8">
        <v>1913</v>
      </c>
      <c r="D93" s="8">
        <v>2073</v>
      </c>
      <c r="E93" s="17">
        <v>0.5</v>
      </c>
      <c r="F93" s="18">
        <f t="shared" si="8"/>
        <v>5.9708981435022582E-2</v>
      </c>
      <c r="G93" s="18">
        <f t="shared" si="9"/>
        <v>5.797807551766139E-2</v>
      </c>
      <c r="H93" s="13">
        <f t="shared" si="14"/>
        <v>68194.091824075746</v>
      </c>
      <c r="I93" s="13">
        <f t="shared" si="12"/>
        <v>3953.7622056345986</v>
      </c>
      <c r="J93" s="13">
        <f t="shared" si="10"/>
        <v>66217.210721258438</v>
      </c>
      <c r="K93" s="13">
        <f t="shared" si="11"/>
        <v>535406.01063607435</v>
      </c>
      <c r="L93" s="20">
        <f t="shared" si="13"/>
        <v>7.8512081664976536</v>
      </c>
    </row>
    <row r="94" spans="1:12" x14ac:dyDescent="0.2">
      <c r="A94" s="16">
        <v>85</v>
      </c>
      <c r="B94" s="8">
        <v>126</v>
      </c>
      <c r="C94" s="8">
        <v>1828</v>
      </c>
      <c r="D94" s="8">
        <v>1814</v>
      </c>
      <c r="E94" s="17">
        <v>0.5</v>
      </c>
      <c r="F94" s="18">
        <f t="shared" si="8"/>
        <v>6.919275123558484E-2</v>
      </c>
      <c r="G94" s="18">
        <f t="shared" si="9"/>
        <v>6.687898089171973E-2</v>
      </c>
      <c r="H94" s="13">
        <f t="shared" si="14"/>
        <v>64240.329618441145</v>
      </c>
      <c r="I94" s="13">
        <f t="shared" si="12"/>
        <v>4296.3277770295026</v>
      </c>
      <c r="J94" s="13">
        <f t="shared" si="10"/>
        <v>62092.16572992639</v>
      </c>
      <c r="K94" s="13">
        <f t="shared" si="11"/>
        <v>469188.79991481593</v>
      </c>
      <c r="L94" s="20">
        <f t="shared" si="13"/>
        <v>7.3036487001481429</v>
      </c>
    </row>
    <row r="95" spans="1:12" x14ac:dyDescent="0.2">
      <c r="A95" s="16">
        <v>86</v>
      </c>
      <c r="B95" s="8">
        <v>107</v>
      </c>
      <c r="C95" s="8">
        <v>1632</v>
      </c>
      <c r="D95" s="8">
        <v>1720</v>
      </c>
      <c r="E95" s="17">
        <v>0.5</v>
      </c>
      <c r="F95" s="18">
        <f t="shared" si="8"/>
        <v>6.3842482100238657E-2</v>
      </c>
      <c r="G95" s="18">
        <f t="shared" si="9"/>
        <v>6.1867591789534541E-2</v>
      </c>
      <c r="H95" s="13">
        <f t="shared" si="14"/>
        <v>59944.001841411642</v>
      </c>
      <c r="I95" s="13">
        <f t="shared" si="12"/>
        <v>3708.5910361555625</v>
      </c>
      <c r="J95" s="13">
        <f t="shared" si="10"/>
        <v>58089.706323333856</v>
      </c>
      <c r="K95" s="13">
        <f t="shared" si="11"/>
        <v>407096.63418488955</v>
      </c>
      <c r="L95" s="20">
        <f t="shared" si="13"/>
        <v>6.7912822247321403</v>
      </c>
    </row>
    <row r="96" spans="1:12" x14ac:dyDescent="0.2">
      <c r="A96" s="16">
        <v>87</v>
      </c>
      <c r="B96" s="8">
        <v>145</v>
      </c>
      <c r="C96" s="8">
        <v>1460</v>
      </c>
      <c r="D96" s="8">
        <v>1523</v>
      </c>
      <c r="E96" s="17">
        <v>0.5</v>
      </c>
      <c r="F96" s="18">
        <f t="shared" si="8"/>
        <v>9.7217566208514919E-2</v>
      </c>
      <c r="G96" s="18">
        <f t="shared" si="9"/>
        <v>9.2710997442455242E-2</v>
      </c>
      <c r="H96" s="13">
        <f t="shared" si="14"/>
        <v>56235.410805256077</v>
      </c>
      <c r="I96" s="13">
        <f t="shared" si="12"/>
        <v>5213.6410273415158</v>
      </c>
      <c r="J96" s="13">
        <f t="shared" si="10"/>
        <v>53628.590291585315</v>
      </c>
      <c r="K96" s="13">
        <f t="shared" si="11"/>
        <v>349006.92786155571</v>
      </c>
      <c r="L96" s="20">
        <f t="shared" si="13"/>
        <v>6.2061772620488362</v>
      </c>
    </row>
    <row r="97" spans="1:12" x14ac:dyDescent="0.2">
      <c r="A97" s="16">
        <v>88</v>
      </c>
      <c r="B97" s="8">
        <v>114</v>
      </c>
      <c r="C97" s="8">
        <v>1347</v>
      </c>
      <c r="D97" s="8">
        <v>1363</v>
      </c>
      <c r="E97" s="17">
        <v>0.5</v>
      </c>
      <c r="F97" s="18">
        <f t="shared" si="8"/>
        <v>8.4132841328413283E-2</v>
      </c>
      <c r="G97" s="18">
        <f t="shared" si="9"/>
        <v>8.0736543909348438E-2</v>
      </c>
      <c r="H97" s="13">
        <f t="shared" si="14"/>
        <v>51021.76977791456</v>
      </c>
      <c r="I97" s="13">
        <f t="shared" si="12"/>
        <v>4119.3213560072663</v>
      </c>
      <c r="J97" s="13">
        <f t="shared" si="10"/>
        <v>48962.109099910922</v>
      </c>
      <c r="K97" s="13">
        <f t="shared" si="11"/>
        <v>295378.3375699704</v>
      </c>
      <c r="L97" s="20">
        <f t="shared" si="13"/>
        <v>5.7892609146190139</v>
      </c>
    </row>
    <row r="98" spans="1:12" x14ac:dyDescent="0.2">
      <c r="A98" s="16">
        <v>89</v>
      </c>
      <c r="B98" s="8">
        <v>145</v>
      </c>
      <c r="C98" s="8">
        <v>1198</v>
      </c>
      <c r="D98" s="8">
        <v>1214</v>
      </c>
      <c r="E98" s="17">
        <v>0.5</v>
      </c>
      <c r="F98" s="18">
        <f t="shared" si="8"/>
        <v>0.12023217247097844</v>
      </c>
      <c r="G98" s="18">
        <f t="shared" si="9"/>
        <v>0.11341415721548689</v>
      </c>
      <c r="H98" s="13">
        <f t="shared" si="14"/>
        <v>46902.448421907291</v>
      </c>
      <c r="I98" s="13">
        <f t="shared" si="12"/>
        <v>5319.4016591134587</v>
      </c>
      <c r="J98" s="13">
        <f t="shared" si="10"/>
        <v>44242.747592350563</v>
      </c>
      <c r="K98" s="13">
        <f>K99+J98</f>
        <v>246416.22847005949</v>
      </c>
      <c r="L98" s="20">
        <f t="shared" si="13"/>
        <v>5.2538030904792361</v>
      </c>
    </row>
    <row r="99" spans="1:12" x14ac:dyDescent="0.2">
      <c r="A99" s="16">
        <v>90</v>
      </c>
      <c r="B99" s="8">
        <v>140</v>
      </c>
      <c r="C99" s="8">
        <v>974</v>
      </c>
      <c r="D99" s="8">
        <v>1060</v>
      </c>
      <c r="E99" s="17">
        <v>0.5</v>
      </c>
      <c r="F99" s="22">
        <f t="shared" si="8"/>
        <v>0.1376597836774828</v>
      </c>
      <c r="G99" s="22">
        <f t="shared" si="9"/>
        <v>0.12879484820607176</v>
      </c>
      <c r="H99" s="23">
        <f t="shared" si="14"/>
        <v>41583.046762793834</v>
      </c>
      <c r="I99" s="23">
        <f t="shared" si="12"/>
        <v>5355.6821957600159</v>
      </c>
      <c r="J99" s="23">
        <f t="shared" si="10"/>
        <v>38905.205664913825</v>
      </c>
      <c r="K99" s="23">
        <f t="shared" ref="K99:K108" si="15">K100+J99</f>
        <v>202173.48087770893</v>
      </c>
      <c r="L99" s="24">
        <f t="shared" si="13"/>
        <v>4.8619208215065752</v>
      </c>
    </row>
    <row r="100" spans="1:12" x14ac:dyDescent="0.2">
      <c r="A100" s="16">
        <v>91</v>
      </c>
      <c r="B100" s="8">
        <v>117</v>
      </c>
      <c r="C100" s="8">
        <v>811</v>
      </c>
      <c r="D100" s="8">
        <v>873</v>
      </c>
      <c r="E100" s="17">
        <v>0.5</v>
      </c>
      <c r="F100" s="22">
        <f t="shared" si="8"/>
        <v>0.13895486935866982</v>
      </c>
      <c r="G100" s="22">
        <f t="shared" si="9"/>
        <v>0.12992781787895613</v>
      </c>
      <c r="H100" s="23">
        <f t="shared" si="14"/>
        <v>36227.364567033816</v>
      </c>
      <c r="I100" s="23">
        <f t="shared" si="12"/>
        <v>4706.9424257001183</v>
      </c>
      <c r="J100" s="23">
        <f t="shared" si="10"/>
        <v>33873.893354183754</v>
      </c>
      <c r="K100" s="23">
        <f t="shared" si="15"/>
        <v>163268.27521279512</v>
      </c>
      <c r="L100" s="24">
        <f t="shared" si="13"/>
        <v>4.5067665606944542</v>
      </c>
    </row>
    <row r="101" spans="1:12" x14ac:dyDescent="0.2">
      <c r="A101" s="16">
        <v>92</v>
      </c>
      <c r="B101" s="8">
        <v>106</v>
      </c>
      <c r="C101" s="8">
        <v>578</v>
      </c>
      <c r="D101" s="8">
        <v>710</v>
      </c>
      <c r="E101" s="17">
        <v>0.5</v>
      </c>
      <c r="F101" s="22">
        <f t="shared" si="8"/>
        <v>0.16459627329192547</v>
      </c>
      <c r="G101" s="22">
        <f t="shared" si="9"/>
        <v>0.15208034433285508</v>
      </c>
      <c r="H101" s="23">
        <f t="shared" si="14"/>
        <v>31520.422141333696</v>
      </c>
      <c r="I101" s="23">
        <f t="shared" si="12"/>
        <v>4793.6366527709779</v>
      </c>
      <c r="J101" s="23">
        <f t="shared" si="10"/>
        <v>29123.603814948205</v>
      </c>
      <c r="K101" s="23">
        <f t="shared" si="15"/>
        <v>129394.38185861136</v>
      </c>
      <c r="L101" s="24">
        <f t="shared" si="13"/>
        <v>4.1050967299366379</v>
      </c>
    </row>
    <row r="102" spans="1:12" x14ac:dyDescent="0.2">
      <c r="A102" s="16">
        <v>93</v>
      </c>
      <c r="B102" s="8">
        <v>76</v>
      </c>
      <c r="C102" s="8">
        <v>491</v>
      </c>
      <c r="D102" s="8">
        <v>496</v>
      </c>
      <c r="E102" s="17">
        <v>0.5</v>
      </c>
      <c r="F102" s="22">
        <f t="shared" si="8"/>
        <v>0.15400202634245189</v>
      </c>
      <c r="G102" s="22">
        <f t="shared" si="9"/>
        <v>0.14299153339604892</v>
      </c>
      <c r="H102" s="23">
        <f t="shared" si="14"/>
        <v>26726.785488562717</v>
      </c>
      <c r="I102" s="23">
        <f t="shared" si="12"/>
        <v>3821.7040397568512</v>
      </c>
      <c r="J102" s="23">
        <f t="shared" si="10"/>
        <v>24815.933468684289</v>
      </c>
      <c r="K102" s="23">
        <f t="shared" si="15"/>
        <v>100270.77804366316</v>
      </c>
      <c r="L102" s="24">
        <f t="shared" si="13"/>
        <v>3.7516961434278122</v>
      </c>
    </row>
    <row r="103" spans="1:12" x14ac:dyDescent="0.2">
      <c r="A103" s="16">
        <v>94</v>
      </c>
      <c r="B103" s="8">
        <v>74</v>
      </c>
      <c r="C103" s="8">
        <v>363</v>
      </c>
      <c r="D103" s="8">
        <v>419</v>
      </c>
      <c r="E103" s="17">
        <v>0.5</v>
      </c>
      <c r="F103" s="22">
        <f t="shared" si="8"/>
        <v>0.18925831202046037</v>
      </c>
      <c r="G103" s="22">
        <f t="shared" si="9"/>
        <v>0.17289719626168226</v>
      </c>
      <c r="H103" s="23">
        <f t="shared" si="14"/>
        <v>22905.081448805864</v>
      </c>
      <c r="I103" s="23">
        <f t="shared" si="12"/>
        <v>3960.2243626440049</v>
      </c>
      <c r="J103" s="23">
        <f t="shared" si="10"/>
        <v>20924.969267483859</v>
      </c>
      <c r="K103" s="23">
        <f t="shared" si="15"/>
        <v>75454.844574978866</v>
      </c>
      <c r="L103" s="24">
        <f t="shared" si="13"/>
        <v>3.2942403956792146</v>
      </c>
    </row>
    <row r="104" spans="1:12" x14ac:dyDescent="0.2">
      <c r="A104" s="16">
        <v>95</v>
      </c>
      <c r="B104" s="8">
        <v>61</v>
      </c>
      <c r="C104" s="8">
        <v>241</v>
      </c>
      <c r="D104" s="8">
        <v>300</v>
      </c>
      <c r="E104" s="17">
        <v>0.5</v>
      </c>
      <c r="F104" s="22">
        <f t="shared" si="8"/>
        <v>0.2255083179297597</v>
      </c>
      <c r="G104" s="22">
        <f t="shared" si="9"/>
        <v>0.20265780730897007</v>
      </c>
      <c r="H104" s="23">
        <f t="shared" si="14"/>
        <v>18944.857086161857</v>
      </c>
      <c r="I104" s="23">
        <f t="shared" si="12"/>
        <v>3839.3231968633659</v>
      </c>
      <c r="J104" s="23">
        <f t="shared" si="10"/>
        <v>17025.195487730172</v>
      </c>
      <c r="K104" s="23">
        <f t="shared" si="15"/>
        <v>54529.875307495007</v>
      </c>
      <c r="L104" s="24">
        <f t="shared" si="13"/>
        <v>2.8783471450584859</v>
      </c>
    </row>
    <row r="105" spans="1:12" x14ac:dyDescent="0.2">
      <c r="A105" s="16">
        <v>96</v>
      </c>
      <c r="B105" s="8">
        <v>59</v>
      </c>
      <c r="C105" s="8">
        <v>231</v>
      </c>
      <c r="D105" s="8">
        <v>186</v>
      </c>
      <c r="E105" s="17">
        <v>0.5</v>
      </c>
      <c r="F105" s="22">
        <f t="shared" si="8"/>
        <v>0.28297362110311752</v>
      </c>
      <c r="G105" s="22">
        <f t="shared" si="9"/>
        <v>0.24789915966386555</v>
      </c>
      <c r="H105" s="23">
        <f t="shared" si="14"/>
        <v>15105.533889298491</v>
      </c>
      <c r="I105" s="23">
        <f t="shared" si="12"/>
        <v>3744.6491574311385</v>
      </c>
      <c r="J105" s="23">
        <f t="shared" si="10"/>
        <v>13233.209310582923</v>
      </c>
      <c r="K105" s="23">
        <f t="shared" si="15"/>
        <v>37504.679819764831</v>
      </c>
      <c r="L105" s="24">
        <f t="shared" si="13"/>
        <v>2.4828437110941843</v>
      </c>
    </row>
    <row r="106" spans="1:12" x14ac:dyDescent="0.2">
      <c r="A106" s="16">
        <v>97</v>
      </c>
      <c r="B106" s="8">
        <v>51</v>
      </c>
      <c r="C106" s="8">
        <v>167</v>
      </c>
      <c r="D106" s="8">
        <v>174</v>
      </c>
      <c r="E106" s="17">
        <v>0.5</v>
      </c>
      <c r="F106" s="22">
        <f t="shared" si="8"/>
        <v>0.29912023460410558</v>
      </c>
      <c r="G106" s="22">
        <f t="shared" si="9"/>
        <v>0.26020408163265307</v>
      </c>
      <c r="H106" s="23">
        <f t="shared" si="14"/>
        <v>11360.884731867352</v>
      </c>
      <c r="I106" s="23">
        <f t="shared" si="12"/>
        <v>2956.1485781899746</v>
      </c>
      <c r="J106" s="23">
        <f t="shared" si="10"/>
        <v>9882.8104427723665</v>
      </c>
      <c r="K106" s="23">
        <f t="shared" si="15"/>
        <v>24271.470509181909</v>
      </c>
      <c r="L106" s="24">
        <f t="shared" si="13"/>
        <v>2.1364067220134961</v>
      </c>
    </row>
    <row r="107" spans="1:12" x14ac:dyDescent="0.2">
      <c r="A107" s="16">
        <v>98</v>
      </c>
      <c r="B107" s="8">
        <v>34</v>
      </c>
      <c r="C107" s="8">
        <v>127</v>
      </c>
      <c r="D107" s="8">
        <v>110</v>
      </c>
      <c r="E107" s="17">
        <v>0.5</v>
      </c>
      <c r="F107" s="22">
        <f t="shared" si="8"/>
        <v>0.28691983122362869</v>
      </c>
      <c r="G107" s="22">
        <f t="shared" si="9"/>
        <v>0.25092250922509224</v>
      </c>
      <c r="H107" s="23">
        <f t="shared" si="14"/>
        <v>8404.7361536773788</v>
      </c>
      <c r="I107" s="23">
        <f t="shared" si="12"/>
        <v>2108.9374850555782</v>
      </c>
      <c r="J107" s="23">
        <f t="shared" si="10"/>
        <v>7350.2674111495899</v>
      </c>
      <c r="K107" s="23">
        <f t="shared" si="15"/>
        <v>14388.660066409542</v>
      </c>
      <c r="L107" s="24">
        <f t="shared" si="13"/>
        <v>1.7119704656182428</v>
      </c>
    </row>
    <row r="108" spans="1:12" x14ac:dyDescent="0.2">
      <c r="A108" s="16">
        <v>99</v>
      </c>
      <c r="B108" s="8">
        <v>25</v>
      </c>
      <c r="C108" s="8">
        <v>81</v>
      </c>
      <c r="D108" s="8">
        <v>98</v>
      </c>
      <c r="E108" s="17">
        <v>0.5</v>
      </c>
      <c r="F108" s="22">
        <f t="shared" si="8"/>
        <v>0.27932960893854747</v>
      </c>
      <c r="G108" s="22">
        <f t="shared" si="9"/>
        <v>0.24509803921568629</v>
      </c>
      <c r="H108" s="23">
        <f t="shared" si="14"/>
        <v>6295.798668621801</v>
      </c>
      <c r="I108" s="23">
        <f t="shared" si="12"/>
        <v>1543.0879089759317</v>
      </c>
      <c r="J108" s="23">
        <f t="shared" si="10"/>
        <v>5524.2547141338346</v>
      </c>
      <c r="K108" s="23">
        <f t="shared" si="15"/>
        <v>7038.3926552599523</v>
      </c>
      <c r="L108" s="24">
        <f t="shared" si="13"/>
        <v>1.1179507201110532</v>
      </c>
    </row>
    <row r="109" spans="1:12" x14ac:dyDescent="0.2">
      <c r="A109" s="16" t="s">
        <v>21</v>
      </c>
      <c r="B109" s="8">
        <v>36</v>
      </c>
      <c r="C109" s="8">
        <v>104</v>
      </c>
      <c r="D109" s="8">
        <v>122</v>
      </c>
      <c r="E109" s="21"/>
      <c r="F109" s="22">
        <f t="shared" si="8"/>
        <v>0.31858407079646017</v>
      </c>
      <c r="G109" s="22">
        <v>1</v>
      </c>
      <c r="H109" s="23">
        <f>H108-I108</f>
        <v>4752.7107596458691</v>
      </c>
      <c r="I109" s="23">
        <f>H109*G109</f>
        <v>4752.7107596458691</v>
      </c>
      <c r="J109" s="23">
        <f>H109*F109</f>
        <v>1514.1379411261175</v>
      </c>
      <c r="K109" s="23">
        <f>J109</f>
        <v>1514.1379411261175</v>
      </c>
      <c r="L109" s="24">
        <f>K109/H109</f>
        <v>0.31858407079646017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2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3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4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4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4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4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4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4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4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4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4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4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55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41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58" t="s">
        <v>26</v>
      </c>
      <c r="C6" s="67" t="s">
        <v>35</v>
      </c>
      <c r="D6" s="67"/>
      <c r="E6" s="59" t="s">
        <v>27</v>
      </c>
      <c r="F6" s="59" t="s">
        <v>28</v>
      </c>
      <c r="G6" s="59" t="s">
        <v>29</v>
      </c>
      <c r="H6" s="58" t="s">
        <v>30</v>
      </c>
      <c r="I6" s="58" t="s">
        <v>31</v>
      </c>
      <c r="J6" s="58" t="s">
        <v>32</v>
      </c>
      <c r="K6" s="58" t="s">
        <v>33</v>
      </c>
      <c r="L6" s="59" t="s">
        <v>34</v>
      </c>
    </row>
    <row r="7" spans="1:13" s="35" customFormat="1" ht="14.25" x14ac:dyDescent="0.2">
      <c r="A7" s="37"/>
      <c r="B7" s="38"/>
      <c r="C7" s="39">
        <v>40544</v>
      </c>
      <c r="D7" s="40">
        <v>40909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18</v>
      </c>
      <c r="C9" s="5">
        <v>7738</v>
      </c>
      <c r="D9" s="5">
        <v>7457</v>
      </c>
      <c r="E9" s="17">
        <v>0.5</v>
      </c>
      <c r="F9" s="18">
        <f t="shared" ref="F9:F40" si="0">B9/((C9+D9)/2)</f>
        <v>2.3692003948667323E-3</v>
      </c>
      <c r="G9" s="18">
        <f t="shared" ref="G9:G72" si="1">F9/((1+(1-E9)*F9))</f>
        <v>2.3663971603234074E-3</v>
      </c>
      <c r="H9" s="13">
        <v>100000</v>
      </c>
      <c r="I9" s="13">
        <f>H9*G9</f>
        <v>236.63971603234074</v>
      </c>
      <c r="J9" s="13">
        <f t="shared" ref="J9:J72" si="2">H10+I9*E9</f>
        <v>99881.68014198383</v>
      </c>
      <c r="K9" s="13">
        <f t="shared" ref="K9:K72" si="3">K10+J9</f>
        <v>8598649.8858853243</v>
      </c>
      <c r="L9" s="19">
        <f>K9/H9</f>
        <v>85.986498858853238</v>
      </c>
    </row>
    <row r="10" spans="1:13" x14ac:dyDescent="0.2">
      <c r="A10" s="16">
        <v>1</v>
      </c>
      <c r="B10" s="8">
        <v>1</v>
      </c>
      <c r="C10" s="5">
        <v>7864</v>
      </c>
      <c r="D10" s="5">
        <v>7896</v>
      </c>
      <c r="E10" s="17">
        <v>0.5</v>
      </c>
      <c r="F10" s="18">
        <f t="shared" si="0"/>
        <v>1.2690355329949239E-4</v>
      </c>
      <c r="G10" s="18">
        <f t="shared" si="1"/>
        <v>1.2689550155446988E-4</v>
      </c>
      <c r="H10" s="13">
        <f>H9-I9</f>
        <v>99763.360283967661</v>
      </c>
      <c r="I10" s="13">
        <f t="shared" ref="I10:I73" si="4">H10*G10</f>
        <v>12.659521639993358</v>
      </c>
      <c r="J10" s="13">
        <f t="shared" si="2"/>
        <v>99757.030523147667</v>
      </c>
      <c r="K10" s="13">
        <f t="shared" si="3"/>
        <v>8498768.2057433408</v>
      </c>
      <c r="L10" s="20">
        <f t="shared" ref="L10:L73" si="5">K10/H10</f>
        <v>85.189273712837476</v>
      </c>
    </row>
    <row r="11" spans="1:13" x14ac:dyDescent="0.2">
      <c r="A11" s="16">
        <v>2</v>
      </c>
      <c r="B11" s="8">
        <v>1</v>
      </c>
      <c r="C11" s="5">
        <v>8020</v>
      </c>
      <c r="D11" s="5">
        <v>7741</v>
      </c>
      <c r="E11" s="17">
        <v>0.5</v>
      </c>
      <c r="F11" s="18">
        <f t="shared" si="0"/>
        <v>1.2689550155446988E-4</v>
      </c>
      <c r="G11" s="18">
        <f t="shared" si="1"/>
        <v>1.2688745083111279E-4</v>
      </c>
      <c r="H11" s="13">
        <f t="shared" ref="H11:H74" si="6">H10-I10</f>
        <v>99750.700762327673</v>
      </c>
      <c r="I11" s="13">
        <f t="shared" si="4"/>
        <v>12.657112138348898</v>
      </c>
      <c r="J11" s="13">
        <f t="shared" si="2"/>
        <v>99744.3722062585</v>
      </c>
      <c r="K11" s="13">
        <f t="shared" si="3"/>
        <v>8399011.1752201933</v>
      </c>
      <c r="L11" s="20">
        <f t="shared" si="5"/>
        <v>84.200021764580967</v>
      </c>
    </row>
    <row r="12" spans="1:13" x14ac:dyDescent="0.2">
      <c r="A12" s="16">
        <v>3</v>
      </c>
      <c r="B12" s="8">
        <v>2</v>
      </c>
      <c r="C12" s="5">
        <v>7604</v>
      </c>
      <c r="D12" s="5">
        <v>8118</v>
      </c>
      <c r="E12" s="17">
        <v>0.5</v>
      </c>
      <c r="F12" s="18">
        <f t="shared" si="0"/>
        <v>2.5442055718102023E-4</v>
      </c>
      <c r="G12" s="18">
        <f t="shared" si="1"/>
        <v>2.5438819638768761E-4</v>
      </c>
      <c r="H12" s="13">
        <f t="shared" si="6"/>
        <v>99738.043650189327</v>
      </c>
      <c r="I12" s="13">
        <f t="shared" si="4"/>
        <v>25.372181035408122</v>
      </c>
      <c r="J12" s="13">
        <f t="shared" si="2"/>
        <v>99725.357559671625</v>
      </c>
      <c r="K12" s="13">
        <f t="shared" si="3"/>
        <v>8299266.8030139348</v>
      </c>
      <c r="L12" s="20">
        <f t="shared" si="5"/>
        <v>83.210643594754131</v>
      </c>
    </row>
    <row r="13" spans="1:13" x14ac:dyDescent="0.2">
      <c r="A13" s="16">
        <v>4</v>
      </c>
      <c r="B13" s="8">
        <v>2</v>
      </c>
      <c r="C13" s="5">
        <v>7243</v>
      </c>
      <c r="D13" s="5">
        <v>7620</v>
      </c>
      <c r="E13" s="17">
        <v>0.5</v>
      </c>
      <c r="F13" s="18">
        <f t="shared" si="0"/>
        <v>2.6912467200430597E-4</v>
      </c>
      <c r="G13" s="18">
        <f t="shared" si="1"/>
        <v>2.6908846283215607E-4</v>
      </c>
      <c r="H13" s="13">
        <f t="shared" si="6"/>
        <v>99712.671469153924</v>
      </c>
      <c r="I13" s="13">
        <f t="shared" si="4"/>
        <v>26.831529490522414</v>
      </c>
      <c r="J13" s="13">
        <f t="shared" si="2"/>
        <v>99699.255704408672</v>
      </c>
      <c r="K13" s="13">
        <f t="shared" si="3"/>
        <v>8199541.4454542631</v>
      </c>
      <c r="L13" s="20">
        <f t="shared" si="5"/>
        <v>82.23168956004541</v>
      </c>
    </row>
    <row r="14" spans="1:13" x14ac:dyDescent="0.2">
      <c r="A14" s="16">
        <v>5</v>
      </c>
      <c r="B14" s="8">
        <v>0</v>
      </c>
      <c r="C14" s="5">
        <v>6943</v>
      </c>
      <c r="D14" s="5">
        <v>7247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99685.839939663405</v>
      </c>
      <c r="I14" s="13">
        <f t="shared" si="4"/>
        <v>0</v>
      </c>
      <c r="J14" s="13">
        <f t="shared" si="2"/>
        <v>99685.839939663405</v>
      </c>
      <c r="K14" s="13">
        <f t="shared" si="3"/>
        <v>8099842.1897498546</v>
      </c>
      <c r="L14" s="20">
        <f t="shared" si="5"/>
        <v>81.253688534424001</v>
      </c>
    </row>
    <row r="15" spans="1:13" x14ac:dyDescent="0.2">
      <c r="A15" s="16">
        <v>6</v>
      </c>
      <c r="B15" s="8">
        <v>0</v>
      </c>
      <c r="C15" s="5">
        <v>6921</v>
      </c>
      <c r="D15" s="5">
        <v>6986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99685.839939663405</v>
      </c>
      <c r="I15" s="13">
        <f t="shared" si="4"/>
        <v>0</v>
      </c>
      <c r="J15" s="13">
        <f t="shared" si="2"/>
        <v>99685.839939663405</v>
      </c>
      <c r="K15" s="13">
        <f t="shared" si="3"/>
        <v>8000156.3498101914</v>
      </c>
      <c r="L15" s="20">
        <f t="shared" si="5"/>
        <v>80.253688534424001</v>
      </c>
    </row>
    <row r="16" spans="1:13" x14ac:dyDescent="0.2">
      <c r="A16" s="16">
        <v>7</v>
      </c>
      <c r="B16" s="8">
        <v>1</v>
      </c>
      <c r="C16" s="5">
        <v>6889</v>
      </c>
      <c r="D16" s="5">
        <v>6904</v>
      </c>
      <c r="E16" s="17">
        <v>0.5</v>
      </c>
      <c r="F16" s="18">
        <f t="shared" si="0"/>
        <v>1.4500108750815631E-4</v>
      </c>
      <c r="G16" s="18">
        <f t="shared" si="1"/>
        <v>1.4499057561258519E-4</v>
      </c>
      <c r="H16" s="13">
        <f t="shared" si="6"/>
        <v>99685.839939663405</v>
      </c>
      <c r="I16" s="13">
        <f t="shared" si="4"/>
        <v>14.453507313275832</v>
      </c>
      <c r="J16" s="13">
        <f t="shared" si="2"/>
        <v>99678.613186006769</v>
      </c>
      <c r="K16" s="13">
        <f t="shared" si="3"/>
        <v>7900470.5098705282</v>
      </c>
      <c r="L16" s="20">
        <f t="shared" si="5"/>
        <v>79.253688534424001</v>
      </c>
    </row>
    <row r="17" spans="1:12" x14ac:dyDescent="0.2">
      <c r="A17" s="16">
        <v>8</v>
      </c>
      <c r="B17" s="8">
        <v>1</v>
      </c>
      <c r="C17" s="5">
        <v>6425</v>
      </c>
      <c r="D17" s="5">
        <v>6837</v>
      </c>
      <c r="E17" s="17">
        <v>0.5</v>
      </c>
      <c r="F17" s="18">
        <f t="shared" si="0"/>
        <v>1.5080681646810435E-4</v>
      </c>
      <c r="G17" s="18">
        <f t="shared" si="1"/>
        <v>1.507954459775315E-4</v>
      </c>
      <c r="H17" s="13">
        <f t="shared" si="6"/>
        <v>99671.386432350133</v>
      </c>
      <c r="I17" s="13">
        <f t="shared" si="4"/>
        <v>15.02999116826512</v>
      </c>
      <c r="J17" s="13">
        <f t="shared" si="2"/>
        <v>99663.871436766</v>
      </c>
      <c r="K17" s="13">
        <f t="shared" si="3"/>
        <v>7800791.8966845218</v>
      </c>
      <c r="L17" s="20">
        <f t="shared" si="5"/>
        <v>78.26510873287738</v>
      </c>
    </row>
    <row r="18" spans="1:12" x14ac:dyDescent="0.2">
      <c r="A18" s="16">
        <v>9</v>
      </c>
      <c r="B18" s="8">
        <v>0</v>
      </c>
      <c r="C18" s="5">
        <v>6283</v>
      </c>
      <c r="D18" s="5">
        <v>6397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99656.356441181866</v>
      </c>
      <c r="I18" s="13">
        <f t="shared" si="4"/>
        <v>0</v>
      </c>
      <c r="J18" s="13">
        <f t="shared" si="2"/>
        <v>99656.356441181866</v>
      </c>
      <c r="K18" s="13">
        <f t="shared" si="3"/>
        <v>7701128.0252477555</v>
      </c>
      <c r="L18" s="20">
        <f t="shared" si="5"/>
        <v>77.276837125718473</v>
      </c>
    </row>
    <row r="19" spans="1:12" x14ac:dyDescent="0.2">
      <c r="A19" s="16">
        <v>10</v>
      </c>
      <c r="B19" s="8">
        <v>0</v>
      </c>
      <c r="C19" s="5">
        <v>6076</v>
      </c>
      <c r="D19" s="5">
        <v>6236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99656.356441181866</v>
      </c>
      <c r="I19" s="13">
        <f t="shared" si="4"/>
        <v>0</v>
      </c>
      <c r="J19" s="13">
        <f t="shared" si="2"/>
        <v>99656.356441181866</v>
      </c>
      <c r="K19" s="13">
        <f t="shared" si="3"/>
        <v>7601471.6688065734</v>
      </c>
      <c r="L19" s="20">
        <f t="shared" si="5"/>
        <v>76.276837125718458</v>
      </c>
    </row>
    <row r="20" spans="1:12" x14ac:dyDescent="0.2">
      <c r="A20" s="16">
        <v>11</v>
      </c>
      <c r="B20" s="8">
        <v>0</v>
      </c>
      <c r="C20" s="5">
        <v>5788</v>
      </c>
      <c r="D20" s="5">
        <v>6076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99656.356441181866</v>
      </c>
      <c r="I20" s="13">
        <f t="shared" si="4"/>
        <v>0</v>
      </c>
      <c r="J20" s="13">
        <f t="shared" si="2"/>
        <v>99656.356441181866</v>
      </c>
      <c r="K20" s="13">
        <f t="shared" si="3"/>
        <v>7501815.3123653913</v>
      </c>
      <c r="L20" s="20">
        <f t="shared" si="5"/>
        <v>75.276837125718458</v>
      </c>
    </row>
    <row r="21" spans="1:12" x14ac:dyDescent="0.2">
      <c r="A21" s="16">
        <v>12</v>
      </c>
      <c r="B21" s="8">
        <v>0</v>
      </c>
      <c r="C21" s="5">
        <v>5423</v>
      </c>
      <c r="D21" s="5">
        <v>5793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99656.356441181866</v>
      </c>
      <c r="I21" s="13">
        <f t="shared" si="4"/>
        <v>0</v>
      </c>
      <c r="J21" s="13">
        <f t="shared" si="2"/>
        <v>99656.356441181866</v>
      </c>
      <c r="K21" s="13">
        <f t="shared" si="3"/>
        <v>7402158.9559242092</v>
      </c>
      <c r="L21" s="20">
        <f t="shared" si="5"/>
        <v>74.276837125718458</v>
      </c>
    </row>
    <row r="22" spans="1:12" x14ac:dyDescent="0.2">
      <c r="A22" s="16">
        <v>13</v>
      </c>
      <c r="B22" s="8">
        <v>1</v>
      </c>
      <c r="C22" s="5">
        <v>5409</v>
      </c>
      <c r="D22" s="5">
        <v>5424</v>
      </c>
      <c r="E22" s="17">
        <v>0.5</v>
      </c>
      <c r="F22" s="18">
        <f t="shared" si="0"/>
        <v>1.8462106526354657E-4</v>
      </c>
      <c r="G22" s="18">
        <f t="shared" si="1"/>
        <v>1.8460402436773122E-4</v>
      </c>
      <c r="H22" s="13">
        <f t="shared" si="6"/>
        <v>99656.356441181866</v>
      </c>
      <c r="I22" s="13">
        <f t="shared" si="4"/>
        <v>18.396964452867245</v>
      </c>
      <c r="J22" s="13">
        <f t="shared" si="2"/>
        <v>99647.157958955431</v>
      </c>
      <c r="K22" s="13">
        <f t="shared" si="3"/>
        <v>7302502.5994830271</v>
      </c>
      <c r="L22" s="20">
        <f t="shared" si="5"/>
        <v>73.276837125718458</v>
      </c>
    </row>
    <row r="23" spans="1:12" x14ac:dyDescent="0.2">
      <c r="A23" s="16">
        <v>14</v>
      </c>
      <c r="B23" s="8">
        <v>0</v>
      </c>
      <c r="C23" s="5">
        <v>5502</v>
      </c>
      <c r="D23" s="5">
        <v>5377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99637.959476728996</v>
      </c>
      <c r="I23" s="13">
        <f t="shared" si="4"/>
        <v>0</v>
      </c>
      <c r="J23" s="13">
        <f t="shared" si="2"/>
        <v>99637.959476728996</v>
      </c>
      <c r="K23" s="13">
        <f t="shared" si="3"/>
        <v>7202855.4415240716</v>
      </c>
      <c r="L23" s="20">
        <f t="shared" si="5"/>
        <v>72.2902745033266</v>
      </c>
    </row>
    <row r="24" spans="1:12" x14ac:dyDescent="0.2">
      <c r="A24" s="16">
        <v>15</v>
      </c>
      <c r="B24" s="8">
        <v>0</v>
      </c>
      <c r="C24" s="5">
        <v>5394</v>
      </c>
      <c r="D24" s="5">
        <v>5468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99637.959476728996</v>
      </c>
      <c r="I24" s="13">
        <f t="shared" si="4"/>
        <v>0</v>
      </c>
      <c r="J24" s="13">
        <f t="shared" si="2"/>
        <v>99637.959476728996</v>
      </c>
      <c r="K24" s="13">
        <f t="shared" si="3"/>
        <v>7103217.4820473427</v>
      </c>
      <c r="L24" s="20">
        <f t="shared" si="5"/>
        <v>71.2902745033266</v>
      </c>
    </row>
    <row r="25" spans="1:12" x14ac:dyDescent="0.2">
      <c r="A25" s="16">
        <v>16</v>
      </c>
      <c r="B25" s="8">
        <v>1</v>
      </c>
      <c r="C25" s="5">
        <v>5519</v>
      </c>
      <c r="D25" s="5">
        <v>5402</v>
      </c>
      <c r="E25" s="17">
        <v>0.5</v>
      </c>
      <c r="F25" s="18">
        <f t="shared" si="0"/>
        <v>1.8313341269114551E-4</v>
      </c>
      <c r="G25" s="18">
        <f t="shared" si="1"/>
        <v>1.8311664530305807E-4</v>
      </c>
      <c r="H25" s="13">
        <f t="shared" si="6"/>
        <v>99637.959476728996</v>
      </c>
      <c r="I25" s="13">
        <f t="shared" si="4"/>
        <v>18.245368884220657</v>
      </c>
      <c r="J25" s="13">
        <f t="shared" si="2"/>
        <v>99628.836792286878</v>
      </c>
      <c r="K25" s="13">
        <f t="shared" si="3"/>
        <v>7003579.5225706138</v>
      </c>
      <c r="L25" s="20">
        <f t="shared" si="5"/>
        <v>70.2902745033266</v>
      </c>
    </row>
    <row r="26" spans="1:12" x14ac:dyDescent="0.2">
      <c r="A26" s="16">
        <v>17</v>
      </c>
      <c r="B26" s="8">
        <v>2</v>
      </c>
      <c r="C26" s="5">
        <v>5680</v>
      </c>
      <c r="D26" s="5">
        <v>5468</v>
      </c>
      <c r="E26" s="17">
        <v>0.5</v>
      </c>
      <c r="F26" s="18">
        <f t="shared" si="0"/>
        <v>3.588087549336204E-4</v>
      </c>
      <c r="G26" s="18">
        <f t="shared" si="1"/>
        <v>3.5874439461883412E-4</v>
      </c>
      <c r="H26" s="13">
        <f t="shared" si="6"/>
        <v>99619.714107844775</v>
      </c>
      <c r="I26" s="13">
        <f t="shared" si="4"/>
        <v>35.738014029720105</v>
      </c>
      <c r="J26" s="13">
        <f t="shared" si="2"/>
        <v>99601.845100829916</v>
      </c>
      <c r="K26" s="13">
        <f t="shared" si="3"/>
        <v>6903950.6857783273</v>
      </c>
      <c r="L26" s="20">
        <f t="shared" si="5"/>
        <v>69.303056604883992</v>
      </c>
    </row>
    <row r="27" spans="1:12" x14ac:dyDescent="0.2">
      <c r="A27" s="16">
        <v>18</v>
      </c>
      <c r="B27" s="8">
        <v>2</v>
      </c>
      <c r="C27" s="5">
        <v>6153</v>
      </c>
      <c r="D27" s="5">
        <v>5791</v>
      </c>
      <c r="E27" s="17">
        <v>0.5</v>
      </c>
      <c r="F27" s="18">
        <f t="shared" si="0"/>
        <v>3.348961821835231E-4</v>
      </c>
      <c r="G27" s="18">
        <f t="shared" si="1"/>
        <v>3.3484011384563869E-4</v>
      </c>
      <c r="H27" s="13">
        <f t="shared" si="6"/>
        <v>99583.976093815058</v>
      </c>
      <c r="I27" s="13">
        <f t="shared" si="4"/>
        <v>33.344709892454397</v>
      </c>
      <c r="J27" s="13">
        <f t="shared" si="2"/>
        <v>99567.303738868839</v>
      </c>
      <c r="K27" s="13">
        <f t="shared" si="3"/>
        <v>6804348.840677497</v>
      </c>
      <c r="L27" s="20">
        <f t="shared" si="5"/>
        <v>68.327748173735557</v>
      </c>
    </row>
    <row r="28" spans="1:12" x14ac:dyDescent="0.2">
      <c r="A28" s="16">
        <v>19</v>
      </c>
      <c r="B28" s="8">
        <v>3</v>
      </c>
      <c r="C28" s="5">
        <v>6229</v>
      </c>
      <c r="D28" s="5">
        <v>6236</v>
      </c>
      <c r="E28" s="17">
        <v>0.5</v>
      </c>
      <c r="F28" s="18">
        <f t="shared" si="0"/>
        <v>4.813477737665463E-4</v>
      </c>
      <c r="G28" s="18">
        <f t="shared" si="1"/>
        <v>4.8123195380173246E-4</v>
      </c>
      <c r="H28" s="13">
        <f t="shared" si="6"/>
        <v>99550.631383922606</v>
      </c>
      <c r="I28" s="13">
        <f t="shared" si="4"/>
        <v>47.906944843081142</v>
      </c>
      <c r="J28" s="13">
        <f t="shared" si="2"/>
        <v>99526.677911501058</v>
      </c>
      <c r="K28" s="13">
        <f t="shared" si="3"/>
        <v>6704781.5369386282</v>
      </c>
      <c r="L28" s="20">
        <f t="shared" si="5"/>
        <v>67.35046723190797</v>
      </c>
    </row>
    <row r="29" spans="1:12" x14ac:dyDescent="0.2">
      <c r="A29" s="16">
        <v>20</v>
      </c>
      <c r="B29" s="8">
        <v>3</v>
      </c>
      <c r="C29" s="5">
        <v>6587</v>
      </c>
      <c r="D29" s="5">
        <v>6294</v>
      </c>
      <c r="E29" s="17">
        <v>0.5</v>
      </c>
      <c r="F29" s="18">
        <f t="shared" si="0"/>
        <v>4.658023445384675E-4</v>
      </c>
      <c r="G29" s="18">
        <f t="shared" si="1"/>
        <v>4.6569388388699158E-4</v>
      </c>
      <c r="H29" s="13">
        <f t="shared" si="6"/>
        <v>99502.724439079524</v>
      </c>
      <c r="I29" s="13">
        <f t="shared" si="4"/>
        <v>46.337810201372022</v>
      </c>
      <c r="J29" s="13">
        <f t="shared" si="2"/>
        <v>99479.555533978841</v>
      </c>
      <c r="K29" s="13">
        <f t="shared" si="3"/>
        <v>6605254.8590271268</v>
      </c>
      <c r="L29" s="20">
        <f t="shared" si="5"/>
        <v>66.382653301831851</v>
      </c>
    </row>
    <row r="30" spans="1:12" x14ac:dyDescent="0.2">
      <c r="A30" s="16">
        <v>21</v>
      </c>
      <c r="B30" s="8">
        <v>1</v>
      </c>
      <c r="C30" s="5">
        <v>6723</v>
      </c>
      <c r="D30" s="5">
        <v>6746</v>
      </c>
      <c r="E30" s="17">
        <v>0.5</v>
      </c>
      <c r="F30" s="18">
        <f t="shared" si="0"/>
        <v>1.4848912317172767E-4</v>
      </c>
      <c r="G30" s="18">
        <f t="shared" si="1"/>
        <v>1.4847809948032666E-4</v>
      </c>
      <c r="H30" s="13">
        <f t="shared" si="6"/>
        <v>99456.386628878157</v>
      </c>
      <c r="I30" s="13">
        <f t="shared" si="4"/>
        <v>14.767095267836401</v>
      </c>
      <c r="J30" s="13">
        <f t="shared" si="2"/>
        <v>99449.003081244242</v>
      </c>
      <c r="K30" s="13">
        <f t="shared" si="3"/>
        <v>6505775.3034931477</v>
      </c>
      <c r="L30" s="20">
        <f t="shared" si="5"/>
        <v>65.413348745208992</v>
      </c>
    </row>
    <row r="31" spans="1:12" x14ac:dyDescent="0.2">
      <c r="A31" s="16">
        <v>22</v>
      </c>
      <c r="B31" s="8">
        <v>2</v>
      </c>
      <c r="C31" s="5">
        <v>7362</v>
      </c>
      <c r="D31" s="5">
        <v>6925</v>
      </c>
      <c r="E31" s="17">
        <v>0.5</v>
      </c>
      <c r="F31" s="18">
        <f t="shared" si="0"/>
        <v>2.7997480226779592E-4</v>
      </c>
      <c r="G31" s="18">
        <f t="shared" si="1"/>
        <v>2.7993561480859405E-4</v>
      </c>
      <c r="H31" s="13">
        <f t="shared" si="6"/>
        <v>99441.619533610326</v>
      </c>
      <c r="I31" s="13">
        <f t="shared" si="4"/>
        <v>27.837250901703502</v>
      </c>
      <c r="J31" s="13">
        <f t="shared" si="2"/>
        <v>99427.700908159473</v>
      </c>
      <c r="K31" s="13">
        <f t="shared" si="3"/>
        <v>6406326.3004119033</v>
      </c>
      <c r="L31" s="20">
        <f t="shared" si="5"/>
        <v>64.422988387137295</v>
      </c>
    </row>
    <row r="32" spans="1:12" x14ac:dyDescent="0.2">
      <c r="A32" s="16">
        <v>23</v>
      </c>
      <c r="B32" s="8">
        <v>0</v>
      </c>
      <c r="C32" s="5">
        <v>7983</v>
      </c>
      <c r="D32" s="5">
        <v>7520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99413.78228270862</v>
      </c>
      <c r="I32" s="13">
        <f t="shared" si="4"/>
        <v>0</v>
      </c>
      <c r="J32" s="13">
        <f t="shared" si="2"/>
        <v>99413.78228270862</v>
      </c>
      <c r="K32" s="13">
        <f t="shared" si="3"/>
        <v>6306898.5995037435</v>
      </c>
      <c r="L32" s="20">
        <f t="shared" si="5"/>
        <v>63.440887718852281</v>
      </c>
    </row>
    <row r="33" spans="1:12" x14ac:dyDescent="0.2">
      <c r="A33" s="16">
        <v>24</v>
      </c>
      <c r="B33" s="8">
        <v>1</v>
      </c>
      <c r="C33" s="5">
        <v>8340</v>
      </c>
      <c r="D33" s="5">
        <v>8166</v>
      </c>
      <c r="E33" s="17">
        <v>0.5</v>
      </c>
      <c r="F33" s="18">
        <f t="shared" si="0"/>
        <v>1.2116806009935781E-4</v>
      </c>
      <c r="G33" s="18">
        <f t="shared" si="1"/>
        <v>1.21160719694675E-4</v>
      </c>
      <c r="H33" s="13">
        <f t="shared" si="6"/>
        <v>99413.78228270862</v>
      </c>
      <c r="I33" s="13">
        <f t="shared" si="4"/>
        <v>12.045045408942707</v>
      </c>
      <c r="J33" s="13">
        <f t="shared" si="2"/>
        <v>99407.759760004148</v>
      </c>
      <c r="K33" s="13">
        <f t="shared" si="3"/>
        <v>6207484.8172210352</v>
      </c>
      <c r="L33" s="20">
        <f t="shared" si="5"/>
        <v>62.440887718852281</v>
      </c>
    </row>
    <row r="34" spans="1:12" x14ac:dyDescent="0.2">
      <c r="A34" s="16">
        <v>25</v>
      </c>
      <c r="B34" s="8">
        <v>1</v>
      </c>
      <c r="C34" s="5">
        <v>8812</v>
      </c>
      <c r="D34" s="5">
        <v>8529</v>
      </c>
      <c r="E34" s="17">
        <v>0.5</v>
      </c>
      <c r="F34" s="18">
        <f t="shared" si="0"/>
        <v>1.1533360244507237E-4</v>
      </c>
      <c r="G34" s="18">
        <f t="shared" si="1"/>
        <v>1.1532695190866107E-4</v>
      </c>
      <c r="H34" s="13">
        <f t="shared" si="6"/>
        <v>99401.737237299676</v>
      </c>
      <c r="I34" s="13">
        <f t="shared" si="4"/>
        <v>11.463699370003424</v>
      </c>
      <c r="J34" s="13">
        <f t="shared" si="2"/>
        <v>99396.005387614685</v>
      </c>
      <c r="K34" s="13">
        <f t="shared" si="3"/>
        <v>6108077.0574610308</v>
      </c>
      <c r="L34" s="20">
        <f t="shared" si="5"/>
        <v>61.448393430784279</v>
      </c>
    </row>
    <row r="35" spans="1:12" x14ac:dyDescent="0.2">
      <c r="A35" s="16">
        <v>26</v>
      </c>
      <c r="B35" s="8">
        <v>3</v>
      </c>
      <c r="C35" s="5">
        <v>9326</v>
      </c>
      <c r="D35" s="5">
        <v>8892</v>
      </c>
      <c r="E35" s="17">
        <v>0.5</v>
      </c>
      <c r="F35" s="18">
        <f t="shared" si="0"/>
        <v>3.2934460423756723E-4</v>
      </c>
      <c r="G35" s="18">
        <f t="shared" si="1"/>
        <v>3.2929037923275342E-4</v>
      </c>
      <c r="H35" s="13">
        <f t="shared" si="6"/>
        <v>99390.273537929679</v>
      </c>
      <c r="I35" s="13">
        <f t="shared" si="4"/>
        <v>32.728260865351963</v>
      </c>
      <c r="J35" s="13">
        <f t="shared" si="2"/>
        <v>99373.909407497005</v>
      </c>
      <c r="K35" s="13">
        <f t="shared" si="3"/>
        <v>6008681.0520734163</v>
      </c>
      <c r="L35" s="20">
        <f t="shared" si="5"/>
        <v>60.455423233948153</v>
      </c>
    </row>
    <row r="36" spans="1:12" x14ac:dyDescent="0.2">
      <c r="A36" s="16">
        <v>27</v>
      </c>
      <c r="B36" s="8">
        <v>0</v>
      </c>
      <c r="C36" s="5">
        <v>9931</v>
      </c>
      <c r="D36" s="5">
        <v>9442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99357.545277064331</v>
      </c>
      <c r="I36" s="13">
        <f t="shared" si="4"/>
        <v>0</v>
      </c>
      <c r="J36" s="13">
        <f t="shared" si="2"/>
        <v>99357.545277064331</v>
      </c>
      <c r="K36" s="13">
        <f t="shared" si="3"/>
        <v>5909307.1426659189</v>
      </c>
      <c r="L36" s="20">
        <f t="shared" si="5"/>
        <v>59.475172481239042</v>
      </c>
    </row>
    <row r="37" spans="1:12" x14ac:dyDescent="0.2">
      <c r="A37" s="16">
        <v>28</v>
      </c>
      <c r="B37" s="8">
        <v>0</v>
      </c>
      <c r="C37" s="5">
        <v>10696</v>
      </c>
      <c r="D37" s="5">
        <v>9974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99357.545277064331</v>
      </c>
      <c r="I37" s="13">
        <f t="shared" si="4"/>
        <v>0</v>
      </c>
      <c r="J37" s="13">
        <f t="shared" si="2"/>
        <v>99357.545277064331</v>
      </c>
      <c r="K37" s="13">
        <f t="shared" si="3"/>
        <v>5809949.5973888543</v>
      </c>
      <c r="L37" s="20">
        <f t="shared" si="5"/>
        <v>58.475172481239042</v>
      </c>
    </row>
    <row r="38" spans="1:12" x14ac:dyDescent="0.2">
      <c r="A38" s="16">
        <v>29</v>
      </c>
      <c r="B38" s="8">
        <v>3</v>
      </c>
      <c r="C38" s="5">
        <v>11586</v>
      </c>
      <c r="D38" s="5">
        <v>10731</v>
      </c>
      <c r="E38" s="17">
        <v>0.5</v>
      </c>
      <c r="F38" s="18">
        <f t="shared" si="0"/>
        <v>2.6885334050275576E-4</v>
      </c>
      <c r="G38" s="18">
        <f t="shared" si="1"/>
        <v>2.6881720430107527E-4</v>
      </c>
      <c r="H38" s="13">
        <f t="shared" si="6"/>
        <v>99357.545277064331</v>
      </c>
      <c r="I38" s="13">
        <f t="shared" si="4"/>
        <v>26.709017547597938</v>
      </c>
      <c r="J38" s="13">
        <f t="shared" si="2"/>
        <v>99344.190768290529</v>
      </c>
      <c r="K38" s="13">
        <f t="shared" si="3"/>
        <v>5710592.0521117896</v>
      </c>
      <c r="L38" s="20">
        <f t="shared" si="5"/>
        <v>57.475172481239035</v>
      </c>
    </row>
    <row r="39" spans="1:12" x14ac:dyDescent="0.2">
      <c r="A39" s="16">
        <v>30</v>
      </c>
      <c r="B39" s="8">
        <v>1</v>
      </c>
      <c r="C39" s="5">
        <v>12309</v>
      </c>
      <c r="D39" s="5">
        <v>11593</v>
      </c>
      <c r="E39" s="17">
        <v>0.5</v>
      </c>
      <c r="F39" s="18">
        <f t="shared" si="0"/>
        <v>8.3675006275625474E-5</v>
      </c>
      <c r="G39" s="18">
        <f t="shared" si="1"/>
        <v>8.36715056687445E-5</v>
      </c>
      <c r="H39" s="13">
        <f t="shared" si="6"/>
        <v>99330.836259516727</v>
      </c>
      <c r="I39" s="13">
        <f t="shared" si="4"/>
        <v>8.3111606291692848</v>
      </c>
      <c r="J39" s="13">
        <f t="shared" si="2"/>
        <v>99326.680679202153</v>
      </c>
      <c r="K39" s="13">
        <f t="shared" si="3"/>
        <v>5611247.8613434993</v>
      </c>
      <c r="L39" s="20">
        <f t="shared" si="5"/>
        <v>56.490492506106278</v>
      </c>
    </row>
    <row r="40" spans="1:12" x14ac:dyDescent="0.2">
      <c r="A40" s="16">
        <v>31</v>
      </c>
      <c r="B40" s="8">
        <v>8</v>
      </c>
      <c r="C40" s="5">
        <v>12833</v>
      </c>
      <c r="D40" s="5">
        <v>12291</v>
      </c>
      <c r="E40" s="17">
        <v>0.5</v>
      </c>
      <c r="F40" s="18">
        <f t="shared" si="0"/>
        <v>6.3684126731412198E-4</v>
      </c>
      <c r="G40" s="18">
        <f t="shared" si="1"/>
        <v>6.3663854846410955E-4</v>
      </c>
      <c r="H40" s="13">
        <f t="shared" si="6"/>
        <v>99322.525098887563</v>
      </c>
      <c r="I40" s="13">
        <f t="shared" si="4"/>
        <v>63.232548208745868</v>
      </c>
      <c r="J40" s="13">
        <f t="shared" si="2"/>
        <v>99290.908824783182</v>
      </c>
      <c r="K40" s="13">
        <f t="shared" si="3"/>
        <v>5511921.1806642972</v>
      </c>
      <c r="L40" s="20">
        <f t="shared" si="5"/>
        <v>55.495177706935202</v>
      </c>
    </row>
    <row r="41" spans="1:12" x14ac:dyDescent="0.2">
      <c r="A41" s="16">
        <v>32</v>
      </c>
      <c r="B41" s="8">
        <v>5</v>
      </c>
      <c r="C41" s="5">
        <v>13668</v>
      </c>
      <c r="D41" s="5">
        <v>12841</v>
      </c>
      <c r="E41" s="17">
        <v>0.5</v>
      </c>
      <c r="F41" s="18">
        <f t="shared" ref="F41:F72" si="7">B41/((C41+D41)/2)</f>
        <v>3.7723037458976198E-4</v>
      </c>
      <c r="G41" s="18">
        <f t="shared" si="1"/>
        <v>3.7715923662970505E-4</v>
      </c>
      <c r="H41" s="13">
        <f t="shared" si="6"/>
        <v>99259.292550678816</v>
      </c>
      <c r="I41" s="13">
        <f t="shared" si="4"/>
        <v>37.436559006818591</v>
      </c>
      <c r="J41" s="13">
        <f t="shared" si="2"/>
        <v>99240.574271175399</v>
      </c>
      <c r="K41" s="13">
        <f t="shared" si="3"/>
        <v>5412630.2718395144</v>
      </c>
      <c r="L41" s="20">
        <f t="shared" si="5"/>
        <v>54.530212061263562</v>
      </c>
    </row>
    <row r="42" spans="1:12" x14ac:dyDescent="0.2">
      <c r="A42" s="16">
        <v>33</v>
      </c>
      <c r="B42" s="8">
        <v>1</v>
      </c>
      <c r="C42" s="5">
        <v>13386</v>
      </c>
      <c r="D42" s="5">
        <v>13626</v>
      </c>
      <c r="E42" s="17">
        <v>0.5</v>
      </c>
      <c r="F42" s="18">
        <f t="shared" si="7"/>
        <v>7.4041166888790173E-5</v>
      </c>
      <c r="G42" s="18">
        <f t="shared" si="1"/>
        <v>7.4038425943064455E-5</v>
      </c>
      <c r="H42" s="13">
        <f t="shared" si="6"/>
        <v>99221.855991671997</v>
      </c>
      <c r="I42" s="13">
        <f t="shared" si="4"/>
        <v>7.3462300367728135</v>
      </c>
      <c r="J42" s="13">
        <f t="shared" si="2"/>
        <v>99218.18287665362</v>
      </c>
      <c r="K42" s="13">
        <f t="shared" si="3"/>
        <v>5313389.6975683393</v>
      </c>
      <c r="L42" s="20">
        <f t="shared" si="5"/>
        <v>53.550597743447867</v>
      </c>
    </row>
    <row r="43" spans="1:12" x14ac:dyDescent="0.2">
      <c r="A43" s="16">
        <v>34</v>
      </c>
      <c r="B43" s="8">
        <v>1</v>
      </c>
      <c r="C43" s="5">
        <v>13638</v>
      </c>
      <c r="D43" s="5">
        <v>13405</v>
      </c>
      <c r="E43" s="17">
        <v>0.5</v>
      </c>
      <c r="F43" s="18">
        <f t="shared" si="7"/>
        <v>7.3956291831527566E-5</v>
      </c>
      <c r="G43" s="18">
        <f t="shared" si="1"/>
        <v>7.395355716609969E-5</v>
      </c>
      <c r="H43" s="13">
        <f t="shared" si="6"/>
        <v>99214.509761635229</v>
      </c>
      <c r="I43" s="13">
        <f t="shared" si="4"/>
        <v>7.3372659193636469</v>
      </c>
      <c r="J43" s="13">
        <f t="shared" si="2"/>
        <v>99210.841128675544</v>
      </c>
      <c r="K43" s="13">
        <f t="shared" si="3"/>
        <v>5214171.5146916853</v>
      </c>
      <c r="L43" s="20">
        <f t="shared" si="5"/>
        <v>52.554525817028505</v>
      </c>
    </row>
    <row r="44" spans="1:12" x14ac:dyDescent="0.2">
      <c r="A44" s="16">
        <v>35</v>
      </c>
      <c r="B44" s="8">
        <v>3</v>
      </c>
      <c r="C44" s="5">
        <v>13305</v>
      </c>
      <c r="D44" s="5">
        <v>13582</v>
      </c>
      <c r="E44" s="17">
        <v>0.5</v>
      </c>
      <c r="F44" s="18">
        <f t="shared" si="7"/>
        <v>2.231561721277941E-4</v>
      </c>
      <c r="G44" s="18">
        <f t="shared" si="1"/>
        <v>2.2313127556712533E-4</v>
      </c>
      <c r="H44" s="13">
        <f t="shared" si="6"/>
        <v>99207.172495715859</v>
      </c>
      <c r="I44" s="13">
        <f t="shared" si="4"/>
        <v>22.136222944376911</v>
      </c>
      <c r="J44" s="13">
        <f t="shared" si="2"/>
        <v>99196.104384243677</v>
      </c>
      <c r="K44" s="13">
        <f t="shared" si="3"/>
        <v>5114960.6735630101</v>
      </c>
      <c r="L44" s="20">
        <f t="shared" si="5"/>
        <v>51.558375719093227</v>
      </c>
    </row>
    <row r="45" spans="1:12" x14ac:dyDescent="0.2">
      <c r="A45" s="16">
        <v>36</v>
      </c>
      <c r="B45" s="8">
        <v>4</v>
      </c>
      <c r="C45" s="5">
        <v>13131</v>
      </c>
      <c r="D45" s="5">
        <v>13321</v>
      </c>
      <c r="E45" s="17">
        <v>0.5</v>
      </c>
      <c r="F45" s="18">
        <f t="shared" si="7"/>
        <v>3.0243459851807047E-4</v>
      </c>
      <c r="G45" s="18">
        <f t="shared" si="1"/>
        <v>3.0238887208950711E-4</v>
      </c>
      <c r="H45" s="13">
        <f t="shared" si="6"/>
        <v>99185.036272771482</v>
      </c>
      <c r="I45" s="13">
        <f t="shared" si="4"/>
        <v>29.992451246680218</v>
      </c>
      <c r="J45" s="13">
        <f t="shared" si="2"/>
        <v>99170.040047148141</v>
      </c>
      <c r="K45" s="13">
        <f t="shared" si="3"/>
        <v>5015764.5691787666</v>
      </c>
      <c r="L45" s="20">
        <f t="shared" si="5"/>
        <v>50.569770982235418</v>
      </c>
    </row>
    <row r="46" spans="1:12" x14ac:dyDescent="0.2">
      <c r="A46" s="16">
        <v>37</v>
      </c>
      <c r="B46" s="8">
        <v>6</v>
      </c>
      <c r="C46" s="5">
        <v>12150</v>
      </c>
      <c r="D46" s="5">
        <v>13140</v>
      </c>
      <c r="E46" s="17">
        <v>0.5</v>
      </c>
      <c r="F46" s="18">
        <f t="shared" si="7"/>
        <v>4.7449584816132857E-4</v>
      </c>
      <c r="G46" s="18">
        <f t="shared" si="1"/>
        <v>4.743833017077799E-4</v>
      </c>
      <c r="H46" s="13">
        <f t="shared" si="6"/>
        <v>99155.0438215248</v>
      </c>
      <c r="I46" s="13">
        <f t="shared" si="4"/>
        <v>47.037497069034536</v>
      </c>
      <c r="J46" s="13">
        <f t="shared" si="2"/>
        <v>99131.525072990291</v>
      </c>
      <c r="K46" s="13">
        <f t="shared" si="3"/>
        <v>4916594.5291316183</v>
      </c>
      <c r="L46" s="20">
        <f t="shared" si="5"/>
        <v>49.584916103524662</v>
      </c>
    </row>
    <row r="47" spans="1:12" x14ac:dyDescent="0.2">
      <c r="A47" s="16">
        <v>38</v>
      </c>
      <c r="B47" s="8">
        <v>5</v>
      </c>
      <c r="C47" s="5">
        <v>11770</v>
      </c>
      <c r="D47" s="5">
        <v>12134</v>
      </c>
      <c r="E47" s="17">
        <v>0.5</v>
      </c>
      <c r="F47" s="18">
        <f t="shared" si="7"/>
        <v>4.1834002677376171E-4</v>
      </c>
      <c r="G47" s="18">
        <f t="shared" si="1"/>
        <v>4.1825254088418589E-4</v>
      </c>
      <c r="H47" s="13">
        <f t="shared" si="6"/>
        <v>99108.006324455768</v>
      </c>
      <c r="I47" s="13">
        <f t="shared" si="4"/>
        <v>41.452175467169589</v>
      </c>
      <c r="J47" s="13">
        <f t="shared" si="2"/>
        <v>99087.280236722174</v>
      </c>
      <c r="K47" s="13">
        <f t="shared" si="3"/>
        <v>4817463.0040586283</v>
      </c>
      <c r="L47" s="20">
        <f t="shared" si="5"/>
        <v>48.60821221937826</v>
      </c>
    </row>
    <row r="48" spans="1:12" x14ac:dyDescent="0.2">
      <c r="A48" s="16">
        <v>39</v>
      </c>
      <c r="B48" s="8">
        <v>1</v>
      </c>
      <c r="C48" s="5">
        <v>11535</v>
      </c>
      <c r="D48" s="5">
        <v>11754</v>
      </c>
      <c r="E48" s="17">
        <v>0.5</v>
      </c>
      <c r="F48" s="18">
        <f t="shared" si="7"/>
        <v>8.5877452874747731E-5</v>
      </c>
      <c r="G48" s="18">
        <f t="shared" si="1"/>
        <v>8.5873765564620008E-5</v>
      </c>
      <c r="H48" s="13">
        <f t="shared" si="6"/>
        <v>99066.554148988595</v>
      </c>
      <c r="I48" s="13">
        <f t="shared" si="4"/>
        <v>8.5072180462849794</v>
      </c>
      <c r="J48" s="13">
        <f t="shared" si="2"/>
        <v>99062.30053996545</v>
      </c>
      <c r="K48" s="13">
        <f t="shared" si="3"/>
        <v>4718375.7238219064</v>
      </c>
      <c r="L48" s="20">
        <f t="shared" si="5"/>
        <v>47.628342020716971</v>
      </c>
    </row>
    <row r="49" spans="1:12" x14ac:dyDescent="0.2">
      <c r="A49" s="16">
        <v>40</v>
      </c>
      <c r="B49" s="8">
        <v>4</v>
      </c>
      <c r="C49" s="5">
        <v>10925</v>
      </c>
      <c r="D49" s="5">
        <v>11576</v>
      </c>
      <c r="E49" s="17">
        <v>0.5</v>
      </c>
      <c r="F49" s="18">
        <f t="shared" si="7"/>
        <v>3.555397537887205E-4</v>
      </c>
      <c r="G49" s="18">
        <f t="shared" si="1"/>
        <v>3.5547656076427461E-4</v>
      </c>
      <c r="H49" s="13">
        <f t="shared" si="6"/>
        <v>99058.046930942306</v>
      </c>
      <c r="I49" s="13">
        <f t="shared" si="4"/>
        <v>35.21281383903748</v>
      </c>
      <c r="J49" s="13">
        <f t="shared" si="2"/>
        <v>99040.440524022779</v>
      </c>
      <c r="K49" s="13">
        <f t="shared" si="3"/>
        <v>4619313.4232819406</v>
      </c>
      <c r="L49" s="20">
        <f t="shared" si="5"/>
        <v>46.63238945647965</v>
      </c>
    </row>
    <row r="50" spans="1:12" x14ac:dyDescent="0.2">
      <c r="A50" s="16">
        <v>41</v>
      </c>
      <c r="B50" s="8">
        <v>3</v>
      </c>
      <c r="C50" s="5">
        <v>10742</v>
      </c>
      <c r="D50" s="5">
        <v>10945</v>
      </c>
      <c r="E50" s="17">
        <v>0.5</v>
      </c>
      <c r="F50" s="18">
        <f t="shared" si="7"/>
        <v>2.7666343892654584E-4</v>
      </c>
      <c r="G50" s="18">
        <f t="shared" si="1"/>
        <v>2.7662517289073305E-4</v>
      </c>
      <c r="H50" s="13">
        <f t="shared" si="6"/>
        <v>99022.834117103266</v>
      </c>
      <c r="I50" s="13">
        <f t="shared" si="4"/>
        <v>27.392208607774069</v>
      </c>
      <c r="J50" s="13">
        <f t="shared" si="2"/>
        <v>99009.138012799376</v>
      </c>
      <c r="K50" s="13">
        <f t="shared" si="3"/>
        <v>4520272.9827579176</v>
      </c>
      <c r="L50" s="20">
        <f t="shared" si="5"/>
        <v>45.648794271150578</v>
      </c>
    </row>
    <row r="51" spans="1:12" x14ac:dyDescent="0.2">
      <c r="A51" s="16">
        <v>42</v>
      </c>
      <c r="B51" s="8">
        <v>5</v>
      </c>
      <c r="C51" s="5">
        <v>10540</v>
      </c>
      <c r="D51" s="5">
        <v>10737</v>
      </c>
      <c r="E51" s="17">
        <v>0.5</v>
      </c>
      <c r="F51" s="18">
        <f t="shared" si="7"/>
        <v>4.699910701696668E-4</v>
      </c>
      <c r="G51" s="18">
        <f t="shared" si="1"/>
        <v>4.6988065031482005E-4</v>
      </c>
      <c r="H51" s="13">
        <f t="shared" si="6"/>
        <v>98995.441908495486</v>
      </c>
      <c r="I51" s="13">
        <f t="shared" si="4"/>
        <v>46.51604262216685</v>
      </c>
      <c r="J51" s="13">
        <f t="shared" si="2"/>
        <v>98972.183887184394</v>
      </c>
      <c r="K51" s="13">
        <f t="shared" si="3"/>
        <v>4421263.8447451182</v>
      </c>
      <c r="L51" s="20">
        <f t="shared" si="5"/>
        <v>44.661287019980449</v>
      </c>
    </row>
    <row r="52" spans="1:12" x14ac:dyDescent="0.2">
      <c r="A52" s="16">
        <v>43</v>
      </c>
      <c r="B52" s="8">
        <v>10</v>
      </c>
      <c r="C52" s="5">
        <v>10200</v>
      </c>
      <c r="D52" s="5">
        <v>10604</v>
      </c>
      <c r="E52" s="17">
        <v>0.5</v>
      </c>
      <c r="F52" s="18">
        <f t="shared" si="7"/>
        <v>9.6135358584887524E-4</v>
      </c>
      <c r="G52" s="18">
        <f t="shared" si="1"/>
        <v>9.6089170750456433E-4</v>
      </c>
      <c r="H52" s="13">
        <f t="shared" si="6"/>
        <v>98948.925865873316</v>
      </c>
      <c r="I52" s="13">
        <f t="shared" si="4"/>
        <v>95.079202331001568</v>
      </c>
      <c r="J52" s="13">
        <f t="shared" si="2"/>
        <v>98901.386264707806</v>
      </c>
      <c r="K52" s="13">
        <f t="shared" si="3"/>
        <v>4322291.6608579336</v>
      </c>
      <c r="L52" s="20">
        <f t="shared" si="5"/>
        <v>43.682047309102288</v>
      </c>
    </row>
    <row r="53" spans="1:12" x14ac:dyDescent="0.2">
      <c r="A53" s="16">
        <v>44</v>
      </c>
      <c r="B53" s="8">
        <v>6</v>
      </c>
      <c r="C53" s="5">
        <v>9483</v>
      </c>
      <c r="D53" s="5">
        <v>10236</v>
      </c>
      <c r="E53" s="17">
        <v>0.5</v>
      </c>
      <c r="F53" s="18">
        <f t="shared" si="7"/>
        <v>6.0855012931690248E-4</v>
      </c>
      <c r="G53" s="18">
        <f t="shared" si="1"/>
        <v>6.0836501901140685E-4</v>
      </c>
      <c r="H53" s="13">
        <f t="shared" si="6"/>
        <v>98853.84666354231</v>
      </c>
      <c r="I53" s="13">
        <f t="shared" si="4"/>
        <v>60.139222304816613</v>
      </c>
      <c r="J53" s="13">
        <f t="shared" si="2"/>
        <v>98823.777052389894</v>
      </c>
      <c r="K53" s="13">
        <f t="shared" si="3"/>
        <v>4223390.2745932257</v>
      </c>
      <c r="L53" s="20">
        <f t="shared" si="5"/>
        <v>42.723580489162984</v>
      </c>
    </row>
    <row r="54" spans="1:12" x14ac:dyDescent="0.2">
      <c r="A54" s="16">
        <v>45</v>
      </c>
      <c r="B54" s="8">
        <v>8</v>
      </c>
      <c r="C54" s="5">
        <v>9239</v>
      </c>
      <c r="D54" s="5">
        <v>9508</v>
      </c>
      <c r="E54" s="17">
        <v>0.5</v>
      </c>
      <c r="F54" s="18">
        <f t="shared" si="7"/>
        <v>8.5346988851549581E-4</v>
      </c>
      <c r="G54" s="18">
        <f t="shared" si="1"/>
        <v>8.5310583844308183E-4</v>
      </c>
      <c r="H54" s="13">
        <f t="shared" si="6"/>
        <v>98793.707441237493</v>
      </c>
      <c r="I54" s="13">
        <f t="shared" si="4"/>
        <v>84.28148861955745</v>
      </c>
      <c r="J54" s="13">
        <f t="shared" si="2"/>
        <v>98751.566696927723</v>
      </c>
      <c r="K54" s="13">
        <f t="shared" si="3"/>
        <v>4124566.4975408358</v>
      </c>
      <c r="L54" s="20">
        <f t="shared" si="5"/>
        <v>41.749283475307656</v>
      </c>
    </row>
    <row r="55" spans="1:12" x14ac:dyDescent="0.2">
      <c r="A55" s="16">
        <v>46</v>
      </c>
      <c r="B55" s="8">
        <v>11</v>
      </c>
      <c r="C55" s="5">
        <v>9175</v>
      </c>
      <c r="D55" s="5">
        <v>9261</v>
      </c>
      <c r="E55" s="17">
        <v>0.5</v>
      </c>
      <c r="F55" s="18">
        <f t="shared" si="7"/>
        <v>1.1933174224343676E-3</v>
      </c>
      <c r="G55" s="18">
        <f t="shared" si="1"/>
        <v>1.1926058437686346E-3</v>
      </c>
      <c r="H55" s="13">
        <f t="shared" si="6"/>
        <v>98709.425952617938</v>
      </c>
      <c r="I55" s="13">
        <f t="shared" si="4"/>
        <v>117.72143822613947</v>
      </c>
      <c r="J55" s="13">
        <f t="shared" si="2"/>
        <v>98650.565233504865</v>
      </c>
      <c r="K55" s="13">
        <f t="shared" si="3"/>
        <v>4025814.9308439079</v>
      </c>
      <c r="L55" s="20">
        <f t="shared" si="5"/>
        <v>40.784503526303169</v>
      </c>
    </row>
    <row r="56" spans="1:12" x14ac:dyDescent="0.2">
      <c r="A56" s="16">
        <v>47</v>
      </c>
      <c r="B56" s="8">
        <v>13</v>
      </c>
      <c r="C56" s="5">
        <v>8883</v>
      </c>
      <c r="D56" s="5">
        <v>9188</v>
      </c>
      <c r="E56" s="17">
        <v>0.5</v>
      </c>
      <c r="F56" s="18">
        <f t="shared" si="7"/>
        <v>1.4387692988766531E-3</v>
      </c>
      <c r="G56" s="18">
        <f t="shared" si="1"/>
        <v>1.4377350143773499E-3</v>
      </c>
      <c r="H56" s="13">
        <f t="shared" si="6"/>
        <v>98591.704514391793</v>
      </c>
      <c r="I56" s="13">
        <f t="shared" si="4"/>
        <v>141.74874570748651</v>
      </c>
      <c r="J56" s="13">
        <f t="shared" si="2"/>
        <v>98520.830141538041</v>
      </c>
      <c r="K56" s="13">
        <f t="shared" si="3"/>
        <v>3927164.365610403</v>
      </c>
      <c r="L56" s="20">
        <f t="shared" si="5"/>
        <v>39.83260442603607</v>
      </c>
    </row>
    <row r="57" spans="1:12" x14ac:dyDescent="0.2">
      <c r="A57" s="16">
        <v>48</v>
      </c>
      <c r="B57" s="8">
        <v>11</v>
      </c>
      <c r="C57" s="5">
        <v>8468</v>
      </c>
      <c r="D57" s="5">
        <v>8909</v>
      </c>
      <c r="E57" s="17">
        <v>0.5</v>
      </c>
      <c r="F57" s="18">
        <f t="shared" si="7"/>
        <v>1.2660413189848651E-3</v>
      </c>
      <c r="G57" s="18">
        <f t="shared" si="1"/>
        <v>1.2652403956751783E-3</v>
      </c>
      <c r="H57" s="13">
        <f t="shared" si="6"/>
        <v>98449.955768684304</v>
      </c>
      <c r="I57" s="13">
        <f t="shared" si="4"/>
        <v>124.56286099097393</v>
      </c>
      <c r="J57" s="13">
        <f t="shared" si="2"/>
        <v>98387.674338188808</v>
      </c>
      <c r="K57" s="13">
        <f t="shared" si="3"/>
        <v>3828643.5354688652</v>
      </c>
      <c r="L57" s="20">
        <f t="shared" si="5"/>
        <v>38.88923570940505</v>
      </c>
    </row>
    <row r="58" spans="1:12" x14ac:dyDescent="0.2">
      <c r="A58" s="16">
        <v>49</v>
      </c>
      <c r="B58" s="8">
        <v>9</v>
      </c>
      <c r="C58" s="5">
        <v>8239</v>
      </c>
      <c r="D58" s="5">
        <v>8460</v>
      </c>
      <c r="E58" s="17">
        <v>0.5</v>
      </c>
      <c r="F58" s="18">
        <f t="shared" si="7"/>
        <v>1.0779088568177734E-3</v>
      </c>
      <c r="G58" s="18">
        <f t="shared" si="1"/>
        <v>1.0773282259995212E-3</v>
      </c>
      <c r="H58" s="13">
        <f t="shared" si="6"/>
        <v>98325.392907693327</v>
      </c>
      <c r="I58" s="13">
        <f t="shared" si="4"/>
        <v>105.92872111195115</v>
      </c>
      <c r="J58" s="13">
        <f t="shared" si="2"/>
        <v>98272.428547137344</v>
      </c>
      <c r="K58" s="13">
        <f t="shared" si="3"/>
        <v>3730255.8611306762</v>
      </c>
      <c r="L58" s="20">
        <f t="shared" si="5"/>
        <v>37.937868853802541</v>
      </c>
    </row>
    <row r="59" spans="1:12" x14ac:dyDescent="0.2">
      <c r="A59" s="16">
        <v>50</v>
      </c>
      <c r="B59" s="8">
        <v>12</v>
      </c>
      <c r="C59" s="5">
        <v>8563</v>
      </c>
      <c r="D59" s="5">
        <v>8242</v>
      </c>
      <c r="E59" s="17">
        <v>0.5</v>
      </c>
      <c r="F59" s="18">
        <f t="shared" si="7"/>
        <v>1.4281463850044629E-3</v>
      </c>
      <c r="G59" s="18">
        <f t="shared" si="1"/>
        <v>1.4271273116489268E-3</v>
      </c>
      <c r="H59" s="13">
        <f t="shared" si="6"/>
        <v>98219.464186581376</v>
      </c>
      <c r="I59" s="13">
        <f t="shared" si="4"/>
        <v>140.17167987619391</v>
      </c>
      <c r="J59" s="13">
        <f t="shared" si="2"/>
        <v>98149.37834664328</v>
      </c>
      <c r="K59" s="13">
        <f t="shared" si="3"/>
        <v>3631983.4325835388</v>
      </c>
      <c r="L59" s="20">
        <f t="shared" si="5"/>
        <v>36.978245225244635</v>
      </c>
    </row>
    <row r="60" spans="1:12" x14ac:dyDescent="0.2">
      <c r="A60" s="16">
        <v>51</v>
      </c>
      <c r="B60" s="8">
        <v>10</v>
      </c>
      <c r="C60" s="5">
        <v>8397</v>
      </c>
      <c r="D60" s="5">
        <v>8569</v>
      </c>
      <c r="E60" s="17">
        <v>0.5</v>
      </c>
      <c r="F60" s="18">
        <f t="shared" si="7"/>
        <v>1.1788282447247435E-3</v>
      </c>
      <c r="G60" s="18">
        <f t="shared" si="1"/>
        <v>1.1781338360037699E-3</v>
      </c>
      <c r="H60" s="13">
        <f t="shared" si="6"/>
        <v>98079.292506705184</v>
      </c>
      <c r="I60" s="13">
        <f t="shared" si="4"/>
        <v>115.55053311346039</v>
      </c>
      <c r="J60" s="13">
        <f t="shared" si="2"/>
        <v>98021.517240148445</v>
      </c>
      <c r="K60" s="13">
        <f t="shared" si="3"/>
        <v>3533834.0542368954</v>
      </c>
      <c r="L60" s="20">
        <f t="shared" si="5"/>
        <v>36.030378726429994</v>
      </c>
    </row>
    <row r="61" spans="1:12" x14ac:dyDescent="0.2">
      <c r="A61" s="16">
        <v>52</v>
      </c>
      <c r="B61" s="8">
        <v>12</v>
      </c>
      <c r="C61" s="5">
        <v>8466</v>
      </c>
      <c r="D61" s="5">
        <v>8398</v>
      </c>
      <c r="E61" s="17">
        <v>0.5</v>
      </c>
      <c r="F61" s="18">
        <f t="shared" si="7"/>
        <v>1.4231499051233396E-3</v>
      </c>
      <c r="G61" s="18">
        <f t="shared" si="1"/>
        <v>1.4221379473808959E-3</v>
      </c>
      <c r="H61" s="13">
        <f t="shared" si="6"/>
        <v>97963.741973591721</v>
      </c>
      <c r="I61" s="13">
        <f t="shared" si="4"/>
        <v>139.31795492807544</v>
      </c>
      <c r="J61" s="13">
        <f t="shared" si="2"/>
        <v>97894.082996127676</v>
      </c>
      <c r="K61" s="13">
        <f t="shared" si="3"/>
        <v>3435812.5369967469</v>
      </c>
      <c r="L61" s="20">
        <f t="shared" si="5"/>
        <v>35.072287642125247</v>
      </c>
    </row>
    <row r="62" spans="1:12" x14ac:dyDescent="0.2">
      <c r="A62" s="16">
        <v>53</v>
      </c>
      <c r="B62" s="8">
        <v>19</v>
      </c>
      <c r="C62" s="5">
        <v>8467</v>
      </c>
      <c r="D62" s="5">
        <v>8445</v>
      </c>
      <c r="E62" s="17">
        <v>0.5</v>
      </c>
      <c r="F62" s="18">
        <f t="shared" si="7"/>
        <v>2.2469252601702932E-3</v>
      </c>
      <c r="G62" s="18">
        <f t="shared" si="1"/>
        <v>2.2444037564231293E-3</v>
      </c>
      <c r="H62" s="13">
        <f t="shared" si="6"/>
        <v>97824.424018663645</v>
      </c>
      <c r="I62" s="13">
        <f t="shared" si="4"/>
        <v>219.55750473741767</v>
      </c>
      <c r="J62" s="13">
        <f t="shared" si="2"/>
        <v>97714.645266294945</v>
      </c>
      <c r="K62" s="13">
        <f t="shared" si="3"/>
        <v>3337918.4540006192</v>
      </c>
      <c r="L62" s="20">
        <f t="shared" si="5"/>
        <v>34.121524225522528</v>
      </c>
    </row>
    <row r="63" spans="1:12" x14ac:dyDescent="0.2">
      <c r="A63" s="16">
        <v>54</v>
      </c>
      <c r="B63" s="8">
        <v>18</v>
      </c>
      <c r="C63" s="5">
        <v>8247</v>
      </c>
      <c r="D63" s="5">
        <v>8467</v>
      </c>
      <c r="E63" s="17">
        <v>0.5</v>
      </c>
      <c r="F63" s="18">
        <f t="shared" si="7"/>
        <v>2.1538829723585021E-3</v>
      </c>
      <c r="G63" s="18">
        <f t="shared" si="1"/>
        <v>2.151565861821659E-3</v>
      </c>
      <c r="H63" s="13">
        <f t="shared" si="6"/>
        <v>97604.86651392623</v>
      </c>
      <c r="I63" s="13">
        <f t="shared" si="4"/>
        <v>210.00329873902368</v>
      </c>
      <c r="J63" s="13">
        <f t="shared" si="2"/>
        <v>97499.864864556715</v>
      </c>
      <c r="K63" s="13">
        <f t="shared" si="3"/>
        <v>3240203.8087343243</v>
      </c>
      <c r="L63" s="20">
        <f t="shared" si="5"/>
        <v>33.197154245090978</v>
      </c>
    </row>
    <row r="64" spans="1:12" x14ac:dyDescent="0.2">
      <c r="A64" s="16">
        <v>55</v>
      </c>
      <c r="B64" s="8">
        <v>15</v>
      </c>
      <c r="C64" s="5">
        <v>8167</v>
      </c>
      <c r="D64" s="5">
        <v>8264</v>
      </c>
      <c r="E64" s="17">
        <v>0.5</v>
      </c>
      <c r="F64" s="18">
        <f t="shared" si="7"/>
        <v>1.8258170531312763E-3</v>
      </c>
      <c r="G64" s="18">
        <f t="shared" si="1"/>
        <v>1.8241517694272166E-3</v>
      </c>
      <c r="H64" s="13">
        <f t="shared" si="6"/>
        <v>97394.863215187201</v>
      </c>
      <c r="I64" s="13">
        <f t="shared" si="4"/>
        <v>177.66301206710546</v>
      </c>
      <c r="J64" s="13">
        <f t="shared" si="2"/>
        <v>97306.031709153656</v>
      </c>
      <c r="K64" s="13">
        <f t="shared" si="3"/>
        <v>3142703.9438697677</v>
      </c>
      <c r="L64" s="20">
        <f t="shared" si="5"/>
        <v>32.267656015145079</v>
      </c>
    </row>
    <row r="65" spans="1:12" x14ac:dyDescent="0.2">
      <c r="A65" s="16">
        <v>56</v>
      </c>
      <c r="B65" s="8">
        <v>16</v>
      </c>
      <c r="C65" s="5">
        <v>7993</v>
      </c>
      <c r="D65" s="5">
        <v>8158</v>
      </c>
      <c r="E65" s="17">
        <v>0.5</v>
      </c>
      <c r="F65" s="18">
        <f t="shared" si="7"/>
        <v>1.9813014674013993E-3</v>
      </c>
      <c r="G65" s="18">
        <f t="shared" si="1"/>
        <v>1.9793406321519142E-3</v>
      </c>
      <c r="H65" s="13">
        <f t="shared" si="6"/>
        <v>97217.200203120097</v>
      </c>
      <c r="I65" s="13">
        <f t="shared" si="4"/>
        <v>192.42595450608292</v>
      </c>
      <c r="J65" s="13">
        <f t="shared" si="2"/>
        <v>97120.987225867066</v>
      </c>
      <c r="K65" s="13">
        <f t="shared" si="3"/>
        <v>3045397.912160614</v>
      </c>
      <c r="L65" s="20">
        <f t="shared" si="5"/>
        <v>31.325710942073343</v>
      </c>
    </row>
    <row r="66" spans="1:12" x14ac:dyDescent="0.2">
      <c r="A66" s="16">
        <v>57</v>
      </c>
      <c r="B66" s="8">
        <v>18</v>
      </c>
      <c r="C66" s="5">
        <v>8258</v>
      </c>
      <c r="D66" s="5">
        <v>7984</v>
      </c>
      <c r="E66" s="17">
        <v>0.5</v>
      </c>
      <c r="F66" s="18">
        <f t="shared" si="7"/>
        <v>2.216475803472479E-3</v>
      </c>
      <c r="G66" s="18">
        <f t="shared" si="1"/>
        <v>2.2140221402214026E-3</v>
      </c>
      <c r="H66" s="13">
        <f t="shared" si="6"/>
        <v>97024.77424861402</v>
      </c>
      <c r="I66" s="13">
        <f t="shared" si="4"/>
        <v>214.81499833641485</v>
      </c>
      <c r="J66" s="13">
        <f t="shared" si="2"/>
        <v>96917.36674944582</v>
      </c>
      <c r="K66" s="13">
        <f t="shared" si="3"/>
        <v>2948276.9249347472</v>
      </c>
      <c r="L66" s="20">
        <f t="shared" si="5"/>
        <v>30.38684653241399</v>
      </c>
    </row>
    <row r="67" spans="1:12" x14ac:dyDescent="0.2">
      <c r="A67" s="16">
        <v>58</v>
      </c>
      <c r="B67" s="8">
        <v>16</v>
      </c>
      <c r="C67" s="5">
        <v>8090</v>
      </c>
      <c r="D67" s="5">
        <v>8263</v>
      </c>
      <c r="E67" s="17">
        <v>0.5</v>
      </c>
      <c r="F67" s="18">
        <f t="shared" si="7"/>
        <v>1.9568274934262824E-3</v>
      </c>
      <c r="G67" s="18">
        <f t="shared" si="1"/>
        <v>1.9549147779338995E-3</v>
      </c>
      <c r="H67" s="13">
        <f t="shared" si="6"/>
        <v>96809.959250277607</v>
      </c>
      <c r="I67" s="13">
        <f t="shared" si="4"/>
        <v>189.2552199895463</v>
      </c>
      <c r="J67" s="13">
        <f t="shared" si="2"/>
        <v>96715.331640282835</v>
      </c>
      <c r="K67" s="13">
        <f t="shared" si="3"/>
        <v>2851359.5581853013</v>
      </c>
      <c r="L67" s="20">
        <f t="shared" si="5"/>
        <v>29.453163499571712</v>
      </c>
    </row>
    <row r="68" spans="1:12" x14ac:dyDescent="0.2">
      <c r="A68" s="16">
        <v>59</v>
      </c>
      <c r="B68" s="8">
        <v>24</v>
      </c>
      <c r="C68" s="5">
        <v>7755</v>
      </c>
      <c r="D68" s="5">
        <v>8059</v>
      </c>
      <c r="E68" s="17">
        <v>0.5</v>
      </c>
      <c r="F68" s="18">
        <f t="shared" si="7"/>
        <v>3.0352851903376753E-3</v>
      </c>
      <c r="G68" s="18">
        <f t="shared" si="1"/>
        <v>3.0306856926379591E-3</v>
      </c>
      <c r="H68" s="13">
        <f t="shared" si="6"/>
        <v>96620.704030288063</v>
      </c>
      <c r="I68" s="13">
        <f t="shared" si="4"/>
        <v>292.82698531720081</v>
      </c>
      <c r="J68" s="13">
        <f t="shared" si="2"/>
        <v>96474.290537629466</v>
      </c>
      <c r="K68" s="13">
        <f t="shared" si="3"/>
        <v>2754644.2265450186</v>
      </c>
      <c r="L68" s="20">
        <f t="shared" si="5"/>
        <v>28.509875333567326</v>
      </c>
    </row>
    <row r="69" spans="1:12" x14ac:dyDescent="0.2">
      <c r="A69" s="16">
        <v>60</v>
      </c>
      <c r="B69" s="8">
        <v>18</v>
      </c>
      <c r="C69" s="5">
        <v>7634</v>
      </c>
      <c r="D69" s="5">
        <v>7764</v>
      </c>
      <c r="E69" s="17">
        <v>0.5</v>
      </c>
      <c r="F69" s="18">
        <f t="shared" si="7"/>
        <v>2.3379659696064425E-3</v>
      </c>
      <c r="G69" s="18">
        <f t="shared" si="1"/>
        <v>2.3352361183186301E-3</v>
      </c>
      <c r="H69" s="13">
        <f t="shared" si="6"/>
        <v>96327.877044970868</v>
      </c>
      <c r="I69" s="13">
        <f t="shared" si="4"/>
        <v>224.94833767637203</v>
      </c>
      <c r="J69" s="13">
        <f t="shared" si="2"/>
        <v>96215.402876132692</v>
      </c>
      <c r="K69" s="13">
        <f t="shared" si="3"/>
        <v>2658169.9360073893</v>
      </c>
      <c r="L69" s="20">
        <f t="shared" si="5"/>
        <v>27.595022516341942</v>
      </c>
    </row>
    <row r="70" spans="1:12" x14ac:dyDescent="0.2">
      <c r="A70" s="16">
        <v>61</v>
      </c>
      <c r="B70" s="8">
        <v>24</v>
      </c>
      <c r="C70" s="5">
        <v>8014</v>
      </c>
      <c r="D70" s="5">
        <v>7618</v>
      </c>
      <c r="E70" s="17">
        <v>0.5</v>
      </c>
      <c r="F70" s="18">
        <f t="shared" si="7"/>
        <v>3.0706243602865915E-3</v>
      </c>
      <c r="G70" s="18">
        <f t="shared" si="1"/>
        <v>3.0659172202350533E-3</v>
      </c>
      <c r="H70" s="13">
        <f t="shared" si="6"/>
        <v>96102.928707294501</v>
      </c>
      <c r="I70" s="13">
        <f t="shared" si="4"/>
        <v>294.64362403871587</v>
      </c>
      <c r="J70" s="13">
        <f t="shared" si="2"/>
        <v>95955.606895275152</v>
      </c>
      <c r="K70" s="13">
        <f t="shared" si="3"/>
        <v>2561954.5331312567</v>
      </c>
      <c r="L70" s="20">
        <f t="shared" si="5"/>
        <v>26.658443895443913</v>
      </c>
    </row>
    <row r="71" spans="1:12" x14ac:dyDescent="0.2">
      <c r="A71" s="16">
        <v>62</v>
      </c>
      <c r="B71" s="8">
        <v>29</v>
      </c>
      <c r="C71" s="5">
        <v>8660</v>
      </c>
      <c r="D71" s="5">
        <v>7959</v>
      </c>
      <c r="E71" s="17">
        <v>0.5</v>
      </c>
      <c r="F71" s="18">
        <f t="shared" si="7"/>
        <v>3.4899813466514229E-3</v>
      </c>
      <c r="G71" s="18">
        <f t="shared" si="1"/>
        <v>3.4839019702066309E-3</v>
      </c>
      <c r="H71" s="13">
        <f t="shared" si="6"/>
        <v>95808.285083255789</v>
      </c>
      <c r="I71" s="13">
        <f t="shared" si="4"/>
        <v>333.78667316367341</v>
      </c>
      <c r="J71" s="13">
        <f t="shared" si="2"/>
        <v>95641.391746673951</v>
      </c>
      <c r="K71" s="13">
        <f t="shared" si="3"/>
        <v>2465998.9262359818</v>
      </c>
      <c r="L71" s="20">
        <f t="shared" si="5"/>
        <v>25.738890160627239</v>
      </c>
    </row>
    <row r="72" spans="1:12" x14ac:dyDescent="0.2">
      <c r="A72" s="16">
        <v>63</v>
      </c>
      <c r="B72" s="8">
        <v>33</v>
      </c>
      <c r="C72" s="5">
        <v>7369</v>
      </c>
      <c r="D72" s="5">
        <v>8579</v>
      </c>
      <c r="E72" s="17">
        <v>0.5</v>
      </c>
      <c r="F72" s="18">
        <f t="shared" si="7"/>
        <v>4.1384499623777276E-3</v>
      </c>
      <c r="G72" s="18">
        <f t="shared" si="1"/>
        <v>4.1299042613103061E-3</v>
      </c>
      <c r="H72" s="13">
        <f t="shared" si="6"/>
        <v>95474.498410092114</v>
      </c>
      <c r="I72" s="13">
        <f t="shared" si="4"/>
        <v>394.30053783030348</v>
      </c>
      <c r="J72" s="13">
        <f t="shared" si="2"/>
        <v>95277.348141176961</v>
      </c>
      <c r="K72" s="13">
        <f t="shared" si="3"/>
        <v>2370357.534489308</v>
      </c>
      <c r="L72" s="20">
        <f t="shared" si="5"/>
        <v>24.827127389639681</v>
      </c>
    </row>
    <row r="73" spans="1:12" x14ac:dyDescent="0.2">
      <c r="A73" s="16">
        <v>64</v>
      </c>
      <c r="B73" s="8">
        <v>23</v>
      </c>
      <c r="C73" s="5">
        <v>6651</v>
      </c>
      <c r="D73" s="5">
        <v>7350</v>
      </c>
      <c r="E73" s="17">
        <v>0.5</v>
      </c>
      <c r="F73" s="18">
        <f t="shared" ref="F73:F109" si="8">B73/((C73+D73)/2)</f>
        <v>3.2854796085993857E-3</v>
      </c>
      <c r="G73" s="18">
        <f t="shared" ref="G73:G108" si="9">F73/((1+(1-E73)*F73))</f>
        <v>3.2800912721049629E-3</v>
      </c>
      <c r="H73" s="13">
        <f t="shared" si="6"/>
        <v>95080.197872261808</v>
      </c>
      <c r="I73" s="13">
        <f t="shared" si="4"/>
        <v>311.87172719081883</v>
      </c>
      <c r="J73" s="13">
        <f t="shared" ref="J73:J108" si="10">H74+I73*E73</f>
        <v>94924.262008666396</v>
      </c>
      <c r="K73" s="13">
        <f t="shared" ref="K73:K97" si="11">K74+J73</f>
        <v>2275080.1863481309</v>
      </c>
      <c r="L73" s="20">
        <f t="shared" si="5"/>
        <v>23.928012743564668</v>
      </c>
    </row>
    <row r="74" spans="1:12" x14ac:dyDescent="0.2">
      <c r="A74" s="16">
        <v>65</v>
      </c>
      <c r="B74" s="8">
        <v>38</v>
      </c>
      <c r="C74" s="5">
        <v>7068</v>
      </c>
      <c r="D74" s="5">
        <v>6630</v>
      </c>
      <c r="E74" s="17">
        <v>0.5</v>
      </c>
      <c r="F74" s="18">
        <f t="shared" si="8"/>
        <v>5.5482552197401083E-3</v>
      </c>
      <c r="G74" s="18">
        <f t="shared" si="9"/>
        <v>5.5329062317996504E-3</v>
      </c>
      <c r="H74" s="13">
        <f t="shared" si="6"/>
        <v>94768.326145070983</v>
      </c>
      <c r="I74" s="13">
        <f t="shared" ref="I74:I108" si="12">H74*G74</f>
        <v>524.34426230528493</v>
      </c>
      <c r="J74" s="13">
        <f t="shared" si="10"/>
        <v>94506.154013918349</v>
      </c>
      <c r="K74" s="13">
        <f t="shared" si="11"/>
        <v>2180155.9243394644</v>
      </c>
      <c r="L74" s="20">
        <f t="shared" ref="L74:L108" si="13">K74/H74</f>
        <v>23.005111655154597</v>
      </c>
    </row>
    <row r="75" spans="1:12" x14ac:dyDescent="0.2">
      <c r="A75" s="16">
        <v>66</v>
      </c>
      <c r="B75" s="8">
        <v>25</v>
      </c>
      <c r="C75" s="5">
        <v>6505</v>
      </c>
      <c r="D75" s="5">
        <v>7039</v>
      </c>
      <c r="E75" s="17">
        <v>0.5</v>
      </c>
      <c r="F75" s="18">
        <f t="shared" si="8"/>
        <v>3.691671588895452E-3</v>
      </c>
      <c r="G75" s="18">
        <f t="shared" si="9"/>
        <v>3.6848699240916798E-3</v>
      </c>
      <c r="H75" s="13">
        <f t="shared" ref="H75:H108" si="14">H74-I74</f>
        <v>94243.9818827657</v>
      </c>
      <c r="I75" s="13">
        <f t="shared" si="12"/>
        <v>347.27681436644451</v>
      </c>
      <c r="J75" s="13">
        <f t="shared" si="10"/>
        <v>94070.343475582486</v>
      </c>
      <c r="K75" s="13">
        <f t="shared" si="11"/>
        <v>2085649.7703255462</v>
      </c>
      <c r="L75" s="20">
        <f t="shared" si="13"/>
        <v>22.13032311092266</v>
      </c>
    </row>
    <row r="76" spans="1:12" x14ac:dyDescent="0.2">
      <c r="A76" s="16">
        <v>67</v>
      </c>
      <c r="B76" s="8">
        <v>32</v>
      </c>
      <c r="C76" s="5">
        <v>5960</v>
      </c>
      <c r="D76" s="5">
        <v>6468</v>
      </c>
      <c r="E76" s="17">
        <v>0.5</v>
      </c>
      <c r="F76" s="18">
        <f t="shared" si="8"/>
        <v>5.1496620534277442E-3</v>
      </c>
      <c r="G76" s="18">
        <f t="shared" si="9"/>
        <v>5.1364365971107544E-3</v>
      </c>
      <c r="H76" s="13">
        <f t="shared" si="14"/>
        <v>93896.705068399257</v>
      </c>
      <c r="I76" s="13">
        <f t="shared" si="12"/>
        <v>482.29447226144077</v>
      </c>
      <c r="J76" s="13">
        <f t="shared" si="10"/>
        <v>93655.557832268547</v>
      </c>
      <c r="K76" s="13">
        <f t="shared" si="11"/>
        <v>1991579.4268499636</v>
      </c>
      <c r="L76" s="20">
        <f t="shared" si="13"/>
        <v>21.210322826548527</v>
      </c>
    </row>
    <row r="77" spans="1:12" x14ac:dyDescent="0.2">
      <c r="A77" s="16">
        <v>68</v>
      </c>
      <c r="B77" s="8">
        <v>30</v>
      </c>
      <c r="C77" s="5">
        <v>4642</v>
      </c>
      <c r="D77" s="5">
        <v>5942</v>
      </c>
      <c r="E77" s="17">
        <v>0.5</v>
      </c>
      <c r="F77" s="18">
        <f t="shared" si="8"/>
        <v>5.6689342403628117E-3</v>
      </c>
      <c r="G77" s="18">
        <f t="shared" si="9"/>
        <v>5.6529112492933863E-3</v>
      </c>
      <c r="H77" s="13">
        <f t="shared" si="14"/>
        <v>93414.410596137823</v>
      </c>
      <c r="I77" s="13">
        <f t="shared" si="12"/>
        <v>528.06337250501883</v>
      </c>
      <c r="J77" s="13">
        <f t="shared" si="10"/>
        <v>93150.378909885316</v>
      </c>
      <c r="K77" s="13">
        <f t="shared" si="11"/>
        <v>1897923.8690176951</v>
      </c>
      <c r="L77" s="20">
        <f t="shared" si="13"/>
        <v>20.317249307744</v>
      </c>
    </row>
    <row r="78" spans="1:12" x14ac:dyDescent="0.2">
      <c r="A78" s="16">
        <v>69</v>
      </c>
      <c r="B78" s="8">
        <v>24</v>
      </c>
      <c r="C78" s="5">
        <v>3899</v>
      </c>
      <c r="D78" s="5">
        <v>4633</v>
      </c>
      <c r="E78" s="17">
        <v>0.5</v>
      </c>
      <c r="F78" s="18">
        <f t="shared" si="8"/>
        <v>5.6258790436005627E-3</v>
      </c>
      <c r="G78" s="18">
        <f t="shared" si="9"/>
        <v>5.6100981767180933E-3</v>
      </c>
      <c r="H78" s="13">
        <f t="shared" si="14"/>
        <v>92886.347223632809</v>
      </c>
      <c r="I78" s="13">
        <f t="shared" si="12"/>
        <v>521.10152720130611</v>
      </c>
      <c r="J78" s="13">
        <f t="shared" si="10"/>
        <v>92625.796460032157</v>
      </c>
      <c r="K78" s="13">
        <f t="shared" si="11"/>
        <v>1804773.4901078097</v>
      </c>
      <c r="L78" s="20">
        <f t="shared" si="13"/>
        <v>19.429911327685694</v>
      </c>
    </row>
    <row r="79" spans="1:12" x14ac:dyDescent="0.2">
      <c r="A79" s="16">
        <v>70</v>
      </c>
      <c r="B79" s="8">
        <v>26</v>
      </c>
      <c r="C79" s="5">
        <v>5033</v>
      </c>
      <c r="D79" s="5">
        <v>3893</v>
      </c>
      <c r="E79" s="17">
        <v>0.5</v>
      </c>
      <c r="F79" s="18">
        <f t="shared" si="8"/>
        <v>5.8256777952050186E-3</v>
      </c>
      <c r="G79" s="18">
        <f t="shared" si="9"/>
        <v>5.8087578194816799E-3</v>
      </c>
      <c r="H79" s="13">
        <f t="shared" si="14"/>
        <v>92365.245696431506</v>
      </c>
      <c r="I79" s="13">
        <f t="shared" si="12"/>
        <v>536.5273431874931</v>
      </c>
      <c r="J79" s="13">
        <f t="shared" si="10"/>
        <v>92096.982024837751</v>
      </c>
      <c r="K79" s="13">
        <f t="shared" si="11"/>
        <v>1712147.6936477774</v>
      </c>
      <c r="L79" s="20">
        <f t="shared" si="13"/>
        <v>18.536709134894075</v>
      </c>
    </row>
    <row r="80" spans="1:12" x14ac:dyDescent="0.2">
      <c r="A80" s="16">
        <v>71</v>
      </c>
      <c r="B80" s="8">
        <v>50</v>
      </c>
      <c r="C80" s="5">
        <v>2988</v>
      </c>
      <c r="D80" s="5">
        <v>4997</v>
      </c>
      <c r="E80" s="17">
        <v>0.5</v>
      </c>
      <c r="F80" s="18">
        <f t="shared" si="8"/>
        <v>1.2523481527864746E-2</v>
      </c>
      <c r="G80" s="18">
        <f t="shared" si="9"/>
        <v>1.2445550715619168E-2</v>
      </c>
      <c r="H80" s="13">
        <f t="shared" si="14"/>
        <v>91828.71835324401</v>
      </c>
      <c r="I80" s="13">
        <f t="shared" si="12"/>
        <v>1142.8589714156069</v>
      </c>
      <c r="J80" s="13">
        <f t="shared" si="10"/>
        <v>91257.288867536205</v>
      </c>
      <c r="K80" s="13">
        <f t="shared" si="11"/>
        <v>1620050.7116229397</v>
      </c>
      <c r="L80" s="20">
        <f t="shared" si="13"/>
        <v>17.642092154558625</v>
      </c>
    </row>
    <row r="81" spans="1:12" x14ac:dyDescent="0.2">
      <c r="A81" s="16">
        <v>72</v>
      </c>
      <c r="B81" s="8">
        <v>30</v>
      </c>
      <c r="C81" s="5">
        <v>3400</v>
      </c>
      <c r="D81" s="5">
        <v>2938</v>
      </c>
      <c r="E81" s="17">
        <v>0.5</v>
      </c>
      <c r="F81" s="18">
        <f t="shared" si="8"/>
        <v>9.4667087409277366E-3</v>
      </c>
      <c r="G81" s="18">
        <f t="shared" si="9"/>
        <v>9.4221105527638165E-3</v>
      </c>
      <c r="H81" s="13">
        <f t="shared" si="14"/>
        <v>90685.859381828399</v>
      </c>
      <c r="I81" s="13">
        <f t="shared" si="12"/>
        <v>854.45219266798097</v>
      </c>
      <c r="J81" s="13">
        <f t="shared" si="10"/>
        <v>90258.633285494405</v>
      </c>
      <c r="K81" s="13">
        <f t="shared" si="11"/>
        <v>1528793.4227554034</v>
      </c>
      <c r="L81" s="20">
        <f t="shared" si="13"/>
        <v>16.858123561673416</v>
      </c>
    </row>
    <row r="82" spans="1:12" x14ac:dyDescent="0.2">
      <c r="A82" s="16">
        <v>73</v>
      </c>
      <c r="B82" s="8">
        <v>34</v>
      </c>
      <c r="C82" s="5">
        <v>3620</v>
      </c>
      <c r="D82" s="5">
        <v>3364</v>
      </c>
      <c r="E82" s="17">
        <v>0.5</v>
      </c>
      <c r="F82" s="18">
        <f t="shared" si="8"/>
        <v>9.736540664375716E-3</v>
      </c>
      <c r="G82" s="18">
        <f t="shared" si="9"/>
        <v>9.6893701909375896E-3</v>
      </c>
      <c r="H82" s="13">
        <f t="shared" si="14"/>
        <v>89831.407189160411</v>
      </c>
      <c r="I82" s="13">
        <f t="shared" si="12"/>
        <v>870.4097590286276</v>
      </c>
      <c r="J82" s="13">
        <f t="shared" si="10"/>
        <v>89396.202309646105</v>
      </c>
      <c r="K82" s="13">
        <f t="shared" si="11"/>
        <v>1438534.7894699089</v>
      </c>
      <c r="L82" s="20">
        <f t="shared" si="13"/>
        <v>16.01371763486625</v>
      </c>
    </row>
    <row r="83" spans="1:12" x14ac:dyDescent="0.2">
      <c r="A83" s="16">
        <v>74</v>
      </c>
      <c r="B83" s="8">
        <v>51</v>
      </c>
      <c r="C83" s="5">
        <v>3761</v>
      </c>
      <c r="D83" s="5">
        <v>3601</v>
      </c>
      <c r="E83" s="17">
        <v>0.5</v>
      </c>
      <c r="F83" s="18">
        <f t="shared" si="8"/>
        <v>1.3854930725346373E-2</v>
      </c>
      <c r="G83" s="18">
        <f t="shared" si="9"/>
        <v>1.3759611493322541E-2</v>
      </c>
      <c r="H83" s="13">
        <f t="shared" si="14"/>
        <v>88960.997430131785</v>
      </c>
      <c r="I83" s="13">
        <f t="shared" si="12"/>
        <v>1224.0687626970782</v>
      </c>
      <c r="J83" s="13">
        <f t="shared" si="10"/>
        <v>88348.963048783247</v>
      </c>
      <c r="K83" s="13">
        <f t="shared" si="11"/>
        <v>1349138.5871602627</v>
      </c>
      <c r="L83" s="20">
        <f t="shared" si="13"/>
        <v>15.165506526833285</v>
      </c>
    </row>
    <row r="84" spans="1:12" x14ac:dyDescent="0.2">
      <c r="A84" s="16">
        <v>75</v>
      </c>
      <c r="B84" s="8">
        <v>53</v>
      </c>
      <c r="C84" s="5">
        <v>3269</v>
      </c>
      <c r="D84" s="5">
        <v>3717</v>
      </c>
      <c r="E84" s="17">
        <v>0.5</v>
      </c>
      <c r="F84" s="18">
        <f t="shared" si="8"/>
        <v>1.5173203549957057E-2</v>
      </c>
      <c r="G84" s="18">
        <f t="shared" si="9"/>
        <v>1.5058957238244068E-2</v>
      </c>
      <c r="H84" s="13">
        <f t="shared" si="14"/>
        <v>87736.928667434709</v>
      </c>
      <c r="I84" s="13">
        <f t="shared" si="12"/>
        <v>1321.2266570177694</v>
      </c>
      <c r="J84" s="13">
        <f t="shared" si="10"/>
        <v>87076.315338925822</v>
      </c>
      <c r="K84" s="13">
        <f t="shared" si="11"/>
        <v>1260789.6241114796</v>
      </c>
      <c r="L84" s="20">
        <f t="shared" si="13"/>
        <v>14.370113511614711</v>
      </c>
    </row>
    <row r="85" spans="1:12" x14ac:dyDescent="0.2">
      <c r="A85" s="16">
        <v>76</v>
      </c>
      <c r="B85" s="8">
        <v>52</v>
      </c>
      <c r="C85" s="5">
        <v>3083</v>
      </c>
      <c r="D85" s="5">
        <v>3245</v>
      </c>
      <c r="E85" s="17">
        <v>0.5</v>
      </c>
      <c r="F85" s="18">
        <f t="shared" si="8"/>
        <v>1.643489254108723E-2</v>
      </c>
      <c r="G85" s="18">
        <f t="shared" si="9"/>
        <v>1.6300940438871474E-2</v>
      </c>
      <c r="H85" s="13">
        <f t="shared" si="14"/>
        <v>86415.702010416935</v>
      </c>
      <c r="I85" s="13">
        <f t="shared" si="12"/>
        <v>1408.6572114550722</v>
      </c>
      <c r="J85" s="13">
        <f t="shared" si="10"/>
        <v>85711.37340468941</v>
      </c>
      <c r="K85" s="13">
        <f t="shared" si="11"/>
        <v>1173713.3087725537</v>
      </c>
      <c r="L85" s="20">
        <f t="shared" si="13"/>
        <v>13.582176403902489</v>
      </c>
    </row>
    <row r="86" spans="1:12" x14ac:dyDescent="0.2">
      <c r="A86" s="16">
        <v>77</v>
      </c>
      <c r="B86" s="8">
        <v>57</v>
      </c>
      <c r="C86" s="5">
        <v>3045</v>
      </c>
      <c r="D86" s="5">
        <v>3032</v>
      </c>
      <c r="E86" s="17">
        <v>0.5</v>
      </c>
      <c r="F86" s="18">
        <f t="shared" si="8"/>
        <v>1.8759256211946684E-2</v>
      </c>
      <c r="G86" s="18">
        <f t="shared" si="9"/>
        <v>1.8584936419954356E-2</v>
      </c>
      <c r="H86" s="13">
        <f t="shared" si="14"/>
        <v>85007.04479896187</v>
      </c>
      <c r="I86" s="13">
        <f t="shared" si="12"/>
        <v>1579.8505228369179</v>
      </c>
      <c r="J86" s="13">
        <f t="shared" si="10"/>
        <v>84217.119537543418</v>
      </c>
      <c r="K86" s="13">
        <f t="shared" si="11"/>
        <v>1088001.9353678643</v>
      </c>
      <c r="L86" s="20">
        <f t="shared" si="13"/>
        <v>12.798961991220184</v>
      </c>
    </row>
    <row r="87" spans="1:12" x14ac:dyDescent="0.2">
      <c r="A87" s="16">
        <v>78</v>
      </c>
      <c r="B87" s="8">
        <v>67</v>
      </c>
      <c r="C87" s="5">
        <v>2972</v>
      </c>
      <c r="D87" s="5">
        <v>3007</v>
      </c>
      <c r="E87" s="17">
        <v>0.5</v>
      </c>
      <c r="F87" s="18">
        <f t="shared" si="8"/>
        <v>2.2411774544238167E-2</v>
      </c>
      <c r="G87" s="18">
        <f t="shared" si="9"/>
        <v>2.2163413827323852E-2</v>
      </c>
      <c r="H87" s="13">
        <f t="shared" si="14"/>
        <v>83427.194276124952</v>
      </c>
      <c r="I87" s="13">
        <f t="shared" si="12"/>
        <v>1849.0314311943011</v>
      </c>
      <c r="J87" s="13">
        <f t="shared" si="10"/>
        <v>82502.678560527798</v>
      </c>
      <c r="K87" s="13">
        <f t="shared" si="11"/>
        <v>1003784.8158303208</v>
      </c>
      <c r="L87" s="20">
        <f t="shared" si="13"/>
        <v>12.031865922615381</v>
      </c>
    </row>
    <row r="88" spans="1:12" x14ac:dyDescent="0.2">
      <c r="A88" s="16">
        <v>79</v>
      </c>
      <c r="B88" s="8">
        <v>70</v>
      </c>
      <c r="C88" s="5">
        <v>2574</v>
      </c>
      <c r="D88" s="5">
        <v>2918</v>
      </c>
      <c r="E88" s="17">
        <v>0.5</v>
      </c>
      <c r="F88" s="18">
        <f t="shared" si="8"/>
        <v>2.5491624180626365E-2</v>
      </c>
      <c r="G88" s="18">
        <f t="shared" si="9"/>
        <v>2.5170801869830995E-2</v>
      </c>
      <c r="H88" s="13">
        <f t="shared" si="14"/>
        <v>81578.162844930644</v>
      </c>
      <c r="I88" s="13">
        <f t="shared" si="12"/>
        <v>2053.3877738745578</v>
      </c>
      <c r="J88" s="13">
        <f t="shared" si="10"/>
        <v>80551.468957993377</v>
      </c>
      <c r="K88" s="13">
        <f t="shared" si="11"/>
        <v>921282.13726979308</v>
      </c>
      <c r="L88" s="20">
        <f t="shared" si="13"/>
        <v>11.29324448040132</v>
      </c>
    </row>
    <row r="89" spans="1:12" x14ac:dyDescent="0.2">
      <c r="A89" s="16">
        <v>80</v>
      </c>
      <c r="B89" s="8">
        <v>77</v>
      </c>
      <c r="C89" s="5">
        <v>2508</v>
      </c>
      <c r="D89" s="5">
        <v>2534</v>
      </c>
      <c r="E89" s="17">
        <v>0.5</v>
      </c>
      <c r="F89" s="18">
        <f t="shared" si="8"/>
        <v>3.0543435144783818E-2</v>
      </c>
      <c r="G89" s="18">
        <f t="shared" si="9"/>
        <v>3.0084000781402616E-2</v>
      </c>
      <c r="H89" s="13">
        <f t="shared" si="14"/>
        <v>79524.775071056094</v>
      </c>
      <c r="I89" s="13">
        <f t="shared" si="12"/>
        <v>2392.4233953785188</v>
      </c>
      <c r="J89" s="13">
        <f t="shared" si="10"/>
        <v>78328.563373366836</v>
      </c>
      <c r="K89" s="13">
        <f t="shared" si="11"/>
        <v>840730.66831179964</v>
      </c>
      <c r="L89" s="20">
        <f t="shared" si="13"/>
        <v>10.571933935815592</v>
      </c>
    </row>
    <row r="90" spans="1:12" x14ac:dyDescent="0.2">
      <c r="A90" s="16">
        <v>81</v>
      </c>
      <c r="B90" s="8">
        <v>64</v>
      </c>
      <c r="C90" s="5">
        <v>2322</v>
      </c>
      <c r="D90" s="5">
        <v>2447</v>
      </c>
      <c r="E90" s="17">
        <v>0.5</v>
      </c>
      <c r="F90" s="18">
        <f t="shared" si="8"/>
        <v>2.6840008387502622E-2</v>
      </c>
      <c r="G90" s="18">
        <f t="shared" si="9"/>
        <v>2.6484585143803023E-2</v>
      </c>
      <c r="H90" s="13">
        <f t="shared" si="14"/>
        <v>77132.351675677579</v>
      </c>
      <c r="I90" s="13">
        <f t="shared" si="12"/>
        <v>2042.8183352962405</v>
      </c>
      <c r="J90" s="13">
        <f t="shared" si="10"/>
        <v>76110.94250802946</v>
      </c>
      <c r="K90" s="13">
        <f t="shared" si="11"/>
        <v>762402.10493843281</v>
      </c>
      <c r="L90" s="20">
        <f t="shared" si="13"/>
        <v>9.8843363177119858</v>
      </c>
    </row>
    <row r="91" spans="1:12" x14ac:dyDescent="0.2">
      <c r="A91" s="16">
        <v>82</v>
      </c>
      <c r="B91" s="8">
        <v>90</v>
      </c>
      <c r="C91" s="5">
        <v>2234</v>
      </c>
      <c r="D91" s="5">
        <v>2268</v>
      </c>
      <c r="E91" s="17">
        <v>0.5</v>
      </c>
      <c r="F91" s="18">
        <f t="shared" si="8"/>
        <v>3.9982230119946692E-2</v>
      </c>
      <c r="G91" s="18">
        <f t="shared" si="9"/>
        <v>3.9198606271777001E-2</v>
      </c>
      <c r="H91" s="13">
        <f t="shared" si="14"/>
        <v>75089.533340381342</v>
      </c>
      <c r="I91" s="13">
        <f t="shared" si="12"/>
        <v>2943.4050525410803</v>
      </c>
      <c r="J91" s="13">
        <f t="shared" si="10"/>
        <v>73617.830814110799</v>
      </c>
      <c r="K91" s="13">
        <f t="shared" si="11"/>
        <v>686291.1624304034</v>
      </c>
      <c r="L91" s="20">
        <f t="shared" si="13"/>
        <v>9.1396381346444269</v>
      </c>
    </row>
    <row r="92" spans="1:12" x14ac:dyDescent="0.2">
      <c r="A92" s="16">
        <v>83</v>
      </c>
      <c r="B92" s="8">
        <v>90</v>
      </c>
      <c r="C92" s="5">
        <v>2000</v>
      </c>
      <c r="D92" s="5">
        <v>2164</v>
      </c>
      <c r="E92" s="17">
        <v>0.5</v>
      </c>
      <c r="F92" s="18">
        <f t="shared" si="8"/>
        <v>4.3227665706051875E-2</v>
      </c>
      <c r="G92" s="18">
        <f t="shared" si="9"/>
        <v>4.2313117066290547E-2</v>
      </c>
      <c r="H92" s="13">
        <f t="shared" si="14"/>
        <v>72146.128287840256</v>
      </c>
      <c r="I92" s="13">
        <f t="shared" si="12"/>
        <v>3052.7275721230008</v>
      </c>
      <c r="J92" s="13">
        <f t="shared" si="10"/>
        <v>70619.764501778758</v>
      </c>
      <c r="K92" s="13">
        <f t="shared" si="11"/>
        <v>612673.33161629259</v>
      </c>
      <c r="L92" s="20">
        <f t="shared" si="13"/>
        <v>8.4921165716879443</v>
      </c>
    </row>
    <row r="93" spans="1:12" x14ac:dyDescent="0.2">
      <c r="A93" s="16">
        <v>84</v>
      </c>
      <c r="B93" s="8">
        <v>96</v>
      </c>
      <c r="C93" s="5">
        <v>1922</v>
      </c>
      <c r="D93" s="5">
        <v>1913</v>
      </c>
      <c r="E93" s="17">
        <v>0.5</v>
      </c>
      <c r="F93" s="18">
        <f t="shared" si="8"/>
        <v>5.0065189048239894E-2</v>
      </c>
      <c r="G93" s="18">
        <f t="shared" si="9"/>
        <v>4.8842533706436021E-2</v>
      </c>
      <c r="H93" s="13">
        <f t="shared" si="14"/>
        <v>69093.40071571726</v>
      </c>
      <c r="I93" s="13">
        <f t="shared" si="12"/>
        <v>3374.6967533497109</v>
      </c>
      <c r="J93" s="13">
        <f t="shared" si="10"/>
        <v>67406.052339042406</v>
      </c>
      <c r="K93" s="13">
        <f t="shared" si="11"/>
        <v>542053.56711451383</v>
      </c>
      <c r="L93" s="20">
        <f t="shared" si="13"/>
        <v>7.8452292331763651</v>
      </c>
    </row>
    <row r="94" spans="1:12" x14ac:dyDescent="0.2">
      <c r="A94" s="16">
        <v>85</v>
      </c>
      <c r="B94" s="8">
        <v>132</v>
      </c>
      <c r="C94" s="5">
        <v>1720</v>
      </c>
      <c r="D94" s="5">
        <v>1828</v>
      </c>
      <c r="E94" s="17">
        <v>0.5</v>
      </c>
      <c r="F94" s="18">
        <f t="shared" si="8"/>
        <v>7.4408117249154457E-2</v>
      </c>
      <c r="G94" s="18">
        <f t="shared" si="9"/>
        <v>7.1739130434782611E-2</v>
      </c>
      <c r="H94" s="13">
        <f t="shared" si="14"/>
        <v>65718.703962367552</v>
      </c>
      <c r="I94" s="13">
        <f t="shared" si="12"/>
        <v>4714.602675561151</v>
      </c>
      <c r="J94" s="13">
        <f t="shared" si="10"/>
        <v>63361.402624586975</v>
      </c>
      <c r="K94" s="13">
        <f t="shared" si="11"/>
        <v>474647.51477547141</v>
      </c>
      <c r="L94" s="20">
        <f t="shared" si="13"/>
        <v>7.2224113708521767</v>
      </c>
    </row>
    <row r="95" spans="1:12" x14ac:dyDescent="0.2">
      <c r="A95" s="16">
        <v>86</v>
      </c>
      <c r="B95" s="8">
        <v>138</v>
      </c>
      <c r="C95" s="5">
        <v>1576</v>
      </c>
      <c r="D95" s="5">
        <v>1632</v>
      </c>
      <c r="E95" s="17">
        <v>0.5</v>
      </c>
      <c r="F95" s="18">
        <f t="shared" si="8"/>
        <v>8.6034912718204487E-2</v>
      </c>
      <c r="G95" s="18">
        <f t="shared" si="9"/>
        <v>8.2486551105797973E-2</v>
      </c>
      <c r="H95" s="13">
        <f t="shared" si="14"/>
        <v>61004.101286806399</v>
      </c>
      <c r="I95" s="13">
        <f t="shared" si="12"/>
        <v>5032.0179184574317</v>
      </c>
      <c r="J95" s="13">
        <f t="shared" si="10"/>
        <v>58488.092327577688</v>
      </c>
      <c r="K95" s="13">
        <f t="shared" si="11"/>
        <v>411286.11215088441</v>
      </c>
      <c r="L95" s="20">
        <f t="shared" si="13"/>
        <v>6.741941992018738</v>
      </c>
    </row>
    <row r="96" spans="1:12" x14ac:dyDescent="0.2">
      <c r="A96" s="16">
        <v>87</v>
      </c>
      <c r="B96" s="8">
        <v>112</v>
      </c>
      <c r="C96" s="5">
        <v>1436</v>
      </c>
      <c r="D96" s="5">
        <v>1460</v>
      </c>
      <c r="E96" s="17">
        <v>0.5</v>
      </c>
      <c r="F96" s="18">
        <f t="shared" si="8"/>
        <v>7.7348066298342538E-2</v>
      </c>
      <c r="G96" s="18">
        <f t="shared" si="9"/>
        <v>7.4468085106382975E-2</v>
      </c>
      <c r="H96" s="13">
        <f t="shared" si="14"/>
        <v>55972.083368348969</v>
      </c>
      <c r="I96" s="13">
        <f t="shared" si="12"/>
        <v>4168.133867855774</v>
      </c>
      <c r="J96" s="13">
        <f t="shared" si="10"/>
        <v>53888.016434421086</v>
      </c>
      <c r="K96" s="13">
        <f t="shared" si="11"/>
        <v>352798.01982330671</v>
      </c>
      <c r="L96" s="20">
        <f t="shared" si="13"/>
        <v>6.3031068095422462</v>
      </c>
    </row>
    <row r="97" spans="1:12" x14ac:dyDescent="0.2">
      <c r="A97" s="16">
        <v>88</v>
      </c>
      <c r="B97" s="8">
        <v>135</v>
      </c>
      <c r="C97" s="5">
        <v>1277</v>
      </c>
      <c r="D97" s="5">
        <v>1347</v>
      </c>
      <c r="E97" s="17">
        <v>0.5</v>
      </c>
      <c r="F97" s="18">
        <f t="shared" si="8"/>
        <v>0.10289634146341463</v>
      </c>
      <c r="G97" s="18">
        <f t="shared" si="9"/>
        <v>9.78615440376948E-2</v>
      </c>
      <c r="H97" s="13">
        <f t="shared" si="14"/>
        <v>51803.949500493196</v>
      </c>
      <c r="I97" s="13">
        <f t="shared" si="12"/>
        <v>5069.6144853690321</v>
      </c>
      <c r="J97" s="13">
        <f t="shared" si="10"/>
        <v>49269.142257808679</v>
      </c>
      <c r="K97" s="13">
        <f t="shared" si="11"/>
        <v>298910.00338888564</v>
      </c>
      <c r="L97" s="20">
        <f t="shared" si="13"/>
        <v>5.7700234493904734</v>
      </c>
    </row>
    <row r="98" spans="1:12" x14ac:dyDescent="0.2">
      <c r="A98" s="16">
        <v>89</v>
      </c>
      <c r="B98" s="8">
        <v>114</v>
      </c>
      <c r="C98" s="5">
        <v>1077</v>
      </c>
      <c r="D98" s="5">
        <v>1198</v>
      </c>
      <c r="E98" s="17">
        <v>0.5</v>
      </c>
      <c r="F98" s="18">
        <f t="shared" si="8"/>
        <v>0.10021978021978022</v>
      </c>
      <c r="G98" s="18">
        <f t="shared" si="9"/>
        <v>9.5437421515278342E-2</v>
      </c>
      <c r="H98" s="13">
        <f t="shared" si="14"/>
        <v>46734.335015124161</v>
      </c>
      <c r="I98" s="13">
        <f t="shared" si="12"/>
        <v>4460.2044300746365</v>
      </c>
      <c r="J98" s="13">
        <f t="shared" si="10"/>
        <v>44504.232800086844</v>
      </c>
      <c r="K98" s="13">
        <f>K99+J98</f>
        <v>249640.86113107699</v>
      </c>
      <c r="L98" s="20">
        <f t="shared" si="13"/>
        <v>5.3417013647522369</v>
      </c>
    </row>
    <row r="99" spans="1:12" x14ac:dyDescent="0.2">
      <c r="A99" s="16">
        <v>90</v>
      </c>
      <c r="B99" s="8">
        <v>124</v>
      </c>
      <c r="C99" s="5">
        <v>930</v>
      </c>
      <c r="D99" s="5">
        <v>974</v>
      </c>
      <c r="E99" s="17">
        <v>0.5</v>
      </c>
      <c r="F99" s="22">
        <f t="shared" si="8"/>
        <v>0.13025210084033614</v>
      </c>
      <c r="G99" s="22">
        <f t="shared" si="9"/>
        <v>0.12228796844181461</v>
      </c>
      <c r="H99" s="23">
        <f t="shared" si="14"/>
        <v>42274.130585049526</v>
      </c>
      <c r="I99" s="23">
        <f t="shared" si="12"/>
        <v>5169.6175468896863</v>
      </c>
      <c r="J99" s="23">
        <f t="shared" si="10"/>
        <v>39689.321811604685</v>
      </c>
      <c r="K99" s="23">
        <f t="shared" ref="K99:K108" si="15">K100+J99</f>
        <v>205136.62833099015</v>
      </c>
      <c r="L99" s="24">
        <f t="shared" si="13"/>
        <v>4.8525333458552034</v>
      </c>
    </row>
    <row r="100" spans="1:12" x14ac:dyDescent="0.2">
      <c r="A100" s="16">
        <v>91</v>
      </c>
      <c r="B100" s="8">
        <v>101</v>
      </c>
      <c r="C100" s="5">
        <v>666</v>
      </c>
      <c r="D100" s="5">
        <v>811</v>
      </c>
      <c r="E100" s="17">
        <v>0.5</v>
      </c>
      <c r="F100" s="22">
        <f t="shared" si="8"/>
        <v>0.13676371022342587</v>
      </c>
      <c r="G100" s="22">
        <f t="shared" si="9"/>
        <v>0.12801013941698353</v>
      </c>
      <c r="H100" s="23">
        <f t="shared" si="14"/>
        <v>37104.513038159843</v>
      </c>
      <c r="I100" s="23">
        <f t="shared" si="12"/>
        <v>4749.7538870141243</v>
      </c>
      <c r="J100" s="23">
        <f t="shared" si="10"/>
        <v>34729.636094652778</v>
      </c>
      <c r="K100" s="23">
        <f t="shared" si="15"/>
        <v>165447.30651938546</v>
      </c>
      <c r="L100" s="24">
        <f t="shared" si="13"/>
        <v>4.4589537221316577</v>
      </c>
    </row>
    <row r="101" spans="1:12" x14ac:dyDescent="0.2">
      <c r="A101" s="16">
        <v>92</v>
      </c>
      <c r="B101" s="8">
        <v>94</v>
      </c>
      <c r="C101" s="5">
        <v>575</v>
      </c>
      <c r="D101" s="5">
        <v>578</v>
      </c>
      <c r="E101" s="17">
        <v>0.5</v>
      </c>
      <c r="F101" s="22">
        <f t="shared" si="8"/>
        <v>0.16305290546400694</v>
      </c>
      <c r="G101" s="22">
        <f t="shared" si="9"/>
        <v>0.15076182838813151</v>
      </c>
      <c r="H101" s="23">
        <f t="shared" si="14"/>
        <v>32354.759151145718</v>
      </c>
      <c r="I101" s="23">
        <f t="shared" si="12"/>
        <v>4877.862646684358</v>
      </c>
      <c r="J101" s="23">
        <f t="shared" si="10"/>
        <v>29915.827827803536</v>
      </c>
      <c r="K101" s="23">
        <f t="shared" si="15"/>
        <v>130717.67042473267</v>
      </c>
      <c r="L101" s="24">
        <f t="shared" si="13"/>
        <v>4.0401373354097059</v>
      </c>
    </row>
    <row r="102" spans="1:12" x14ac:dyDescent="0.2">
      <c r="A102" s="16">
        <v>93</v>
      </c>
      <c r="B102" s="8">
        <v>88</v>
      </c>
      <c r="C102" s="5">
        <v>439</v>
      </c>
      <c r="D102" s="5">
        <v>491</v>
      </c>
      <c r="E102" s="17">
        <v>0.5</v>
      </c>
      <c r="F102" s="22">
        <f t="shared" si="8"/>
        <v>0.18924731182795698</v>
      </c>
      <c r="G102" s="22">
        <f t="shared" si="9"/>
        <v>0.17288801571709231</v>
      </c>
      <c r="H102" s="23">
        <f t="shared" si="14"/>
        <v>27476.896504461358</v>
      </c>
      <c r="I102" s="23">
        <f t="shared" si="12"/>
        <v>4750.4261147202342</v>
      </c>
      <c r="J102" s="23">
        <f t="shared" si="10"/>
        <v>25101.683447101241</v>
      </c>
      <c r="K102" s="23">
        <f t="shared" si="15"/>
        <v>100801.84259692914</v>
      </c>
      <c r="L102" s="24">
        <f t="shared" si="13"/>
        <v>3.66860364235685</v>
      </c>
    </row>
    <row r="103" spans="1:12" x14ac:dyDescent="0.2">
      <c r="A103" s="16">
        <v>94</v>
      </c>
      <c r="B103" s="8">
        <v>65</v>
      </c>
      <c r="C103" s="5">
        <v>303</v>
      </c>
      <c r="D103" s="5">
        <v>363</v>
      </c>
      <c r="E103" s="17">
        <v>0.5</v>
      </c>
      <c r="F103" s="22">
        <f t="shared" si="8"/>
        <v>0.19519519519519518</v>
      </c>
      <c r="G103" s="22">
        <f t="shared" si="9"/>
        <v>0.17783857729138167</v>
      </c>
      <c r="H103" s="23">
        <f t="shared" si="14"/>
        <v>22726.470389741124</v>
      </c>
      <c r="I103" s="23">
        <f t="shared" si="12"/>
        <v>4041.6431609662736</v>
      </c>
      <c r="J103" s="23">
        <f t="shared" si="10"/>
        <v>20705.648809257989</v>
      </c>
      <c r="K103" s="23">
        <f t="shared" si="15"/>
        <v>75700.159149827901</v>
      </c>
      <c r="L103" s="24">
        <f t="shared" si="13"/>
        <v>3.3309245937283531</v>
      </c>
    </row>
    <row r="104" spans="1:12" x14ac:dyDescent="0.2">
      <c r="A104" s="16">
        <v>95</v>
      </c>
      <c r="B104" s="8">
        <v>68</v>
      </c>
      <c r="C104" s="5">
        <v>291</v>
      </c>
      <c r="D104" s="5">
        <v>241</v>
      </c>
      <c r="E104" s="17">
        <v>0.5</v>
      </c>
      <c r="F104" s="22">
        <f t="shared" si="8"/>
        <v>0.25563909774436089</v>
      </c>
      <c r="G104" s="22">
        <f t="shared" si="9"/>
        <v>0.22666666666666666</v>
      </c>
      <c r="H104" s="23">
        <f t="shared" si="14"/>
        <v>18684.827228774851</v>
      </c>
      <c r="I104" s="23">
        <f t="shared" si="12"/>
        <v>4235.2275051889665</v>
      </c>
      <c r="J104" s="23">
        <f t="shared" si="10"/>
        <v>16567.213476180368</v>
      </c>
      <c r="K104" s="23">
        <f t="shared" si="15"/>
        <v>54994.510340569919</v>
      </c>
      <c r="L104" s="24">
        <f t="shared" si="13"/>
        <v>2.9432710116729219</v>
      </c>
    </row>
    <row r="105" spans="1:12" x14ac:dyDescent="0.2">
      <c r="A105" s="16">
        <v>96</v>
      </c>
      <c r="B105" s="8">
        <v>58</v>
      </c>
      <c r="C105" s="5">
        <v>213</v>
      </c>
      <c r="D105" s="5">
        <v>231</v>
      </c>
      <c r="E105" s="17">
        <v>0.5</v>
      </c>
      <c r="F105" s="22">
        <f t="shared" si="8"/>
        <v>0.26126126126126126</v>
      </c>
      <c r="G105" s="22">
        <f t="shared" si="9"/>
        <v>0.23107569721115537</v>
      </c>
      <c r="H105" s="23">
        <f t="shared" si="14"/>
        <v>14449.599723585885</v>
      </c>
      <c r="I105" s="23">
        <f t="shared" si="12"/>
        <v>3338.9513305497262</v>
      </c>
      <c r="J105" s="23">
        <f t="shared" si="10"/>
        <v>12780.124058311023</v>
      </c>
      <c r="K105" s="23">
        <f t="shared" si="15"/>
        <v>38427.296864389551</v>
      </c>
      <c r="L105" s="24">
        <f t="shared" si="13"/>
        <v>2.6594021702667097</v>
      </c>
    </row>
    <row r="106" spans="1:12" x14ac:dyDescent="0.2">
      <c r="A106" s="16">
        <v>97</v>
      </c>
      <c r="B106" s="8">
        <v>39</v>
      </c>
      <c r="C106" s="5">
        <v>162</v>
      </c>
      <c r="D106" s="5">
        <v>167</v>
      </c>
      <c r="E106" s="17">
        <v>0.5</v>
      </c>
      <c r="F106" s="22">
        <f t="shared" si="8"/>
        <v>0.23708206686930092</v>
      </c>
      <c r="G106" s="22">
        <f t="shared" si="9"/>
        <v>0.21195652173913046</v>
      </c>
      <c r="H106" s="23">
        <f t="shared" si="14"/>
        <v>11110.648393036159</v>
      </c>
      <c r="I106" s="23">
        <f t="shared" si="12"/>
        <v>2354.9743876544035</v>
      </c>
      <c r="J106" s="23">
        <f t="shared" si="10"/>
        <v>9933.1611992089565</v>
      </c>
      <c r="K106" s="23">
        <f t="shared" si="15"/>
        <v>25647.172806078528</v>
      </c>
      <c r="L106" s="24">
        <f t="shared" si="13"/>
        <v>2.3083416825748397</v>
      </c>
    </row>
    <row r="107" spans="1:12" x14ac:dyDescent="0.2">
      <c r="A107" s="16">
        <v>98</v>
      </c>
      <c r="B107" s="8">
        <v>29</v>
      </c>
      <c r="C107" s="5">
        <v>108</v>
      </c>
      <c r="D107" s="5">
        <v>127</v>
      </c>
      <c r="E107" s="17">
        <v>0.5</v>
      </c>
      <c r="F107" s="22">
        <f t="shared" si="8"/>
        <v>0.24680851063829787</v>
      </c>
      <c r="G107" s="22">
        <f t="shared" si="9"/>
        <v>0.21969696969696967</v>
      </c>
      <c r="H107" s="23">
        <f t="shared" si="14"/>
        <v>8755.6740053817557</v>
      </c>
      <c r="I107" s="23">
        <f t="shared" si="12"/>
        <v>1923.5950466369006</v>
      </c>
      <c r="J107" s="23">
        <f t="shared" si="10"/>
        <v>7793.876482063306</v>
      </c>
      <c r="K107" s="23">
        <f t="shared" si="15"/>
        <v>15714.011606869572</v>
      </c>
      <c r="L107" s="24">
        <f t="shared" si="13"/>
        <v>1.7947232385777279</v>
      </c>
    </row>
    <row r="108" spans="1:12" x14ac:dyDescent="0.2">
      <c r="A108" s="16">
        <v>99</v>
      </c>
      <c r="B108" s="8">
        <v>22</v>
      </c>
      <c r="C108" s="5">
        <v>67</v>
      </c>
      <c r="D108" s="5">
        <v>81</v>
      </c>
      <c r="E108" s="17">
        <v>0.5</v>
      </c>
      <c r="F108" s="22">
        <f t="shared" si="8"/>
        <v>0.29729729729729731</v>
      </c>
      <c r="G108" s="22">
        <f t="shared" si="9"/>
        <v>0.25882352941176473</v>
      </c>
      <c r="H108" s="23">
        <f t="shared" si="14"/>
        <v>6832.0789587448553</v>
      </c>
      <c r="I108" s="23">
        <f t="shared" si="12"/>
        <v>1768.3027893221979</v>
      </c>
      <c r="J108" s="23">
        <f t="shared" si="10"/>
        <v>5947.9275640837568</v>
      </c>
      <c r="K108" s="23">
        <f t="shared" si="15"/>
        <v>7920.1351248062656</v>
      </c>
      <c r="L108" s="24">
        <f t="shared" si="13"/>
        <v>1.1592569659442726</v>
      </c>
    </row>
    <row r="109" spans="1:12" x14ac:dyDescent="0.2">
      <c r="A109" s="16" t="s">
        <v>21</v>
      </c>
      <c r="B109" s="8">
        <v>37</v>
      </c>
      <c r="C109" s="5">
        <v>86</v>
      </c>
      <c r="D109" s="5">
        <v>104</v>
      </c>
      <c r="E109" s="21"/>
      <c r="F109" s="22">
        <f t="shared" si="8"/>
        <v>0.38947368421052631</v>
      </c>
      <c r="G109" s="22">
        <v>1</v>
      </c>
      <c r="H109" s="23">
        <f>H108-I108</f>
        <v>5063.7761694226574</v>
      </c>
      <c r="I109" s="23">
        <f>H109*G109</f>
        <v>5063.7761694226574</v>
      </c>
      <c r="J109" s="23">
        <f>H109*F109</f>
        <v>1972.2075607225086</v>
      </c>
      <c r="K109" s="23">
        <f>J109</f>
        <v>1972.2075607225086</v>
      </c>
      <c r="L109" s="24">
        <f>K109/H109</f>
        <v>0.38947368421052631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55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40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58" t="s">
        <v>26</v>
      </c>
      <c r="C6" s="67" t="s">
        <v>35</v>
      </c>
      <c r="D6" s="67"/>
      <c r="E6" s="59" t="s">
        <v>27</v>
      </c>
      <c r="F6" s="59" t="s">
        <v>28</v>
      </c>
      <c r="G6" s="59" t="s">
        <v>29</v>
      </c>
      <c r="H6" s="58" t="s">
        <v>30</v>
      </c>
      <c r="I6" s="58" t="s">
        <v>31</v>
      </c>
      <c r="J6" s="58" t="s">
        <v>32</v>
      </c>
      <c r="K6" s="58" t="s">
        <v>33</v>
      </c>
      <c r="L6" s="59" t="s">
        <v>34</v>
      </c>
    </row>
    <row r="7" spans="1:13" s="35" customFormat="1" ht="14.25" x14ac:dyDescent="0.2">
      <c r="A7" s="37"/>
      <c r="B7" s="38"/>
      <c r="C7" s="39">
        <v>40179</v>
      </c>
      <c r="D7" s="40">
        <v>40544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21</v>
      </c>
      <c r="C9" s="5">
        <v>7676</v>
      </c>
      <c r="D9" s="5">
        <v>7738</v>
      </c>
      <c r="E9" s="17">
        <v>0.5</v>
      </c>
      <c r="F9" s="18">
        <f t="shared" ref="F9:F72" si="0">B9/((C9+D9)/2)</f>
        <v>2.7247956403269754E-3</v>
      </c>
      <c r="G9" s="18">
        <f t="shared" ref="G9:G72" si="1">F9/((1+(1-E9)*F9))</f>
        <v>2.7210884353741495E-3</v>
      </c>
      <c r="H9" s="13">
        <v>100000</v>
      </c>
      <c r="I9" s="13">
        <f>H9*G9</f>
        <v>272.10884353741494</v>
      </c>
      <c r="J9" s="13">
        <f t="shared" ref="J9:J72" si="2">H10+I9*E9</f>
        <v>99863.945578231302</v>
      </c>
      <c r="K9" s="13">
        <f t="shared" ref="K9:K72" si="3">K10+J9</f>
        <v>8579147.4429367483</v>
      </c>
      <c r="L9" s="19">
        <f>K9/H9</f>
        <v>85.791474429367483</v>
      </c>
    </row>
    <row r="10" spans="1:13" x14ac:dyDescent="0.2">
      <c r="A10" s="16">
        <v>1</v>
      </c>
      <c r="B10" s="5">
        <v>1</v>
      </c>
      <c r="C10" s="5">
        <v>8156</v>
      </c>
      <c r="D10" s="5">
        <v>7864</v>
      </c>
      <c r="E10" s="17">
        <v>0.5</v>
      </c>
      <c r="F10" s="18">
        <f t="shared" si="0"/>
        <v>1.2484394506866417E-4</v>
      </c>
      <c r="G10" s="18">
        <f t="shared" si="1"/>
        <v>1.2483615254977841E-4</v>
      </c>
      <c r="H10" s="13">
        <f>H9-I9</f>
        <v>99727.891156462589</v>
      </c>
      <c r="I10" s="13">
        <f t="shared" ref="I10:I73" si="4">H10*G10</f>
        <v>12.449646233875862</v>
      </c>
      <c r="J10" s="13">
        <f t="shared" si="2"/>
        <v>99721.666333345653</v>
      </c>
      <c r="K10" s="13">
        <f t="shared" si="3"/>
        <v>8479283.4973585177</v>
      </c>
      <c r="L10" s="20">
        <f t="shared" ref="L10:L73" si="5">K10/H10</f>
        <v>85.024193322762756</v>
      </c>
    </row>
    <row r="11" spans="1:13" x14ac:dyDescent="0.2">
      <c r="A11" s="16">
        <v>2</v>
      </c>
      <c r="B11" s="5">
        <v>0</v>
      </c>
      <c r="C11" s="5">
        <v>7563</v>
      </c>
      <c r="D11" s="5">
        <v>8020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99715.441510228717</v>
      </c>
      <c r="I11" s="13">
        <f t="shared" si="4"/>
        <v>0</v>
      </c>
      <c r="J11" s="13">
        <f t="shared" si="2"/>
        <v>99715.441510228717</v>
      </c>
      <c r="K11" s="13">
        <f t="shared" si="3"/>
        <v>8379561.831025172</v>
      </c>
      <c r="L11" s="20">
        <f t="shared" si="5"/>
        <v>84.034746315249521</v>
      </c>
    </row>
    <row r="12" spans="1:13" x14ac:dyDescent="0.2">
      <c r="A12" s="16">
        <v>3</v>
      </c>
      <c r="B12" s="5">
        <v>0</v>
      </c>
      <c r="C12" s="5">
        <v>7217</v>
      </c>
      <c r="D12" s="5">
        <v>7604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99715.441510228717</v>
      </c>
      <c r="I12" s="13">
        <f t="shared" si="4"/>
        <v>0</v>
      </c>
      <c r="J12" s="13">
        <f t="shared" si="2"/>
        <v>99715.441510228717</v>
      </c>
      <c r="K12" s="13">
        <f t="shared" si="3"/>
        <v>8279846.3895149436</v>
      </c>
      <c r="L12" s="20">
        <f t="shared" si="5"/>
        <v>83.034746315249521</v>
      </c>
    </row>
    <row r="13" spans="1:13" x14ac:dyDescent="0.2">
      <c r="A13" s="16">
        <v>4</v>
      </c>
      <c r="B13" s="5">
        <v>1</v>
      </c>
      <c r="C13" s="5">
        <v>6964</v>
      </c>
      <c r="D13" s="5">
        <v>7243</v>
      </c>
      <c r="E13" s="17">
        <v>0.5</v>
      </c>
      <c r="F13" s="18">
        <f t="shared" si="0"/>
        <v>1.407756739635391E-4</v>
      </c>
      <c r="G13" s="18">
        <f t="shared" si="1"/>
        <v>1.4076576576576576E-4</v>
      </c>
      <c r="H13" s="13">
        <f t="shared" si="6"/>
        <v>99715.441510228717</v>
      </c>
      <c r="I13" s="13">
        <f t="shared" si="4"/>
        <v>14.036520482858771</v>
      </c>
      <c r="J13" s="13">
        <f t="shared" si="2"/>
        <v>99708.423249987289</v>
      </c>
      <c r="K13" s="13">
        <f t="shared" si="3"/>
        <v>8180130.9480047151</v>
      </c>
      <c r="L13" s="20">
        <f t="shared" si="5"/>
        <v>82.034746315249535</v>
      </c>
    </row>
    <row r="14" spans="1:13" x14ac:dyDescent="0.2">
      <c r="A14" s="16">
        <v>5</v>
      </c>
      <c r="B14" s="5">
        <v>0</v>
      </c>
      <c r="C14" s="5">
        <v>6913</v>
      </c>
      <c r="D14" s="5">
        <v>6943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99701.404989745861</v>
      </c>
      <c r="I14" s="13">
        <f t="shared" si="4"/>
        <v>0</v>
      </c>
      <c r="J14" s="13">
        <f t="shared" si="2"/>
        <v>99701.404989745861</v>
      </c>
      <c r="K14" s="13">
        <f t="shared" si="3"/>
        <v>8080422.5247547282</v>
      </c>
      <c r="L14" s="20">
        <f t="shared" si="5"/>
        <v>81.04622523208964</v>
      </c>
    </row>
    <row r="15" spans="1:13" x14ac:dyDescent="0.2">
      <c r="A15" s="16">
        <v>6</v>
      </c>
      <c r="B15" s="5">
        <v>0</v>
      </c>
      <c r="C15" s="5">
        <v>6881</v>
      </c>
      <c r="D15" s="5">
        <v>6921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99701.404989745861</v>
      </c>
      <c r="I15" s="13">
        <f t="shared" si="4"/>
        <v>0</v>
      </c>
      <c r="J15" s="13">
        <f t="shared" si="2"/>
        <v>99701.404989745861</v>
      </c>
      <c r="K15" s="13">
        <f t="shared" si="3"/>
        <v>7980721.1197649827</v>
      </c>
      <c r="L15" s="20">
        <f t="shared" si="5"/>
        <v>80.04622523208964</v>
      </c>
    </row>
    <row r="16" spans="1:13" x14ac:dyDescent="0.2">
      <c r="A16" s="16">
        <v>7</v>
      </c>
      <c r="B16" s="5">
        <v>0</v>
      </c>
      <c r="C16" s="5">
        <v>6401</v>
      </c>
      <c r="D16" s="5">
        <v>6889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99701.404989745861</v>
      </c>
      <c r="I16" s="13">
        <f t="shared" si="4"/>
        <v>0</v>
      </c>
      <c r="J16" s="13">
        <f t="shared" si="2"/>
        <v>99701.404989745861</v>
      </c>
      <c r="K16" s="13">
        <f t="shared" si="3"/>
        <v>7881019.7147752373</v>
      </c>
      <c r="L16" s="20">
        <f t="shared" si="5"/>
        <v>79.04622523208964</v>
      </c>
    </row>
    <row r="17" spans="1:12" x14ac:dyDescent="0.2">
      <c r="A17" s="16">
        <v>8</v>
      </c>
      <c r="B17" s="5">
        <v>0</v>
      </c>
      <c r="C17" s="5">
        <v>6271</v>
      </c>
      <c r="D17" s="5">
        <v>6425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99701.404989745861</v>
      </c>
      <c r="I17" s="13">
        <f t="shared" si="4"/>
        <v>0</v>
      </c>
      <c r="J17" s="13">
        <f t="shared" si="2"/>
        <v>99701.404989745861</v>
      </c>
      <c r="K17" s="13">
        <f t="shared" si="3"/>
        <v>7781318.3097854918</v>
      </c>
      <c r="L17" s="20">
        <f t="shared" si="5"/>
        <v>78.04622523208964</v>
      </c>
    </row>
    <row r="18" spans="1:12" x14ac:dyDescent="0.2">
      <c r="A18" s="16">
        <v>9</v>
      </c>
      <c r="B18" s="5">
        <v>0</v>
      </c>
      <c r="C18" s="5">
        <v>6070</v>
      </c>
      <c r="D18" s="5">
        <v>6283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99701.404989745861</v>
      </c>
      <c r="I18" s="13">
        <f t="shared" si="4"/>
        <v>0</v>
      </c>
      <c r="J18" s="13">
        <f t="shared" si="2"/>
        <v>99701.404989745861</v>
      </c>
      <c r="K18" s="13">
        <f t="shared" si="3"/>
        <v>7681616.9047957463</v>
      </c>
      <c r="L18" s="20">
        <f t="shared" si="5"/>
        <v>77.046225232089654</v>
      </c>
    </row>
    <row r="19" spans="1:12" x14ac:dyDescent="0.2">
      <c r="A19" s="16">
        <v>10</v>
      </c>
      <c r="B19" s="5">
        <v>0</v>
      </c>
      <c r="C19" s="5">
        <v>5707</v>
      </c>
      <c r="D19" s="5">
        <v>6076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99701.404989745861</v>
      </c>
      <c r="I19" s="13">
        <f t="shared" si="4"/>
        <v>0</v>
      </c>
      <c r="J19" s="13">
        <f t="shared" si="2"/>
        <v>99701.404989745861</v>
      </c>
      <c r="K19" s="13">
        <f t="shared" si="3"/>
        <v>7581915.4998060009</v>
      </c>
      <c r="L19" s="20">
        <f t="shared" si="5"/>
        <v>76.046225232089654</v>
      </c>
    </row>
    <row r="20" spans="1:12" x14ac:dyDescent="0.2">
      <c r="A20" s="16">
        <v>11</v>
      </c>
      <c r="B20" s="5">
        <v>0</v>
      </c>
      <c r="C20" s="5">
        <v>5415</v>
      </c>
      <c r="D20" s="5">
        <v>5788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99701.404989745861</v>
      </c>
      <c r="I20" s="13">
        <f t="shared" si="4"/>
        <v>0</v>
      </c>
      <c r="J20" s="13">
        <f t="shared" si="2"/>
        <v>99701.404989745861</v>
      </c>
      <c r="K20" s="13">
        <f t="shared" si="3"/>
        <v>7482214.0948162554</v>
      </c>
      <c r="L20" s="20">
        <f t="shared" si="5"/>
        <v>75.046225232089654</v>
      </c>
    </row>
    <row r="21" spans="1:12" x14ac:dyDescent="0.2">
      <c r="A21" s="16">
        <v>12</v>
      </c>
      <c r="B21" s="5">
        <v>1</v>
      </c>
      <c r="C21" s="5">
        <v>5417</v>
      </c>
      <c r="D21" s="5">
        <v>5423</v>
      </c>
      <c r="E21" s="17">
        <v>0.5</v>
      </c>
      <c r="F21" s="18">
        <f t="shared" si="0"/>
        <v>1.8450184501845018E-4</v>
      </c>
      <c r="G21" s="18">
        <f t="shared" si="1"/>
        <v>1.8448482612305137E-4</v>
      </c>
      <c r="H21" s="13">
        <f t="shared" si="6"/>
        <v>99701.404989745861</v>
      </c>
      <c r="I21" s="13">
        <f t="shared" si="4"/>
        <v>18.393396363757191</v>
      </c>
      <c r="J21" s="13">
        <f t="shared" si="2"/>
        <v>99692.208291563991</v>
      </c>
      <c r="K21" s="13">
        <f t="shared" si="3"/>
        <v>7382512.6898265099</v>
      </c>
      <c r="L21" s="20">
        <f t="shared" si="5"/>
        <v>74.046225232089654</v>
      </c>
    </row>
    <row r="22" spans="1:12" x14ac:dyDescent="0.2">
      <c r="A22" s="16">
        <v>13</v>
      </c>
      <c r="B22" s="5">
        <v>0</v>
      </c>
      <c r="C22" s="5">
        <v>5517</v>
      </c>
      <c r="D22" s="5">
        <v>5409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99683.011593382107</v>
      </c>
      <c r="I22" s="13">
        <f t="shared" si="4"/>
        <v>0</v>
      </c>
      <c r="J22" s="13">
        <f t="shared" si="2"/>
        <v>99683.011593382107</v>
      </c>
      <c r="K22" s="13">
        <f t="shared" si="3"/>
        <v>7282820.4815349458</v>
      </c>
      <c r="L22" s="20">
        <f t="shared" si="5"/>
        <v>73.059795898245596</v>
      </c>
    </row>
    <row r="23" spans="1:12" x14ac:dyDescent="0.2">
      <c r="A23" s="16">
        <v>14</v>
      </c>
      <c r="B23" s="5">
        <v>1</v>
      </c>
      <c r="C23" s="5">
        <v>5375</v>
      </c>
      <c r="D23" s="5">
        <v>5502</v>
      </c>
      <c r="E23" s="17">
        <v>0.5</v>
      </c>
      <c r="F23" s="18">
        <f t="shared" si="0"/>
        <v>1.8387423002666178E-4</v>
      </c>
      <c r="G23" s="18">
        <f t="shared" si="1"/>
        <v>1.8385732671446958E-4</v>
      </c>
      <c r="H23" s="13">
        <f t="shared" si="6"/>
        <v>99683.011593382107</v>
      </c>
      <c r="I23" s="13">
        <f t="shared" si="4"/>
        <v>18.327452030406711</v>
      </c>
      <c r="J23" s="13">
        <f t="shared" si="2"/>
        <v>99673.847867366901</v>
      </c>
      <c r="K23" s="13">
        <f t="shared" si="3"/>
        <v>7183137.4699415639</v>
      </c>
      <c r="L23" s="20">
        <f t="shared" si="5"/>
        <v>72.059795898245596</v>
      </c>
    </row>
    <row r="24" spans="1:12" x14ac:dyDescent="0.2">
      <c r="A24" s="16">
        <v>15</v>
      </c>
      <c r="B24" s="5">
        <v>0</v>
      </c>
      <c r="C24" s="5">
        <v>5501</v>
      </c>
      <c r="D24" s="5">
        <v>5394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99664.684141351696</v>
      </c>
      <c r="I24" s="13">
        <f t="shared" si="4"/>
        <v>0</v>
      </c>
      <c r="J24" s="13">
        <f t="shared" si="2"/>
        <v>99664.684141351696</v>
      </c>
      <c r="K24" s="13">
        <f t="shared" si="3"/>
        <v>7083463.622074197</v>
      </c>
      <c r="L24" s="20">
        <f t="shared" si="5"/>
        <v>71.072955110437263</v>
      </c>
    </row>
    <row r="25" spans="1:12" x14ac:dyDescent="0.2">
      <c r="A25" s="16">
        <v>16</v>
      </c>
      <c r="B25" s="5">
        <v>2</v>
      </c>
      <c r="C25" s="5">
        <v>5692</v>
      </c>
      <c r="D25" s="5">
        <v>5519</v>
      </c>
      <c r="E25" s="17">
        <v>0.5</v>
      </c>
      <c r="F25" s="18">
        <f t="shared" si="0"/>
        <v>3.5679243600035679E-4</v>
      </c>
      <c r="G25" s="18">
        <f t="shared" si="1"/>
        <v>3.5672879693213232E-4</v>
      </c>
      <c r="H25" s="13">
        <f t="shared" si="6"/>
        <v>99664.684141351696</v>
      </c>
      <c r="I25" s="13">
        <f t="shared" si="4"/>
        <v>35.553262870365359</v>
      </c>
      <c r="J25" s="13">
        <f t="shared" si="2"/>
        <v>99646.907509916506</v>
      </c>
      <c r="K25" s="13">
        <f t="shared" si="3"/>
        <v>6983798.9379328452</v>
      </c>
      <c r="L25" s="20">
        <f t="shared" si="5"/>
        <v>70.072955110437249</v>
      </c>
    </row>
    <row r="26" spans="1:12" x14ac:dyDescent="0.2">
      <c r="A26" s="16">
        <v>17</v>
      </c>
      <c r="B26" s="5">
        <v>0</v>
      </c>
      <c r="C26" s="5">
        <v>6075</v>
      </c>
      <c r="D26" s="5">
        <v>5680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99629.13087848133</v>
      </c>
      <c r="I26" s="13">
        <f t="shared" si="4"/>
        <v>0</v>
      </c>
      <c r="J26" s="13">
        <f t="shared" si="2"/>
        <v>99629.13087848133</v>
      </c>
      <c r="K26" s="13">
        <f t="shared" si="3"/>
        <v>6884152.0304229287</v>
      </c>
      <c r="L26" s="20">
        <f t="shared" si="5"/>
        <v>69.097782643708896</v>
      </c>
    </row>
    <row r="27" spans="1:12" x14ac:dyDescent="0.2">
      <c r="A27" s="16">
        <v>18</v>
      </c>
      <c r="B27" s="5">
        <v>0</v>
      </c>
      <c r="C27" s="5">
        <v>6107</v>
      </c>
      <c r="D27" s="5">
        <v>6153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99629.13087848133</v>
      </c>
      <c r="I27" s="13">
        <f t="shared" si="4"/>
        <v>0</v>
      </c>
      <c r="J27" s="13">
        <f t="shared" si="2"/>
        <v>99629.13087848133</v>
      </c>
      <c r="K27" s="13">
        <f t="shared" si="3"/>
        <v>6784522.8995444477</v>
      </c>
      <c r="L27" s="20">
        <f t="shared" si="5"/>
        <v>68.097782643708896</v>
      </c>
    </row>
    <row r="28" spans="1:12" x14ac:dyDescent="0.2">
      <c r="A28" s="16">
        <v>19</v>
      </c>
      <c r="B28" s="5">
        <v>2</v>
      </c>
      <c r="C28" s="5">
        <v>6424</v>
      </c>
      <c r="D28" s="5">
        <v>6229</v>
      </c>
      <c r="E28" s="17">
        <v>0.5</v>
      </c>
      <c r="F28" s="18">
        <f t="shared" si="0"/>
        <v>3.1613056192207384E-4</v>
      </c>
      <c r="G28" s="18">
        <f t="shared" si="1"/>
        <v>3.1608060055314112E-4</v>
      </c>
      <c r="H28" s="13">
        <f t="shared" si="6"/>
        <v>99629.13087848133</v>
      </c>
      <c r="I28" s="13">
        <f t="shared" si="4"/>
        <v>31.490835520657875</v>
      </c>
      <c r="J28" s="13">
        <f t="shared" si="2"/>
        <v>99613.385460721009</v>
      </c>
      <c r="K28" s="13">
        <f t="shared" si="3"/>
        <v>6684893.7686659666</v>
      </c>
      <c r="L28" s="20">
        <f t="shared" si="5"/>
        <v>67.097782643708896</v>
      </c>
    </row>
    <row r="29" spans="1:12" x14ac:dyDescent="0.2">
      <c r="A29" s="16">
        <v>20</v>
      </c>
      <c r="B29" s="5">
        <v>4</v>
      </c>
      <c r="C29" s="5">
        <v>6651</v>
      </c>
      <c r="D29" s="5">
        <v>6587</v>
      </c>
      <c r="E29" s="17">
        <v>0.5</v>
      </c>
      <c r="F29" s="18">
        <f t="shared" si="0"/>
        <v>6.0432089439492367E-4</v>
      </c>
      <c r="G29" s="18">
        <f t="shared" si="1"/>
        <v>6.04138347681619E-4</v>
      </c>
      <c r="H29" s="13">
        <f t="shared" si="6"/>
        <v>99597.640042960673</v>
      </c>
      <c r="I29" s="13">
        <f t="shared" si="4"/>
        <v>60.170753688542916</v>
      </c>
      <c r="J29" s="13">
        <f t="shared" si="2"/>
        <v>99567.554666116412</v>
      </c>
      <c r="K29" s="13">
        <f t="shared" si="3"/>
        <v>6585280.3832052452</v>
      </c>
      <c r="L29" s="20">
        <f t="shared" si="5"/>
        <v>66.118839566527228</v>
      </c>
    </row>
    <row r="30" spans="1:12" x14ac:dyDescent="0.2">
      <c r="A30" s="16">
        <v>21</v>
      </c>
      <c r="B30" s="5">
        <v>1</v>
      </c>
      <c r="C30" s="5">
        <v>7230</v>
      </c>
      <c r="D30" s="5">
        <v>6723</v>
      </c>
      <c r="E30" s="17">
        <v>0.5</v>
      </c>
      <c r="F30" s="18">
        <f t="shared" si="0"/>
        <v>1.4333835017558947E-4</v>
      </c>
      <c r="G30" s="18">
        <f t="shared" si="1"/>
        <v>1.4332807797047442E-4</v>
      </c>
      <c r="H30" s="13">
        <f t="shared" si="6"/>
        <v>99537.469289272136</v>
      </c>
      <c r="I30" s="13">
        <f t="shared" si="4"/>
        <v>14.2665141592765</v>
      </c>
      <c r="J30" s="13">
        <f t="shared" si="2"/>
        <v>99530.336032192499</v>
      </c>
      <c r="K30" s="13">
        <f t="shared" si="3"/>
        <v>6485712.8285391284</v>
      </c>
      <c r="L30" s="20">
        <f t="shared" si="5"/>
        <v>65.158506388087773</v>
      </c>
    </row>
    <row r="31" spans="1:12" x14ac:dyDescent="0.2">
      <c r="A31" s="16">
        <v>22</v>
      </c>
      <c r="B31" s="5">
        <v>1</v>
      </c>
      <c r="C31" s="5">
        <v>7893</v>
      </c>
      <c r="D31" s="5">
        <v>7362</v>
      </c>
      <c r="E31" s="17">
        <v>0.5</v>
      </c>
      <c r="F31" s="18">
        <f t="shared" si="0"/>
        <v>1.3110455588331694E-4</v>
      </c>
      <c r="G31" s="18">
        <f t="shared" si="1"/>
        <v>1.3109596224436288E-4</v>
      </c>
      <c r="H31" s="13">
        <f t="shared" si="6"/>
        <v>99523.202775112863</v>
      </c>
      <c r="I31" s="13">
        <f t="shared" si="4"/>
        <v>13.047090033444267</v>
      </c>
      <c r="J31" s="13">
        <f t="shared" si="2"/>
        <v>99516.679230096139</v>
      </c>
      <c r="K31" s="13">
        <f t="shared" si="3"/>
        <v>6386182.4925069362</v>
      </c>
      <c r="L31" s="20">
        <f t="shared" si="5"/>
        <v>64.167775095998905</v>
      </c>
    </row>
    <row r="32" spans="1:12" x14ac:dyDescent="0.2">
      <c r="A32" s="16">
        <v>23</v>
      </c>
      <c r="B32" s="5">
        <v>1</v>
      </c>
      <c r="C32" s="5">
        <v>8327</v>
      </c>
      <c r="D32" s="5">
        <v>7983</v>
      </c>
      <c r="E32" s="17">
        <v>0.5</v>
      </c>
      <c r="F32" s="18">
        <f t="shared" si="0"/>
        <v>1.226241569589209E-4</v>
      </c>
      <c r="G32" s="18">
        <f t="shared" si="1"/>
        <v>1.2261663907792289E-4</v>
      </c>
      <c r="H32" s="13">
        <f t="shared" si="6"/>
        <v>99510.155685079415</v>
      </c>
      <c r="I32" s="13">
        <f t="shared" si="4"/>
        <v>12.201600844225299</v>
      </c>
      <c r="J32" s="13">
        <f t="shared" si="2"/>
        <v>99504.054884657293</v>
      </c>
      <c r="K32" s="13">
        <f t="shared" si="3"/>
        <v>6286665.8132768404</v>
      </c>
      <c r="L32" s="20">
        <f t="shared" si="5"/>
        <v>63.17612277858656</v>
      </c>
    </row>
    <row r="33" spans="1:12" x14ac:dyDescent="0.2">
      <c r="A33" s="16">
        <v>24</v>
      </c>
      <c r="B33" s="5">
        <v>0</v>
      </c>
      <c r="C33" s="5">
        <v>8770</v>
      </c>
      <c r="D33" s="5">
        <v>8340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99497.954084235185</v>
      </c>
      <c r="I33" s="13">
        <f t="shared" si="4"/>
        <v>0</v>
      </c>
      <c r="J33" s="13">
        <f t="shared" si="2"/>
        <v>99497.954084235185</v>
      </c>
      <c r="K33" s="13">
        <f t="shared" si="3"/>
        <v>6187161.7583921831</v>
      </c>
      <c r="L33" s="20">
        <f t="shared" si="5"/>
        <v>62.183808856553156</v>
      </c>
    </row>
    <row r="34" spans="1:12" x14ac:dyDescent="0.2">
      <c r="A34" s="16">
        <v>25</v>
      </c>
      <c r="B34" s="5">
        <v>1</v>
      </c>
      <c r="C34" s="5">
        <v>9298</v>
      </c>
      <c r="D34" s="5">
        <v>8812</v>
      </c>
      <c r="E34" s="17">
        <v>0.5</v>
      </c>
      <c r="F34" s="18">
        <f t="shared" si="0"/>
        <v>1.1043622308117063E-4</v>
      </c>
      <c r="G34" s="18">
        <f t="shared" si="1"/>
        <v>1.1043012533819227E-4</v>
      </c>
      <c r="H34" s="13">
        <f t="shared" si="6"/>
        <v>99497.954084235185</v>
      </c>
      <c r="I34" s="13">
        <f t="shared" si="4"/>
        <v>10.987571540415791</v>
      </c>
      <c r="J34" s="13">
        <f t="shared" si="2"/>
        <v>99492.460298464968</v>
      </c>
      <c r="K34" s="13">
        <f t="shared" si="3"/>
        <v>6087663.8043079479</v>
      </c>
      <c r="L34" s="20">
        <f t="shared" si="5"/>
        <v>61.183808856553156</v>
      </c>
    </row>
    <row r="35" spans="1:12" x14ac:dyDescent="0.2">
      <c r="A35" s="16">
        <v>26</v>
      </c>
      <c r="B35" s="5">
        <v>1</v>
      </c>
      <c r="C35" s="5">
        <v>9940</v>
      </c>
      <c r="D35" s="5">
        <v>9326</v>
      </c>
      <c r="E35" s="17">
        <v>0.5</v>
      </c>
      <c r="F35" s="18">
        <f t="shared" si="0"/>
        <v>1.0380982040901069E-4</v>
      </c>
      <c r="G35" s="18">
        <f t="shared" si="1"/>
        <v>1.0380443244926558E-4</v>
      </c>
      <c r="H35" s="13">
        <f t="shared" si="6"/>
        <v>99486.966512694766</v>
      </c>
      <c r="I35" s="13">
        <f t="shared" si="4"/>
        <v>10.327188094949371</v>
      </c>
      <c r="J35" s="13">
        <f t="shared" si="2"/>
        <v>99481.8029186473</v>
      </c>
      <c r="K35" s="13">
        <f t="shared" si="3"/>
        <v>5988171.3440094832</v>
      </c>
      <c r="L35" s="20">
        <f t="shared" si="5"/>
        <v>60.190510917280598</v>
      </c>
    </row>
    <row r="36" spans="1:12" x14ac:dyDescent="0.2">
      <c r="A36" s="16">
        <v>27</v>
      </c>
      <c r="B36" s="5">
        <v>3</v>
      </c>
      <c r="C36" s="5">
        <v>10799</v>
      </c>
      <c r="D36" s="5">
        <v>9931</v>
      </c>
      <c r="E36" s="17">
        <v>0.5</v>
      </c>
      <c r="F36" s="18">
        <f t="shared" si="0"/>
        <v>2.8943560057887119E-4</v>
      </c>
      <c r="G36" s="18">
        <f t="shared" si="1"/>
        <v>2.893937201562726E-4</v>
      </c>
      <c r="H36" s="13">
        <f t="shared" si="6"/>
        <v>99476.639324599819</v>
      </c>
      <c r="I36" s="13">
        <f t="shared" si="4"/>
        <v>28.787914722789701</v>
      </c>
      <c r="J36" s="13">
        <f t="shared" si="2"/>
        <v>99462.245367238414</v>
      </c>
      <c r="K36" s="13">
        <f t="shared" si="3"/>
        <v>5888689.5410908358</v>
      </c>
      <c r="L36" s="20">
        <f t="shared" si="5"/>
        <v>59.196707700142497</v>
      </c>
    </row>
    <row r="37" spans="1:12" x14ac:dyDescent="0.2">
      <c r="A37" s="16">
        <v>28</v>
      </c>
      <c r="B37" s="5">
        <v>2</v>
      </c>
      <c r="C37" s="5">
        <v>11575</v>
      </c>
      <c r="D37" s="5">
        <v>10696</v>
      </c>
      <c r="E37" s="17">
        <v>0.5</v>
      </c>
      <c r="F37" s="18">
        <f t="shared" si="0"/>
        <v>1.7960576534506757E-4</v>
      </c>
      <c r="G37" s="18">
        <f t="shared" si="1"/>
        <v>1.7958963767790597E-4</v>
      </c>
      <c r="H37" s="13">
        <f t="shared" si="6"/>
        <v>99447.851409877025</v>
      </c>
      <c r="I37" s="13">
        <f t="shared" si="4"/>
        <v>17.859803602546044</v>
      </c>
      <c r="J37" s="13">
        <f t="shared" si="2"/>
        <v>99438.921508075742</v>
      </c>
      <c r="K37" s="13">
        <f t="shared" si="3"/>
        <v>5789227.2957235975</v>
      </c>
      <c r="L37" s="20">
        <f t="shared" si="5"/>
        <v>58.213699075942223</v>
      </c>
    </row>
    <row r="38" spans="1:12" x14ac:dyDescent="0.2">
      <c r="A38" s="16">
        <v>29</v>
      </c>
      <c r="B38" s="5">
        <v>4</v>
      </c>
      <c r="C38" s="5">
        <v>12360</v>
      </c>
      <c r="D38" s="5">
        <v>11586</v>
      </c>
      <c r="E38" s="17">
        <v>0.5</v>
      </c>
      <c r="F38" s="18">
        <f t="shared" si="0"/>
        <v>3.3408502463877054E-4</v>
      </c>
      <c r="G38" s="18">
        <f t="shared" si="1"/>
        <v>3.3402922755741124E-4</v>
      </c>
      <c r="H38" s="13">
        <f t="shared" si="6"/>
        <v>99429.991606274474</v>
      </c>
      <c r="I38" s="13">
        <f t="shared" si="4"/>
        <v>33.212523292283748</v>
      </c>
      <c r="J38" s="13">
        <f t="shared" si="2"/>
        <v>99413.385344628332</v>
      </c>
      <c r="K38" s="13">
        <f t="shared" si="3"/>
        <v>5689788.3742155218</v>
      </c>
      <c r="L38" s="20">
        <f t="shared" si="5"/>
        <v>57.224065719990172</v>
      </c>
    </row>
    <row r="39" spans="1:12" x14ac:dyDescent="0.2">
      <c r="A39" s="16">
        <v>30</v>
      </c>
      <c r="B39" s="5">
        <v>2</v>
      </c>
      <c r="C39" s="5">
        <v>12914</v>
      </c>
      <c r="D39" s="5">
        <v>12309</v>
      </c>
      <c r="E39" s="17">
        <v>0.5</v>
      </c>
      <c r="F39" s="18">
        <f t="shared" si="0"/>
        <v>1.585854180708084E-4</v>
      </c>
      <c r="G39" s="18">
        <f t="shared" si="1"/>
        <v>1.5857284440039645E-4</v>
      </c>
      <c r="H39" s="13">
        <f t="shared" si="6"/>
        <v>99396.77908298219</v>
      </c>
      <c r="I39" s="13">
        <f t="shared" si="4"/>
        <v>15.761629983426316</v>
      </c>
      <c r="J39" s="13">
        <f t="shared" si="2"/>
        <v>99388.898267990473</v>
      </c>
      <c r="K39" s="13">
        <f t="shared" si="3"/>
        <v>5590374.9888708936</v>
      </c>
      <c r="L39" s="20">
        <f t="shared" si="5"/>
        <v>56.243019546978729</v>
      </c>
    </row>
    <row r="40" spans="1:12" x14ac:dyDescent="0.2">
      <c r="A40" s="16">
        <v>31</v>
      </c>
      <c r="B40" s="5">
        <v>2</v>
      </c>
      <c r="C40" s="5">
        <v>13700</v>
      </c>
      <c r="D40" s="5">
        <v>12833</v>
      </c>
      <c r="E40" s="17">
        <v>0.5</v>
      </c>
      <c r="F40" s="18">
        <f t="shared" si="0"/>
        <v>1.5075566275958241E-4</v>
      </c>
      <c r="G40" s="18">
        <f t="shared" si="1"/>
        <v>1.5074429998115696E-4</v>
      </c>
      <c r="H40" s="13">
        <f t="shared" si="6"/>
        <v>99381.017452998756</v>
      </c>
      <c r="I40" s="13">
        <f t="shared" si="4"/>
        <v>14.98112190736744</v>
      </c>
      <c r="J40" s="13">
        <f t="shared" si="2"/>
        <v>99373.526892045062</v>
      </c>
      <c r="K40" s="13">
        <f t="shared" si="3"/>
        <v>5490986.0906029027</v>
      </c>
      <c r="L40" s="20">
        <f t="shared" si="5"/>
        <v>55.25186027804363</v>
      </c>
    </row>
    <row r="41" spans="1:12" x14ac:dyDescent="0.2">
      <c r="A41" s="16">
        <v>32</v>
      </c>
      <c r="B41" s="5">
        <v>3</v>
      </c>
      <c r="C41" s="5">
        <v>13517</v>
      </c>
      <c r="D41" s="5">
        <v>13668</v>
      </c>
      <c r="E41" s="17">
        <v>0.5</v>
      </c>
      <c r="F41" s="18">
        <f t="shared" si="0"/>
        <v>2.2070995034026116E-4</v>
      </c>
      <c r="G41" s="18">
        <f t="shared" si="1"/>
        <v>2.206855965867294E-4</v>
      </c>
      <c r="H41" s="13">
        <f t="shared" si="6"/>
        <v>99366.036331091382</v>
      </c>
      <c r="I41" s="13">
        <f t="shared" si="4"/>
        <v>21.928653008185531</v>
      </c>
      <c r="J41" s="13">
        <f t="shared" si="2"/>
        <v>99355.072004587288</v>
      </c>
      <c r="K41" s="13">
        <f t="shared" si="3"/>
        <v>5391612.5637108572</v>
      </c>
      <c r="L41" s="20">
        <f t="shared" si="5"/>
        <v>54.260115053254218</v>
      </c>
    </row>
    <row r="42" spans="1:12" x14ac:dyDescent="0.2">
      <c r="A42" s="16">
        <v>33</v>
      </c>
      <c r="B42" s="5">
        <v>6</v>
      </c>
      <c r="C42" s="5">
        <v>13736</v>
      </c>
      <c r="D42" s="5">
        <v>13386</v>
      </c>
      <c r="E42" s="17">
        <v>0.5</v>
      </c>
      <c r="F42" s="18">
        <f t="shared" si="0"/>
        <v>4.4244524740063418E-4</v>
      </c>
      <c r="G42" s="18">
        <f t="shared" si="1"/>
        <v>4.423473901503981E-4</v>
      </c>
      <c r="H42" s="13">
        <f t="shared" si="6"/>
        <v>99344.107678083194</v>
      </c>
      <c r="I42" s="13">
        <f t="shared" si="4"/>
        <v>43.944606758220225</v>
      </c>
      <c r="J42" s="13">
        <f t="shared" si="2"/>
        <v>99322.135374704085</v>
      </c>
      <c r="K42" s="13">
        <f t="shared" si="3"/>
        <v>5292257.4917062698</v>
      </c>
      <c r="L42" s="20">
        <f t="shared" si="5"/>
        <v>53.271981755127499</v>
      </c>
    </row>
    <row r="43" spans="1:12" x14ac:dyDescent="0.2">
      <c r="A43" s="16">
        <v>34</v>
      </c>
      <c r="B43" s="5">
        <v>3</v>
      </c>
      <c r="C43" s="5">
        <v>13339</v>
      </c>
      <c r="D43" s="5">
        <v>13638</v>
      </c>
      <c r="E43" s="17">
        <v>0.5</v>
      </c>
      <c r="F43" s="18">
        <f t="shared" si="0"/>
        <v>2.2241168402713422E-4</v>
      </c>
      <c r="G43" s="18">
        <f t="shared" si="1"/>
        <v>2.2238695329873979E-4</v>
      </c>
      <c r="H43" s="13">
        <f t="shared" si="6"/>
        <v>99300.163071324976</v>
      </c>
      <c r="I43" s="13">
        <f t="shared" si="4"/>
        <v>22.083060727499994</v>
      </c>
      <c r="J43" s="13">
        <f t="shared" si="2"/>
        <v>99289.121540961234</v>
      </c>
      <c r="K43" s="13">
        <f t="shared" si="3"/>
        <v>5192935.3563315654</v>
      </c>
      <c r="L43" s="20">
        <f t="shared" si="5"/>
        <v>52.295335634057338</v>
      </c>
    </row>
    <row r="44" spans="1:12" x14ac:dyDescent="0.2">
      <c r="A44" s="16">
        <v>35</v>
      </c>
      <c r="B44" s="5">
        <v>6</v>
      </c>
      <c r="C44" s="5">
        <v>13186</v>
      </c>
      <c r="D44" s="5">
        <v>13305</v>
      </c>
      <c r="E44" s="17">
        <v>0.5</v>
      </c>
      <c r="F44" s="18">
        <f t="shared" si="0"/>
        <v>4.5298403231286096E-4</v>
      </c>
      <c r="G44" s="18">
        <f t="shared" si="1"/>
        <v>4.5288145827829571E-4</v>
      </c>
      <c r="H44" s="13">
        <f t="shared" si="6"/>
        <v>99278.080010597478</v>
      </c>
      <c r="I44" s="13">
        <f t="shared" si="4"/>
        <v>44.961201650268706</v>
      </c>
      <c r="J44" s="13">
        <f t="shared" si="2"/>
        <v>99255.599409772345</v>
      </c>
      <c r="K44" s="13">
        <f t="shared" si="3"/>
        <v>5093646.2347906046</v>
      </c>
      <c r="L44" s="20">
        <f t="shared" si="5"/>
        <v>51.306856803101766</v>
      </c>
    </row>
    <row r="45" spans="1:12" x14ac:dyDescent="0.2">
      <c r="A45" s="16">
        <v>36</v>
      </c>
      <c r="B45" s="5">
        <v>1</v>
      </c>
      <c r="C45" s="5">
        <v>12259</v>
      </c>
      <c r="D45" s="5">
        <v>13131</v>
      </c>
      <c r="E45" s="17">
        <v>0.5</v>
      </c>
      <c r="F45" s="18">
        <f t="shared" si="0"/>
        <v>7.8771169751870812E-5</v>
      </c>
      <c r="G45" s="18">
        <f t="shared" si="1"/>
        <v>7.8768067425465712E-5</v>
      </c>
      <c r="H45" s="13">
        <f t="shared" si="6"/>
        <v>99233.118808947213</v>
      </c>
      <c r="I45" s="13">
        <f t="shared" si="4"/>
        <v>7.8164009931824037</v>
      </c>
      <c r="J45" s="13">
        <f t="shared" si="2"/>
        <v>99229.210608450623</v>
      </c>
      <c r="K45" s="13">
        <f t="shared" si="3"/>
        <v>4994390.6353808325</v>
      </c>
      <c r="L45" s="20">
        <f t="shared" si="5"/>
        <v>50.329876711791108</v>
      </c>
    </row>
    <row r="46" spans="1:12" x14ac:dyDescent="0.2">
      <c r="A46" s="16">
        <v>37</v>
      </c>
      <c r="B46" s="5">
        <v>5</v>
      </c>
      <c r="C46" s="5">
        <v>11810</v>
      </c>
      <c r="D46" s="5">
        <v>12150</v>
      </c>
      <c r="E46" s="17">
        <v>0.5</v>
      </c>
      <c r="F46" s="18">
        <f t="shared" si="0"/>
        <v>4.1736227045075126E-4</v>
      </c>
      <c r="G46" s="18">
        <f t="shared" si="1"/>
        <v>4.1727519298977682E-4</v>
      </c>
      <c r="H46" s="13">
        <f t="shared" si="6"/>
        <v>99225.302407954034</v>
      </c>
      <c r="I46" s="13">
        <f t="shared" si="4"/>
        <v>41.404257211747989</v>
      </c>
      <c r="J46" s="13">
        <f t="shared" si="2"/>
        <v>99204.60027934816</v>
      </c>
      <c r="K46" s="13">
        <f t="shared" si="3"/>
        <v>4895161.4247723818</v>
      </c>
      <c r="L46" s="20">
        <f t="shared" si="5"/>
        <v>49.333802024069001</v>
      </c>
    </row>
    <row r="47" spans="1:12" x14ac:dyDescent="0.2">
      <c r="A47" s="16">
        <v>38</v>
      </c>
      <c r="B47" s="5">
        <v>3</v>
      </c>
      <c r="C47" s="5">
        <v>11567</v>
      </c>
      <c r="D47" s="5">
        <v>11770</v>
      </c>
      <c r="E47" s="17">
        <v>0.5</v>
      </c>
      <c r="F47" s="18">
        <f t="shared" si="0"/>
        <v>2.5710245532844839E-4</v>
      </c>
      <c r="G47" s="18">
        <f t="shared" si="1"/>
        <v>2.5706940874035988E-4</v>
      </c>
      <c r="H47" s="13">
        <f t="shared" si="6"/>
        <v>99183.898150742287</v>
      </c>
      <c r="I47" s="13">
        <f t="shared" si="4"/>
        <v>25.497146054175392</v>
      </c>
      <c r="J47" s="13">
        <f t="shared" si="2"/>
        <v>99171.149577715201</v>
      </c>
      <c r="K47" s="13">
        <f t="shared" si="3"/>
        <v>4795956.8244930338</v>
      </c>
      <c r="L47" s="20">
        <f t="shared" si="5"/>
        <v>48.354187664655136</v>
      </c>
    </row>
    <row r="48" spans="1:12" x14ac:dyDescent="0.2">
      <c r="A48" s="16">
        <v>39</v>
      </c>
      <c r="B48" s="5">
        <v>5</v>
      </c>
      <c r="C48" s="5">
        <v>10946</v>
      </c>
      <c r="D48" s="5">
        <v>11535</v>
      </c>
      <c r="E48" s="17">
        <v>0.5</v>
      </c>
      <c r="F48" s="18">
        <f t="shared" si="0"/>
        <v>4.448200702815711E-4</v>
      </c>
      <c r="G48" s="18">
        <f t="shared" si="1"/>
        <v>4.4472115983278478E-4</v>
      </c>
      <c r="H48" s="13">
        <f t="shared" si="6"/>
        <v>99158.401004688116</v>
      </c>
      <c r="I48" s="13">
        <f t="shared" si="4"/>
        <v>44.097839101969271</v>
      </c>
      <c r="J48" s="13">
        <f t="shared" si="2"/>
        <v>99136.352085137129</v>
      </c>
      <c r="K48" s="13">
        <f t="shared" si="3"/>
        <v>4696785.6749153184</v>
      </c>
      <c r="L48" s="20">
        <f t="shared" si="5"/>
        <v>47.366492675625729</v>
      </c>
    </row>
    <row r="49" spans="1:12" x14ac:dyDescent="0.2">
      <c r="A49" s="16">
        <v>40</v>
      </c>
      <c r="B49" s="5">
        <v>7</v>
      </c>
      <c r="C49" s="5">
        <v>10727</v>
      </c>
      <c r="D49" s="5">
        <v>10925</v>
      </c>
      <c r="E49" s="17">
        <v>0.5</v>
      </c>
      <c r="F49" s="18">
        <f t="shared" si="0"/>
        <v>6.4659153888786257E-4</v>
      </c>
      <c r="G49" s="18">
        <f t="shared" si="1"/>
        <v>6.4638256613878758E-4</v>
      </c>
      <c r="H49" s="13">
        <f t="shared" si="6"/>
        <v>99114.303165586141</v>
      </c>
      <c r="I49" s="13">
        <f t="shared" si="4"/>
        <v>64.065757621229324</v>
      </c>
      <c r="J49" s="13">
        <f t="shared" si="2"/>
        <v>99082.270286775529</v>
      </c>
      <c r="K49" s="13">
        <f t="shared" si="3"/>
        <v>4597649.3228301816</v>
      </c>
      <c r="L49" s="20">
        <f t="shared" si="5"/>
        <v>46.387344469839839</v>
      </c>
    </row>
    <row r="50" spans="1:12" x14ac:dyDescent="0.2">
      <c r="A50" s="16">
        <v>41</v>
      </c>
      <c r="B50" s="5">
        <v>6</v>
      </c>
      <c r="C50" s="5">
        <v>10605</v>
      </c>
      <c r="D50" s="5">
        <v>10742</v>
      </c>
      <c r="E50" s="17">
        <v>0.5</v>
      </c>
      <c r="F50" s="18">
        <f t="shared" si="0"/>
        <v>5.6213987913992603E-4</v>
      </c>
      <c r="G50" s="18">
        <f t="shared" si="1"/>
        <v>5.6198192291481296E-4</v>
      </c>
      <c r="H50" s="13">
        <f t="shared" si="6"/>
        <v>99050.237407964916</v>
      </c>
      <c r="I50" s="13">
        <f t="shared" si="4"/>
        <v>55.664442883696864</v>
      </c>
      <c r="J50" s="13">
        <f t="shared" si="2"/>
        <v>99022.405186523058</v>
      </c>
      <c r="K50" s="13">
        <f t="shared" si="3"/>
        <v>4498567.0525434064</v>
      </c>
      <c r="L50" s="20">
        <f t="shared" si="5"/>
        <v>45.417024433922897</v>
      </c>
    </row>
    <row r="51" spans="1:12" x14ac:dyDescent="0.2">
      <c r="A51" s="16">
        <v>42</v>
      </c>
      <c r="B51" s="5">
        <v>4</v>
      </c>
      <c r="C51" s="5">
        <v>10241</v>
      </c>
      <c r="D51" s="5">
        <v>10540</v>
      </c>
      <c r="E51" s="17">
        <v>0.5</v>
      </c>
      <c r="F51" s="18">
        <f t="shared" si="0"/>
        <v>3.8496703719743995E-4</v>
      </c>
      <c r="G51" s="18">
        <f t="shared" si="1"/>
        <v>3.8489295164782295E-4</v>
      </c>
      <c r="H51" s="13">
        <f t="shared" si="6"/>
        <v>98994.572965081214</v>
      </c>
      <c r="I51" s="13">
        <f t="shared" si="4"/>
        <v>38.102313385645886</v>
      </c>
      <c r="J51" s="13">
        <f t="shared" si="2"/>
        <v>98975.521808388381</v>
      </c>
      <c r="K51" s="13">
        <f t="shared" si="3"/>
        <v>4399544.6473568836</v>
      </c>
      <c r="L51" s="20">
        <f t="shared" si="5"/>
        <v>44.442281183522596</v>
      </c>
    </row>
    <row r="52" spans="1:12" x14ac:dyDescent="0.2">
      <c r="A52" s="16">
        <v>43</v>
      </c>
      <c r="B52" s="5">
        <v>8</v>
      </c>
      <c r="C52" s="5">
        <v>9506</v>
      </c>
      <c r="D52" s="5">
        <v>10200</v>
      </c>
      <c r="E52" s="17">
        <v>0.5</v>
      </c>
      <c r="F52" s="18">
        <f t="shared" si="0"/>
        <v>8.1193545113163504E-4</v>
      </c>
      <c r="G52" s="18">
        <f t="shared" si="1"/>
        <v>8.1160596530384496E-4</v>
      </c>
      <c r="H52" s="13">
        <f t="shared" si="6"/>
        <v>98956.470651695563</v>
      </c>
      <c r="I52" s="13">
        <f t="shared" si="4"/>
        <v>80.313661886330976</v>
      </c>
      <c r="J52" s="13">
        <f t="shared" si="2"/>
        <v>98916.313820752388</v>
      </c>
      <c r="K52" s="13">
        <f t="shared" si="3"/>
        <v>4300569.125548495</v>
      </c>
      <c r="L52" s="20">
        <f t="shared" si="5"/>
        <v>43.459200770059063</v>
      </c>
    </row>
    <row r="53" spans="1:12" x14ac:dyDescent="0.2">
      <c r="A53" s="16">
        <v>44</v>
      </c>
      <c r="B53" s="5">
        <v>7</v>
      </c>
      <c r="C53" s="5">
        <v>9216</v>
      </c>
      <c r="D53" s="5">
        <v>9483</v>
      </c>
      <c r="E53" s="17">
        <v>0.5</v>
      </c>
      <c r="F53" s="18">
        <f t="shared" si="0"/>
        <v>7.4870313920530514E-4</v>
      </c>
      <c r="G53" s="18">
        <f t="shared" si="1"/>
        <v>7.4842296589329633E-4</v>
      </c>
      <c r="H53" s="13">
        <f t="shared" si="6"/>
        <v>98876.156989809228</v>
      </c>
      <c r="I53" s="13">
        <f t="shared" si="4"/>
        <v>74.001186670444199</v>
      </c>
      <c r="J53" s="13">
        <f t="shared" si="2"/>
        <v>98839.156396474005</v>
      </c>
      <c r="K53" s="13">
        <f t="shared" si="3"/>
        <v>4201652.8117277427</v>
      </c>
      <c r="L53" s="20">
        <f t="shared" si="5"/>
        <v>42.494095034061552</v>
      </c>
    </row>
    <row r="54" spans="1:12" x14ac:dyDescent="0.2">
      <c r="A54" s="16">
        <v>45</v>
      </c>
      <c r="B54" s="5">
        <v>11</v>
      </c>
      <c r="C54" s="5">
        <v>9206</v>
      </c>
      <c r="D54" s="5">
        <v>9239</v>
      </c>
      <c r="E54" s="17">
        <v>0.5</v>
      </c>
      <c r="F54" s="18">
        <f t="shared" si="0"/>
        <v>1.1927351585795608E-3</v>
      </c>
      <c r="G54" s="18">
        <f t="shared" si="1"/>
        <v>1.1920242739488513E-3</v>
      </c>
      <c r="H54" s="13">
        <f t="shared" si="6"/>
        <v>98802.155803138783</v>
      </c>
      <c r="I54" s="13">
        <f t="shared" si="4"/>
        <v>117.77456803581779</v>
      </c>
      <c r="J54" s="13">
        <f t="shared" si="2"/>
        <v>98743.268519120873</v>
      </c>
      <c r="K54" s="13">
        <f t="shared" si="3"/>
        <v>4102813.6553312689</v>
      </c>
      <c r="L54" s="20">
        <f t="shared" si="5"/>
        <v>41.525547919278594</v>
      </c>
    </row>
    <row r="55" spans="1:12" x14ac:dyDescent="0.2">
      <c r="A55" s="16">
        <v>46</v>
      </c>
      <c r="B55" s="5">
        <v>5</v>
      </c>
      <c r="C55" s="5">
        <v>8884</v>
      </c>
      <c r="D55" s="5">
        <v>9175</v>
      </c>
      <c r="E55" s="17">
        <v>0.5</v>
      </c>
      <c r="F55" s="18">
        <f t="shared" si="0"/>
        <v>5.537405171936431E-4</v>
      </c>
      <c r="G55" s="18">
        <f t="shared" si="1"/>
        <v>5.5358724534986718E-4</v>
      </c>
      <c r="H55" s="13">
        <f t="shared" si="6"/>
        <v>98684.381235102963</v>
      </c>
      <c r="I55" s="13">
        <f t="shared" si="4"/>
        <v>54.630414766996772</v>
      </c>
      <c r="J55" s="13">
        <f t="shared" si="2"/>
        <v>98657.066027719455</v>
      </c>
      <c r="K55" s="13">
        <f t="shared" si="3"/>
        <v>4004070.3868121482</v>
      </c>
      <c r="L55" s="20">
        <f t="shared" si="5"/>
        <v>40.574509731919591</v>
      </c>
    </row>
    <row r="56" spans="1:12" x14ac:dyDescent="0.2">
      <c r="A56" s="16">
        <v>47</v>
      </c>
      <c r="B56" s="5">
        <v>11</v>
      </c>
      <c r="C56" s="5">
        <v>8476</v>
      </c>
      <c r="D56" s="5">
        <v>8883</v>
      </c>
      <c r="E56" s="17">
        <v>0.5</v>
      </c>
      <c r="F56" s="18">
        <f t="shared" si="0"/>
        <v>1.2673541102598076E-3</v>
      </c>
      <c r="G56" s="18">
        <f t="shared" si="1"/>
        <v>1.2665515256188831E-3</v>
      </c>
      <c r="H56" s="13">
        <f t="shared" si="6"/>
        <v>98629.750820335961</v>
      </c>
      <c r="I56" s="13">
        <f t="shared" si="4"/>
        <v>124.9196613729068</v>
      </c>
      <c r="J56" s="13">
        <f t="shared" si="2"/>
        <v>98567.290989649511</v>
      </c>
      <c r="K56" s="13">
        <f t="shared" si="3"/>
        <v>3905413.3207844286</v>
      </c>
      <c r="L56" s="20">
        <f t="shared" si="5"/>
        <v>39.596706757360998</v>
      </c>
    </row>
    <row r="57" spans="1:12" x14ac:dyDescent="0.2">
      <c r="A57" s="16">
        <v>48</v>
      </c>
      <c r="B57" s="5">
        <v>11</v>
      </c>
      <c r="C57" s="5">
        <v>8259</v>
      </c>
      <c r="D57" s="5">
        <v>8468</v>
      </c>
      <c r="E57" s="17">
        <v>0.5</v>
      </c>
      <c r="F57" s="18">
        <f t="shared" si="0"/>
        <v>1.3152388354157947E-3</v>
      </c>
      <c r="G57" s="18">
        <f t="shared" si="1"/>
        <v>1.3143744772374237E-3</v>
      </c>
      <c r="H57" s="13">
        <f t="shared" si="6"/>
        <v>98504.831158963061</v>
      </c>
      <c r="I57" s="13">
        <f t="shared" si="4"/>
        <v>129.47223595992276</v>
      </c>
      <c r="J57" s="13">
        <f t="shared" si="2"/>
        <v>98440.095040983098</v>
      </c>
      <c r="K57" s="13">
        <f t="shared" si="3"/>
        <v>3806846.0297947791</v>
      </c>
      <c r="L57" s="20">
        <f t="shared" si="5"/>
        <v>38.646287547576698</v>
      </c>
    </row>
    <row r="58" spans="1:12" x14ac:dyDescent="0.2">
      <c r="A58" s="16">
        <v>49</v>
      </c>
      <c r="B58" s="5">
        <v>12</v>
      </c>
      <c r="C58" s="5">
        <v>8590</v>
      </c>
      <c r="D58" s="5">
        <v>8239</v>
      </c>
      <c r="E58" s="17">
        <v>0.5</v>
      </c>
      <c r="F58" s="18">
        <f t="shared" si="0"/>
        <v>1.4261096916037793E-3</v>
      </c>
      <c r="G58" s="18">
        <f t="shared" si="1"/>
        <v>1.4250935217623658E-3</v>
      </c>
      <c r="H58" s="13">
        <f t="shared" si="6"/>
        <v>98375.358923003136</v>
      </c>
      <c r="I58" s="13">
        <f t="shared" si="4"/>
        <v>140.19408670221932</v>
      </c>
      <c r="J58" s="13">
        <f t="shared" si="2"/>
        <v>98305.261879652026</v>
      </c>
      <c r="K58" s="13">
        <f t="shared" si="3"/>
        <v>3708405.9347537961</v>
      </c>
      <c r="L58" s="20">
        <f t="shared" si="5"/>
        <v>37.696492041836493</v>
      </c>
    </row>
    <row r="59" spans="1:12" x14ac:dyDescent="0.2">
      <c r="A59" s="16">
        <v>50</v>
      </c>
      <c r="B59" s="5">
        <v>15</v>
      </c>
      <c r="C59" s="5">
        <v>8444</v>
      </c>
      <c r="D59" s="5">
        <v>8563</v>
      </c>
      <c r="E59" s="17">
        <v>0.5</v>
      </c>
      <c r="F59" s="18">
        <f t="shared" si="0"/>
        <v>1.7639795378373612E-3</v>
      </c>
      <c r="G59" s="18">
        <f t="shared" si="1"/>
        <v>1.7624250969333803E-3</v>
      </c>
      <c r="H59" s="13">
        <f t="shared" si="6"/>
        <v>98235.164836300915</v>
      </c>
      <c r="I59" s="13">
        <f t="shared" si="4"/>
        <v>173.13211990888425</v>
      </c>
      <c r="J59" s="13">
        <f t="shared" si="2"/>
        <v>98148.598776346465</v>
      </c>
      <c r="K59" s="13">
        <f t="shared" si="3"/>
        <v>3610100.6728741443</v>
      </c>
      <c r="L59" s="20">
        <f t="shared" si="5"/>
        <v>36.749576171526932</v>
      </c>
    </row>
    <row r="60" spans="1:12" x14ac:dyDescent="0.2">
      <c r="A60" s="16">
        <v>51</v>
      </c>
      <c r="B60" s="5">
        <v>12</v>
      </c>
      <c r="C60" s="5">
        <v>8478</v>
      </c>
      <c r="D60" s="5">
        <v>8397</v>
      </c>
      <c r="E60" s="17">
        <v>0.5</v>
      </c>
      <c r="F60" s="18">
        <f t="shared" si="0"/>
        <v>1.4222222222222223E-3</v>
      </c>
      <c r="G60" s="18">
        <f t="shared" si="1"/>
        <v>1.4212115828744006E-3</v>
      </c>
      <c r="H60" s="13">
        <f t="shared" si="6"/>
        <v>98062.03271639203</v>
      </c>
      <c r="I60" s="13">
        <f t="shared" si="4"/>
        <v>139.36689673674476</v>
      </c>
      <c r="J60" s="13">
        <f t="shared" si="2"/>
        <v>97992.349268023667</v>
      </c>
      <c r="K60" s="13">
        <f t="shared" si="3"/>
        <v>3511952.0740977977</v>
      </c>
      <c r="L60" s="20">
        <f t="shared" si="5"/>
        <v>35.813576129456884</v>
      </c>
    </row>
    <row r="61" spans="1:12" x14ac:dyDescent="0.2">
      <c r="A61" s="16">
        <v>52</v>
      </c>
      <c r="B61" s="5">
        <v>27</v>
      </c>
      <c r="C61" s="5">
        <v>8533</v>
      </c>
      <c r="D61" s="5">
        <v>8466</v>
      </c>
      <c r="E61" s="17">
        <v>0.5</v>
      </c>
      <c r="F61" s="18">
        <f t="shared" si="0"/>
        <v>3.1766574504382612E-3</v>
      </c>
      <c r="G61" s="18">
        <f t="shared" si="1"/>
        <v>3.171619875484553E-3</v>
      </c>
      <c r="H61" s="13">
        <f t="shared" si="6"/>
        <v>97922.665819655289</v>
      </c>
      <c r="I61" s="13">
        <f t="shared" si="4"/>
        <v>310.5734731740506</v>
      </c>
      <c r="J61" s="13">
        <f t="shared" si="2"/>
        <v>97767.379083068256</v>
      </c>
      <c r="K61" s="13">
        <f t="shared" si="3"/>
        <v>3413959.7248297739</v>
      </c>
      <c r="L61" s="20">
        <f t="shared" si="5"/>
        <v>34.863835622258101</v>
      </c>
    </row>
    <row r="62" spans="1:12" x14ac:dyDescent="0.2">
      <c r="A62" s="16">
        <v>53</v>
      </c>
      <c r="B62" s="5">
        <v>16</v>
      </c>
      <c r="C62" s="5">
        <v>8263</v>
      </c>
      <c r="D62" s="5">
        <v>8467</v>
      </c>
      <c r="E62" s="17">
        <v>0.5</v>
      </c>
      <c r="F62" s="18">
        <f t="shared" si="0"/>
        <v>1.9127316198445906E-3</v>
      </c>
      <c r="G62" s="18">
        <f t="shared" si="1"/>
        <v>1.9109040965006568E-3</v>
      </c>
      <c r="H62" s="13">
        <f t="shared" si="6"/>
        <v>97612.092346481237</v>
      </c>
      <c r="I62" s="13">
        <f t="shared" si="4"/>
        <v>186.52734713289141</v>
      </c>
      <c r="J62" s="13">
        <f t="shared" si="2"/>
        <v>97518.82867291478</v>
      </c>
      <c r="K62" s="13">
        <f t="shared" si="3"/>
        <v>3316192.3457467058</v>
      </c>
      <c r="L62" s="20">
        <f t="shared" si="5"/>
        <v>33.973171417898094</v>
      </c>
    </row>
    <row r="63" spans="1:12" x14ac:dyDescent="0.2">
      <c r="A63" s="16">
        <v>54</v>
      </c>
      <c r="B63" s="5">
        <v>22</v>
      </c>
      <c r="C63" s="5">
        <v>8216</v>
      </c>
      <c r="D63" s="5">
        <v>8247</v>
      </c>
      <c r="E63" s="17">
        <v>0.5</v>
      </c>
      <c r="F63" s="18">
        <f t="shared" si="0"/>
        <v>2.6726599040272124E-3</v>
      </c>
      <c r="G63" s="18">
        <f t="shared" si="1"/>
        <v>2.6690931149529872E-3</v>
      </c>
      <c r="H63" s="13">
        <f t="shared" si="6"/>
        <v>97425.564999348338</v>
      </c>
      <c r="I63" s="13">
        <f t="shared" si="4"/>
        <v>260.03790476016536</v>
      </c>
      <c r="J63" s="13">
        <f t="shared" si="2"/>
        <v>97295.546046968258</v>
      </c>
      <c r="K63" s="13">
        <f t="shared" si="3"/>
        <v>3218673.517073791</v>
      </c>
      <c r="L63" s="20">
        <f t="shared" si="5"/>
        <v>33.037257901407294</v>
      </c>
    </row>
    <row r="64" spans="1:12" x14ac:dyDescent="0.2">
      <c r="A64" s="16">
        <v>55</v>
      </c>
      <c r="B64" s="5">
        <v>27</v>
      </c>
      <c r="C64" s="5">
        <v>8011</v>
      </c>
      <c r="D64" s="5">
        <v>8167</v>
      </c>
      <c r="E64" s="17">
        <v>0.5</v>
      </c>
      <c r="F64" s="18">
        <f t="shared" si="0"/>
        <v>3.3378662381011249E-3</v>
      </c>
      <c r="G64" s="18">
        <f t="shared" si="1"/>
        <v>3.3323048441838941E-3</v>
      </c>
      <c r="H64" s="13">
        <f t="shared" si="6"/>
        <v>97165.527094588178</v>
      </c>
      <c r="I64" s="13">
        <f t="shared" si="4"/>
        <v>323.78515662497762</v>
      </c>
      <c r="J64" s="13">
        <f t="shared" si="2"/>
        <v>97003.634516275692</v>
      </c>
      <c r="K64" s="13">
        <f t="shared" si="3"/>
        <v>3121377.9710268229</v>
      </c>
      <c r="L64" s="20">
        <f t="shared" si="5"/>
        <v>32.124335290110047</v>
      </c>
    </row>
    <row r="65" spans="1:12" x14ac:dyDescent="0.2">
      <c r="A65" s="16">
        <v>56</v>
      </c>
      <c r="B65" s="5">
        <v>13</v>
      </c>
      <c r="C65" s="5">
        <v>8289</v>
      </c>
      <c r="D65" s="5">
        <v>7993</v>
      </c>
      <c r="E65" s="17">
        <v>0.5</v>
      </c>
      <c r="F65" s="18">
        <f t="shared" si="0"/>
        <v>1.5968554231666871E-3</v>
      </c>
      <c r="G65" s="18">
        <f t="shared" si="1"/>
        <v>1.595581466707579E-3</v>
      </c>
      <c r="H65" s="13">
        <f t="shared" si="6"/>
        <v>96841.741937963205</v>
      </c>
      <c r="I65" s="13">
        <f t="shared" si="4"/>
        <v>154.5188886398922</v>
      </c>
      <c r="J65" s="13">
        <f t="shared" si="2"/>
        <v>96764.482493643256</v>
      </c>
      <c r="K65" s="13">
        <f t="shared" si="3"/>
        <v>3024374.3365105474</v>
      </c>
      <c r="L65" s="20">
        <f t="shared" si="5"/>
        <v>31.230069554593111</v>
      </c>
    </row>
    <row r="66" spans="1:12" x14ac:dyDescent="0.2">
      <c r="A66" s="16">
        <v>57</v>
      </c>
      <c r="B66" s="5">
        <v>16</v>
      </c>
      <c r="C66" s="5">
        <v>8159</v>
      </c>
      <c r="D66" s="5">
        <v>8258</v>
      </c>
      <c r="E66" s="17">
        <v>0.5</v>
      </c>
      <c r="F66" s="18">
        <f t="shared" si="0"/>
        <v>1.9491990010355119E-3</v>
      </c>
      <c r="G66" s="18">
        <f t="shared" si="1"/>
        <v>1.9473011622953814E-3</v>
      </c>
      <c r="H66" s="13">
        <f t="shared" si="6"/>
        <v>96687.223049323307</v>
      </c>
      <c r="I66" s="13">
        <f t="shared" si="4"/>
        <v>188.27914182306006</v>
      </c>
      <c r="J66" s="13">
        <f t="shared" si="2"/>
        <v>96593.083478411776</v>
      </c>
      <c r="K66" s="13">
        <f t="shared" si="3"/>
        <v>2927609.8540169043</v>
      </c>
      <c r="L66" s="20">
        <f t="shared" si="5"/>
        <v>30.279180244151132</v>
      </c>
    </row>
    <row r="67" spans="1:12" x14ac:dyDescent="0.2">
      <c r="A67" s="16">
        <v>58</v>
      </c>
      <c r="B67" s="5">
        <v>16</v>
      </c>
      <c r="C67" s="5">
        <v>7794</v>
      </c>
      <c r="D67" s="5">
        <v>8090</v>
      </c>
      <c r="E67" s="17">
        <v>0.5</v>
      </c>
      <c r="F67" s="18">
        <f t="shared" si="0"/>
        <v>2.014605892722236E-3</v>
      </c>
      <c r="G67" s="18">
        <f t="shared" si="1"/>
        <v>2.0125786163522012E-3</v>
      </c>
      <c r="H67" s="13">
        <f t="shared" si="6"/>
        <v>96498.943907500245</v>
      </c>
      <c r="I67" s="13">
        <f t="shared" si="4"/>
        <v>194.21171100880551</v>
      </c>
      <c r="J67" s="13">
        <f t="shared" si="2"/>
        <v>96401.838051995845</v>
      </c>
      <c r="K67" s="13">
        <f t="shared" si="3"/>
        <v>2831016.7705384926</v>
      </c>
      <c r="L67" s="20">
        <f t="shared" si="5"/>
        <v>29.337282418885163</v>
      </c>
    </row>
    <row r="68" spans="1:12" x14ac:dyDescent="0.2">
      <c r="A68" s="16">
        <v>59</v>
      </c>
      <c r="B68" s="5">
        <v>26</v>
      </c>
      <c r="C68" s="5">
        <v>7664</v>
      </c>
      <c r="D68" s="5">
        <v>7755</v>
      </c>
      <c r="E68" s="17">
        <v>0.5</v>
      </c>
      <c r="F68" s="18">
        <f t="shared" si="0"/>
        <v>3.3724625462092225E-3</v>
      </c>
      <c r="G68" s="18">
        <f t="shared" si="1"/>
        <v>3.3667853674328265E-3</v>
      </c>
      <c r="H68" s="13">
        <f t="shared" si="6"/>
        <v>96304.732196491444</v>
      </c>
      <c r="I68" s="13">
        <f t="shared" si="4"/>
        <v>324.2373631736844</v>
      </c>
      <c r="J68" s="13">
        <f t="shared" si="2"/>
        <v>96142.613514904602</v>
      </c>
      <c r="K68" s="13">
        <f t="shared" si="3"/>
        <v>2734614.9324864969</v>
      </c>
      <c r="L68" s="20">
        <f t="shared" si="5"/>
        <v>28.395436757012487</v>
      </c>
    </row>
    <row r="69" spans="1:12" x14ac:dyDescent="0.2">
      <c r="A69" s="16">
        <v>60</v>
      </c>
      <c r="B69" s="5">
        <v>21</v>
      </c>
      <c r="C69" s="5">
        <v>8028</v>
      </c>
      <c r="D69" s="5">
        <v>7634</v>
      </c>
      <c r="E69" s="17">
        <v>0.5</v>
      </c>
      <c r="F69" s="18">
        <f t="shared" si="0"/>
        <v>2.681649853147746E-3</v>
      </c>
      <c r="G69" s="18">
        <f t="shared" si="1"/>
        <v>2.6780590448256072E-3</v>
      </c>
      <c r="H69" s="13">
        <f t="shared" si="6"/>
        <v>95980.49483331776</v>
      </c>
      <c r="I69" s="13">
        <f t="shared" si="4"/>
        <v>257.04143231520408</v>
      </c>
      <c r="J69" s="13">
        <f t="shared" si="2"/>
        <v>95851.974117160149</v>
      </c>
      <c r="K69" s="13">
        <f t="shared" si="3"/>
        <v>2638472.3189715925</v>
      </c>
      <c r="L69" s="20">
        <f t="shared" si="5"/>
        <v>27.489671975057355</v>
      </c>
    </row>
    <row r="70" spans="1:12" x14ac:dyDescent="0.2">
      <c r="A70" s="16">
        <v>61</v>
      </c>
      <c r="B70" s="5">
        <v>14</v>
      </c>
      <c r="C70" s="5">
        <v>8682</v>
      </c>
      <c r="D70" s="5">
        <v>8014</v>
      </c>
      <c r="E70" s="17">
        <v>0.5</v>
      </c>
      <c r="F70" s="18">
        <f t="shared" si="0"/>
        <v>1.6770483948251077E-3</v>
      </c>
      <c r="G70" s="18">
        <f t="shared" si="1"/>
        <v>1.6756433273488929E-3</v>
      </c>
      <c r="H70" s="13">
        <f t="shared" si="6"/>
        <v>95723.453401002553</v>
      </c>
      <c r="I70" s="13">
        <f t="shared" si="4"/>
        <v>160.39836596218262</v>
      </c>
      <c r="J70" s="13">
        <f t="shared" si="2"/>
        <v>95643.254218021451</v>
      </c>
      <c r="K70" s="13">
        <f t="shared" si="3"/>
        <v>2542620.3448544322</v>
      </c>
      <c r="L70" s="20">
        <f t="shared" si="5"/>
        <v>26.562145999924844</v>
      </c>
    </row>
    <row r="71" spans="1:12" x14ac:dyDescent="0.2">
      <c r="A71" s="16">
        <v>62</v>
      </c>
      <c r="B71" s="5">
        <v>18</v>
      </c>
      <c r="C71" s="5">
        <v>7404</v>
      </c>
      <c r="D71" s="5">
        <v>8660</v>
      </c>
      <c r="E71" s="17">
        <v>0.5</v>
      </c>
      <c r="F71" s="18">
        <f t="shared" si="0"/>
        <v>2.2410358565737054E-3</v>
      </c>
      <c r="G71" s="18">
        <f t="shared" si="1"/>
        <v>2.2385275463250838E-3</v>
      </c>
      <c r="H71" s="13">
        <f t="shared" si="6"/>
        <v>95563.055035040365</v>
      </c>
      <c r="I71" s="13">
        <f t="shared" si="4"/>
        <v>213.92053110691785</v>
      </c>
      <c r="J71" s="13">
        <f t="shared" si="2"/>
        <v>95456.094769486896</v>
      </c>
      <c r="K71" s="13">
        <f t="shared" si="3"/>
        <v>2446977.0906364108</v>
      </c>
      <c r="L71" s="20">
        <f t="shared" si="5"/>
        <v>25.605890160576919</v>
      </c>
    </row>
    <row r="72" spans="1:12" x14ac:dyDescent="0.2">
      <c r="A72" s="16">
        <v>63</v>
      </c>
      <c r="B72" s="5">
        <v>20</v>
      </c>
      <c r="C72" s="5">
        <v>6708</v>
      </c>
      <c r="D72" s="5">
        <v>7369</v>
      </c>
      <c r="E72" s="17">
        <v>0.5</v>
      </c>
      <c r="F72" s="18">
        <f t="shared" si="0"/>
        <v>2.8415145272430204E-3</v>
      </c>
      <c r="G72" s="18">
        <f t="shared" si="1"/>
        <v>2.837483152443782E-3</v>
      </c>
      <c r="H72" s="13">
        <f t="shared" si="6"/>
        <v>95349.134503933441</v>
      </c>
      <c r="I72" s="13">
        <f t="shared" si="4"/>
        <v>270.55156275500724</v>
      </c>
      <c r="J72" s="13">
        <f t="shared" si="2"/>
        <v>95213.858722555946</v>
      </c>
      <c r="K72" s="13">
        <f t="shared" si="3"/>
        <v>2351520.9958669241</v>
      </c>
      <c r="L72" s="20">
        <f t="shared" si="5"/>
        <v>24.66221647528344</v>
      </c>
    </row>
    <row r="73" spans="1:12" x14ac:dyDescent="0.2">
      <c r="A73" s="16">
        <v>64</v>
      </c>
      <c r="B73" s="5">
        <v>38</v>
      </c>
      <c r="C73" s="5">
        <v>7102</v>
      </c>
      <c r="D73" s="5">
        <v>6651</v>
      </c>
      <c r="E73" s="17">
        <v>0.5</v>
      </c>
      <c r="F73" s="18">
        <f t="shared" ref="F73:F109" si="7">B73/((C73+D73)/2)</f>
        <v>5.5260670399185632E-3</v>
      </c>
      <c r="G73" s="18">
        <f t="shared" ref="G73:G108" si="8">F73/((1+(1-E73)*F73))</f>
        <v>5.510840403161482E-3</v>
      </c>
      <c r="H73" s="13">
        <f t="shared" si="6"/>
        <v>95078.582941178436</v>
      </c>
      <c r="I73" s="13">
        <f t="shared" si="4"/>
        <v>523.96289634758614</v>
      </c>
      <c r="J73" s="13">
        <f t="shared" ref="J73:J108" si="9">H74+I73*E73</f>
        <v>94816.601493004651</v>
      </c>
      <c r="K73" s="13">
        <f t="shared" ref="K73:K97" si="10">K74+J73</f>
        <v>2256307.1371443681</v>
      </c>
      <c r="L73" s="20">
        <f t="shared" si="5"/>
        <v>23.730971448536007</v>
      </c>
    </row>
    <row r="74" spans="1:12" x14ac:dyDescent="0.2">
      <c r="A74" s="16">
        <v>65</v>
      </c>
      <c r="B74" s="5">
        <v>29</v>
      </c>
      <c r="C74" s="5">
        <v>6577</v>
      </c>
      <c r="D74" s="5">
        <v>7068</v>
      </c>
      <c r="E74" s="17">
        <v>0.5</v>
      </c>
      <c r="F74" s="18">
        <f t="shared" si="7"/>
        <v>4.2506412605349949E-3</v>
      </c>
      <c r="G74" s="18">
        <f t="shared" si="8"/>
        <v>4.2416264443469361E-3</v>
      </c>
      <c r="H74" s="13">
        <f t="shared" si="6"/>
        <v>94554.620044830852</v>
      </c>
      <c r="I74" s="13">
        <f t="shared" ref="I74:I108" si="11">H74*G74</f>
        <v>401.06537681733141</v>
      </c>
      <c r="J74" s="13">
        <f t="shared" si="9"/>
        <v>94354.087356422184</v>
      </c>
      <c r="K74" s="13">
        <f t="shared" si="10"/>
        <v>2161490.5356513634</v>
      </c>
      <c r="L74" s="20">
        <f t="shared" ref="L74:L108" si="12">K74/H74</f>
        <v>22.859703043876053</v>
      </c>
    </row>
    <row r="75" spans="1:12" x14ac:dyDescent="0.2">
      <c r="A75" s="16">
        <v>66</v>
      </c>
      <c r="B75" s="5">
        <v>37</v>
      </c>
      <c r="C75" s="5">
        <v>6024</v>
      </c>
      <c r="D75" s="5">
        <v>6505</v>
      </c>
      <c r="E75" s="17">
        <v>0.5</v>
      </c>
      <c r="F75" s="18">
        <f t="shared" si="7"/>
        <v>5.906297390055072E-3</v>
      </c>
      <c r="G75" s="18">
        <f t="shared" si="8"/>
        <v>5.8889065732930122E-3</v>
      </c>
      <c r="H75" s="13">
        <f t="shared" ref="H75:H108" si="13">H74-I74</f>
        <v>94153.554668013516</v>
      </c>
      <c r="I75" s="13">
        <f t="shared" si="11"/>
        <v>554.46148698336776</v>
      </c>
      <c r="J75" s="13">
        <f t="shared" si="9"/>
        <v>93876.323924521828</v>
      </c>
      <c r="K75" s="13">
        <f t="shared" si="10"/>
        <v>2067136.4482949413</v>
      </c>
      <c r="L75" s="20">
        <f t="shared" si="12"/>
        <v>21.954948547441333</v>
      </c>
    </row>
    <row r="76" spans="1:12" x14ac:dyDescent="0.2">
      <c r="A76" s="16">
        <v>67</v>
      </c>
      <c r="B76" s="5">
        <v>29</v>
      </c>
      <c r="C76" s="5">
        <v>4675</v>
      </c>
      <c r="D76" s="5">
        <v>5960</v>
      </c>
      <c r="E76" s="17">
        <v>0.5</v>
      </c>
      <c r="F76" s="18">
        <f t="shared" si="7"/>
        <v>5.4536906440996709E-3</v>
      </c>
      <c r="G76" s="18">
        <f t="shared" si="8"/>
        <v>5.4388597149287315E-3</v>
      </c>
      <c r="H76" s="13">
        <f t="shared" si="13"/>
        <v>93599.093181030141</v>
      </c>
      <c r="I76" s="13">
        <f t="shared" si="11"/>
        <v>509.07233725616538</v>
      </c>
      <c r="J76" s="13">
        <f t="shared" si="9"/>
        <v>93344.55701240206</v>
      </c>
      <c r="K76" s="13">
        <f t="shared" si="10"/>
        <v>1973260.1243704194</v>
      </c>
      <c r="L76" s="20">
        <f t="shared" si="12"/>
        <v>21.082043183409205</v>
      </c>
    </row>
    <row r="77" spans="1:12" x14ac:dyDescent="0.2">
      <c r="A77" s="16">
        <v>68</v>
      </c>
      <c r="B77" s="5">
        <v>22</v>
      </c>
      <c r="C77" s="5">
        <v>3931</v>
      </c>
      <c r="D77" s="5">
        <v>4642</v>
      </c>
      <c r="E77" s="17">
        <v>0.5</v>
      </c>
      <c r="F77" s="18">
        <f t="shared" si="7"/>
        <v>5.1323923947276329E-3</v>
      </c>
      <c r="G77" s="18">
        <f t="shared" si="8"/>
        <v>5.1192553810354858E-3</v>
      </c>
      <c r="H77" s="13">
        <f t="shared" si="13"/>
        <v>93090.020843773978</v>
      </c>
      <c r="I77" s="13">
        <f t="shared" si="11"/>
        <v>476.55159012519545</v>
      </c>
      <c r="J77" s="13">
        <f t="shared" si="9"/>
        <v>92851.745048711382</v>
      </c>
      <c r="K77" s="13">
        <f t="shared" si="10"/>
        <v>1879915.5673580174</v>
      </c>
      <c r="L77" s="20">
        <f t="shared" si="12"/>
        <v>20.194598199875141</v>
      </c>
    </row>
    <row r="78" spans="1:12" x14ac:dyDescent="0.2">
      <c r="A78" s="16">
        <v>69</v>
      </c>
      <c r="B78" s="5">
        <v>25</v>
      </c>
      <c r="C78" s="5">
        <v>5065</v>
      </c>
      <c r="D78" s="5">
        <v>3899</v>
      </c>
      <c r="E78" s="17">
        <v>0.5</v>
      </c>
      <c r="F78" s="18">
        <f t="shared" si="7"/>
        <v>5.5778670236501559E-3</v>
      </c>
      <c r="G78" s="18">
        <f t="shared" si="8"/>
        <v>5.5623539882078089E-3</v>
      </c>
      <c r="H78" s="13">
        <f t="shared" si="13"/>
        <v>92613.469253648786</v>
      </c>
      <c r="I78" s="13">
        <f t="shared" si="11"/>
        <v>515.14890006479459</v>
      </c>
      <c r="J78" s="13">
        <f t="shared" si="9"/>
        <v>92355.894803616378</v>
      </c>
      <c r="K78" s="13">
        <f t="shared" si="10"/>
        <v>1787063.8223093061</v>
      </c>
      <c r="L78" s="20">
        <f t="shared" si="12"/>
        <v>19.295938665410695</v>
      </c>
    </row>
    <row r="79" spans="1:12" x14ac:dyDescent="0.2">
      <c r="A79" s="16">
        <v>70</v>
      </c>
      <c r="B79" s="5">
        <v>30</v>
      </c>
      <c r="C79" s="5">
        <v>3013</v>
      </c>
      <c r="D79" s="5">
        <v>5033</v>
      </c>
      <c r="E79" s="17">
        <v>0.5</v>
      </c>
      <c r="F79" s="18">
        <f t="shared" si="7"/>
        <v>7.4571215510812828E-3</v>
      </c>
      <c r="G79" s="18">
        <f t="shared" si="8"/>
        <v>7.4294205052005948E-3</v>
      </c>
      <c r="H79" s="13">
        <f t="shared" si="13"/>
        <v>92098.320353583986</v>
      </c>
      <c r="I79" s="13">
        <f t="shared" si="11"/>
        <v>684.23714972945015</v>
      </c>
      <c r="J79" s="13">
        <f t="shared" si="9"/>
        <v>91756.20177871926</v>
      </c>
      <c r="K79" s="13">
        <f t="shared" si="10"/>
        <v>1694707.9275056897</v>
      </c>
      <c r="L79" s="20">
        <f t="shared" si="12"/>
        <v>18.401073124888324</v>
      </c>
    </row>
    <row r="80" spans="1:12" x14ac:dyDescent="0.2">
      <c r="A80" s="16">
        <v>71</v>
      </c>
      <c r="B80" s="5">
        <v>26</v>
      </c>
      <c r="C80" s="5">
        <v>3417</v>
      </c>
      <c r="D80" s="5">
        <v>2988</v>
      </c>
      <c r="E80" s="17">
        <v>0.5</v>
      </c>
      <c r="F80" s="18">
        <f t="shared" si="7"/>
        <v>8.1186572989851678E-3</v>
      </c>
      <c r="G80" s="18">
        <f t="shared" si="8"/>
        <v>8.0858342403980713E-3</v>
      </c>
      <c r="H80" s="13">
        <f t="shared" si="13"/>
        <v>91414.083203854534</v>
      </c>
      <c r="I80" s="13">
        <f t="shared" si="11"/>
        <v>739.15912402432525</v>
      </c>
      <c r="J80" s="13">
        <f t="shared" si="9"/>
        <v>91044.50364184237</v>
      </c>
      <c r="K80" s="13">
        <f t="shared" si="10"/>
        <v>1602951.7257269705</v>
      </c>
      <c r="L80" s="20">
        <f t="shared" si="12"/>
        <v>17.535063193188389</v>
      </c>
    </row>
    <row r="81" spans="1:12" x14ac:dyDescent="0.2">
      <c r="A81" s="16">
        <v>72</v>
      </c>
      <c r="B81" s="5">
        <v>36</v>
      </c>
      <c r="C81" s="5">
        <v>3661</v>
      </c>
      <c r="D81" s="5">
        <v>3400</v>
      </c>
      <c r="E81" s="17">
        <v>0.5</v>
      </c>
      <c r="F81" s="18">
        <f t="shared" si="7"/>
        <v>1.0196855969409432E-2</v>
      </c>
      <c r="G81" s="18">
        <f t="shared" si="8"/>
        <v>1.0145131745808089E-2</v>
      </c>
      <c r="H81" s="13">
        <f t="shared" si="13"/>
        <v>90674.924079830205</v>
      </c>
      <c r="I81" s="13">
        <f t="shared" si="11"/>
        <v>919.90905083102371</v>
      </c>
      <c r="J81" s="13">
        <f t="shared" si="9"/>
        <v>90214.969554414696</v>
      </c>
      <c r="K81" s="13">
        <f t="shared" si="10"/>
        <v>1511907.2220851281</v>
      </c>
      <c r="L81" s="20">
        <f t="shared" si="12"/>
        <v>16.673928734189452</v>
      </c>
    </row>
    <row r="82" spans="1:12" x14ac:dyDescent="0.2">
      <c r="A82" s="16">
        <v>73</v>
      </c>
      <c r="B82" s="5">
        <v>37</v>
      </c>
      <c r="C82" s="5">
        <v>3802</v>
      </c>
      <c r="D82" s="5">
        <v>3620</v>
      </c>
      <c r="E82" s="17">
        <v>0.5</v>
      </c>
      <c r="F82" s="18">
        <f t="shared" si="7"/>
        <v>9.9703583939638914E-3</v>
      </c>
      <c r="G82" s="18">
        <f t="shared" si="8"/>
        <v>9.9209009250569788E-3</v>
      </c>
      <c r="H82" s="13">
        <f t="shared" si="13"/>
        <v>89755.015028999187</v>
      </c>
      <c r="I82" s="13">
        <f t="shared" si="11"/>
        <v>890.45061162970103</v>
      </c>
      <c r="J82" s="13">
        <f t="shared" si="9"/>
        <v>89309.789723184338</v>
      </c>
      <c r="K82" s="13">
        <f t="shared" si="10"/>
        <v>1421692.2525307133</v>
      </c>
      <c r="L82" s="20">
        <f t="shared" si="12"/>
        <v>15.839697114098582</v>
      </c>
    </row>
    <row r="83" spans="1:12" x14ac:dyDescent="0.2">
      <c r="A83" s="16">
        <v>74</v>
      </c>
      <c r="B83" s="5">
        <v>41</v>
      </c>
      <c r="C83" s="5">
        <v>3317</v>
      </c>
      <c r="D83" s="5">
        <v>3761</v>
      </c>
      <c r="E83" s="17">
        <v>0.5</v>
      </c>
      <c r="F83" s="18">
        <f t="shared" si="7"/>
        <v>1.158519355750212E-2</v>
      </c>
      <c r="G83" s="18">
        <f t="shared" si="8"/>
        <v>1.1518471695462846E-2</v>
      </c>
      <c r="H83" s="13">
        <f t="shared" si="13"/>
        <v>88864.564417369489</v>
      </c>
      <c r="I83" s="13">
        <f t="shared" si="11"/>
        <v>1023.5839699711053</v>
      </c>
      <c r="J83" s="13">
        <f t="shared" si="9"/>
        <v>88352.772432383936</v>
      </c>
      <c r="K83" s="13">
        <f t="shared" si="10"/>
        <v>1332382.4628075289</v>
      </c>
      <c r="L83" s="20">
        <f t="shared" si="12"/>
        <v>14.993405656609522</v>
      </c>
    </row>
    <row r="84" spans="1:12" x14ac:dyDescent="0.2">
      <c r="A84" s="16">
        <v>75</v>
      </c>
      <c r="B84" s="5">
        <v>46</v>
      </c>
      <c r="C84" s="5">
        <v>3114</v>
      </c>
      <c r="D84" s="5">
        <v>3269</v>
      </c>
      <c r="E84" s="17">
        <v>0.5</v>
      </c>
      <c r="F84" s="18">
        <f t="shared" si="7"/>
        <v>1.4413285289049036E-2</v>
      </c>
      <c r="G84" s="18">
        <f t="shared" si="8"/>
        <v>1.4310157100637735E-2</v>
      </c>
      <c r="H84" s="13">
        <f t="shared" si="13"/>
        <v>87840.980447398382</v>
      </c>
      <c r="I84" s="13">
        <f t="shared" si="11"/>
        <v>1257.0182300763183</v>
      </c>
      <c r="J84" s="13">
        <f t="shared" si="9"/>
        <v>87212.471332360234</v>
      </c>
      <c r="K84" s="13">
        <f t="shared" si="10"/>
        <v>1244029.6903751451</v>
      </c>
      <c r="L84" s="20">
        <f t="shared" si="12"/>
        <v>14.162292861930254</v>
      </c>
    </row>
    <row r="85" spans="1:12" x14ac:dyDescent="0.2">
      <c r="A85" s="16">
        <v>76</v>
      </c>
      <c r="B85" s="5">
        <v>49</v>
      </c>
      <c r="C85" s="5">
        <v>3090</v>
      </c>
      <c r="D85" s="5">
        <v>3083</v>
      </c>
      <c r="E85" s="17">
        <v>0.5</v>
      </c>
      <c r="F85" s="18">
        <f t="shared" si="7"/>
        <v>1.5875587234731897E-2</v>
      </c>
      <c r="G85" s="18">
        <f t="shared" si="8"/>
        <v>1.5750562520090005E-2</v>
      </c>
      <c r="H85" s="13">
        <f t="shared" si="13"/>
        <v>86583.962217322071</v>
      </c>
      <c r="I85" s="13">
        <f t="shared" si="11"/>
        <v>1363.746110141042</v>
      </c>
      <c r="J85" s="13">
        <f t="shared" si="9"/>
        <v>85902.089162251548</v>
      </c>
      <c r="K85" s="13">
        <f t="shared" si="10"/>
        <v>1156817.2190427848</v>
      </c>
      <c r="L85" s="20">
        <f t="shared" si="12"/>
        <v>13.360640809428686</v>
      </c>
    </row>
    <row r="86" spans="1:12" x14ac:dyDescent="0.2">
      <c r="A86" s="16">
        <v>77</v>
      </c>
      <c r="B86" s="5">
        <v>49</v>
      </c>
      <c r="C86" s="5">
        <v>3010</v>
      </c>
      <c r="D86" s="5">
        <v>3045</v>
      </c>
      <c r="E86" s="17">
        <v>0.5</v>
      </c>
      <c r="F86" s="18">
        <f t="shared" si="7"/>
        <v>1.6184971098265895E-2</v>
      </c>
      <c r="G86" s="18">
        <f t="shared" si="8"/>
        <v>1.6055045871559634E-2</v>
      </c>
      <c r="H86" s="13">
        <f t="shared" si="13"/>
        <v>85220.216107181026</v>
      </c>
      <c r="I86" s="13">
        <f t="shared" si="11"/>
        <v>1368.2144787850166</v>
      </c>
      <c r="J86" s="13">
        <f t="shared" si="9"/>
        <v>84536.108867788527</v>
      </c>
      <c r="K86" s="13">
        <f t="shared" si="10"/>
        <v>1070915.1298805333</v>
      </c>
      <c r="L86" s="20">
        <f t="shared" si="12"/>
        <v>12.566444663008703</v>
      </c>
    </row>
    <row r="87" spans="1:12" x14ac:dyDescent="0.2">
      <c r="A87" s="16">
        <v>78</v>
      </c>
      <c r="B87" s="5">
        <v>63</v>
      </c>
      <c r="C87" s="5">
        <v>2635</v>
      </c>
      <c r="D87" s="5">
        <v>2972</v>
      </c>
      <c r="E87" s="17">
        <v>0.5</v>
      </c>
      <c r="F87" s="18">
        <f t="shared" si="7"/>
        <v>2.247191011235955E-2</v>
      </c>
      <c r="G87" s="18">
        <f t="shared" si="8"/>
        <v>2.222222222222222E-2</v>
      </c>
      <c r="H87" s="13">
        <f t="shared" si="13"/>
        <v>83852.001628396014</v>
      </c>
      <c r="I87" s="13">
        <f t="shared" si="11"/>
        <v>1863.3778139643557</v>
      </c>
      <c r="J87" s="13">
        <f t="shared" si="9"/>
        <v>82920.312721413837</v>
      </c>
      <c r="K87" s="13">
        <f t="shared" si="10"/>
        <v>986379.02101274487</v>
      </c>
      <c r="L87" s="20">
        <f t="shared" si="12"/>
        <v>11.76333303746339</v>
      </c>
    </row>
    <row r="88" spans="1:12" x14ac:dyDescent="0.2">
      <c r="A88" s="16">
        <v>79</v>
      </c>
      <c r="B88" s="5">
        <v>67</v>
      </c>
      <c r="C88" s="5">
        <v>2563</v>
      </c>
      <c r="D88" s="5">
        <v>2574</v>
      </c>
      <c r="E88" s="17">
        <v>0.5</v>
      </c>
      <c r="F88" s="18">
        <f t="shared" si="7"/>
        <v>2.608526377262994E-2</v>
      </c>
      <c r="G88" s="18">
        <f t="shared" si="8"/>
        <v>2.5749423520368946E-2</v>
      </c>
      <c r="H88" s="13">
        <f t="shared" si="13"/>
        <v>81988.623814431659</v>
      </c>
      <c r="I88" s="13">
        <f t="shared" si="11"/>
        <v>2111.1597984500081</v>
      </c>
      <c r="J88" s="13">
        <f t="shared" si="9"/>
        <v>80933.043915206654</v>
      </c>
      <c r="K88" s="13">
        <f t="shared" si="10"/>
        <v>903458.70829133107</v>
      </c>
      <c r="L88" s="20">
        <f t="shared" si="12"/>
        <v>11.019317879223923</v>
      </c>
    </row>
    <row r="89" spans="1:12" x14ac:dyDescent="0.2">
      <c r="A89" s="16">
        <v>80</v>
      </c>
      <c r="B89" s="5">
        <v>90</v>
      </c>
      <c r="C89" s="5">
        <v>2397</v>
      </c>
      <c r="D89" s="5">
        <v>2508</v>
      </c>
      <c r="E89" s="17">
        <v>0.5</v>
      </c>
      <c r="F89" s="18">
        <f t="shared" si="7"/>
        <v>3.669724770642202E-2</v>
      </c>
      <c r="G89" s="18">
        <f t="shared" si="8"/>
        <v>3.6036036036036043E-2</v>
      </c>
      <c r="H89" s="13">
        <f t="shared" si="13"/>
        <v>79877.464015981648</v>
      </c>
      <c r="I89" s="13">
        <f t="shared" si="11"/>
        <v>2878.4671717470869</v>
      </c>
      <c r="J89" s="13">
        <f t="shared" si="9"/>
        <v>78438.230430108102</v>
      </c>
      <c r="K89" s="13">
        <f t="shared" si="10"/>
        <v>822525.66437612439</v>
      </c>
      <c r="L89" s="20">
        <f t="shared" si="12"/>
        <v>10.297343243290197</v>
      </c>
    </row>
    <row r="90" spans="1:12" x14ac:dyDescent="0.2">
      <c r="A90" s="16">
        <v>81</v>
      </c>
      <c r="B90" s="5">
        <v>105</v>
      </c>
      <c r="C90" s="5">
        <v>2338</v>
      </c>
      <c r="D90" s="5">
        <v>2322</v>
      </c>
      <c r="E90" s="17">
        <v>0.5</v>
      </c>
      <c r="F90" s="18">
        <f t="shared" si="7"/>
        <v>4.5064377682403435E-2</v>
      </c>
      <c r="G90" s="18">
        <f t="shared" si="8"/>
        <v>4.40713536201469E-2</v>
      </c>
      <c r="H90" s="13">
        <f t="shared" si="13"/>
        <v>76998.996844234556</v>
      </c>
      <c r="I90" s="13">
        <f t="shared" si="11"/>
        <v>3393.4500183188361</v>
      </c>
      <c r="J90" s="13">
        <f t="shared" si="9"/>
        <v>75302.271835075138</v>
      </c>
      <c r="K90" s="13">
        <f t="shared" si="10"/>
        <v>744087.43394601624</v>
      </c>
      <c r="L90" s="20">
        <f t="shared" si="12"/>
        <v>9.6635990654692687</v>
      </c>
    </row>
    <row r="91" spans="1:12" x14ac:dyDescent="0.2">
      <c r="A91" s="16">
        <v>82</v>
      </c>
      <c r="B91" s="5">
        <v>96</v>
      </c>
      <c r="C91" s="5">
        <v>2089</v>
      </c>
      <c r="D91" s="5">
        <v>2234</v>
      </c>
      <c r="E91" s="17">
        <v>0.5</v>
      </c>
      <c r="F91" s="18">
        <f t="shared" si="7"/>
        <v>4.4413601665510061E-2</v>
      </c>
      <c r="G91" s="18">
        <f t="shared" si="8"/>
        <v>4.3448744059742028E-2</v>
      </c>
      <c r="H91" s="13">
        <f t="shared" si="13"/>
        <v>73605.546825915721</v>
      </c>
      <c r="I91" s="13">
        <f t="shared" si="11"/>
        <v>3198.0685654165695</v>
      </c>
      <c r="J91" s="13">
        <f t="shared" si="9"/>
        <v>72006.512543207427</v>
      </c>
      <c r="K91" s="13">
        <f t="shared" si="10"/>
        <v>668785.16211094114</v>
      </c>
      <c r="L91" s="20">
        <f t="shared" si="12"/>
        <v>9.0860701530101142</v>
      </c>
    </row>
    <row r="92" spans="1:12" x14ac:dyDescent="0.2">
      <c r="A92" s="16">
        <v>83</v>
      </c>
      <c r="B92" s="5">
        <v>104</v>
      </c>
      <c r="C92" s="5">
        <v>2012</v>
      </c>
      <c r="D92" s="5">
        <v>2000</v>
      </c>
      <c r="E92" s="17">
        <v>0.5</v>
      </c>
      <c r="F92" s="18">
        <f t="shared" si="7"/>
        <v>5.1844466600199403E-2</v>
      </c>
      <c r="G92" s="18">
        <f t="shared" si="8"/>
        <v>5.0534499514091349E-2</v>
      </c>
      <c r="H92" s="13">
        <f t="shared" si="13"/>
        <v>70407.478260499149</v>
      </c>
      <c r="I92" s="13">
        <f t="shared" si="11"/>
        <v>3558.0066759435913</v>
      </c>
      <c r="J92" s="13">
        <f t="shared" si="9"/>
        <v>68628.474922527355</v>
      </c>
      <c r="K92" s="13">
        <f t="shared" si="10"/>
        <v>596778.64956773375</v>
      </c>
      <c r="L92" s="20">
        <f t="shared" si="12"/>
        <v>8.4760690811809081</v>
      </c>
    </row>
    <row r="93" spans="1:12" x14ac:dyDescent="0.2">
      <c r="A93" s="16">
        <v>84</v>
      </c>
      <c r="B93" s="5">
        <v>103</v>
      </c>
      <c r="C93" s="5">
        <v>1813</v>
      </c>
      <c r="D93" s="5">
        <v>1922</v>
      </c>
      <c r="E93" s="17">
        <v>0.5</v>
      </c>
      <c r="F93" s="18">
        <f t="shared" si="7"/>
        <v>5.5153949129852747E-2</v>
      </c>
      <c r="G93" s="18">
        <f t="shared" si="8"/>
        <v>5.3673788431474731E-2</v>
      </c>
      <c r="H93" s="13">
        <f t="shared" si="13"/>
        <v>66849.471584555562</v>
      </c>
      <c r="I93" s="13">
        <f t="shared" si="11"/>
        <v>3588.0643945853171</v>
      </c>
      <c r="J93" s="13">
        <f t="shared" si="9"/>
        <v>65055.439387262908</v>
      </c>
      <c r="K93" s="13">
        <f t="shared" si="10"/>
        <v>528150.17464520643</v>
      </c>
      <c r="L93" s="20">
        <f t="shared" si="12"/>
        <v>7.9005886228609556</v>
      </c>
    </row>
    <row r="94" spans="1:12" x14ac:dyDescent="0.2">
      <c r="A94" s="16">
        <v>85</v>
      </c>
      <c r="B94" s="5">
        <v>113</v>
      </c>
      <c r="C94" s="5">
        <v>1663</v>
      </c>
      <c r="D94" s="5">
        <v>1720</v>
      </c>
      <c r="E94" s="17">
        <v>0.5</v>
      </c>
      <c r="F94" s="18">
        <f t="shared" si="7"/>
        <v>6.6804611291752886E-2</v>
      </c>
      <c r="G94" s="18">
        <f t="shared" si="8"/>
        <v>6.4645308924485126E-2</v>
      </c>
      <c r="H94" s="13">
        <f t="shared" si="13"/>
        <v>63261.407189970247</v>
      </c>
      <c r="I94" s="13">
        <f t="shared" si="11"/>
        <v>4089.5532107932713</v>
      </c>
      <c r="J94" s="13">
        <f t="shared" si="9"/>
        <v>61216.630584573606</v>
      </c>
      <c r="K94" s="13">
        <f t="shared" si="10"/>
        <v>463094.73525794357</v>
      </c>
      <c r="L94" s="20">
        <f t="shared" si="12"/>
        <v>7.3203356647963522</v>
      </c>
    </row>
    <row r="95" spans="1:12" x14ac:dyDescent="0.2">
      <c r="A95" s="16">
        <v>86</v>
      </c>
      <c r="B95" s="5">
        <v>106</v>
      </c>
      <c r="C95" s="5">
        <v>1535</v>
      </c>
      <c r="D95" s="5">
        <v>1576</v>
      </c>
      <c r="E95" s="17">
        <v>0.5</v>
      </c>
      <c r="F95" s="18">
        <f t="shared" si="7"/>
        <v>6.8145290903246544E-2</v>
      </c>
      <c r="G95" s="18">
        <f t="shared" si="8"/>
        <v>6.5899906745414974E-2</v>
      </c>
      <c r="H95" s="13">
        <f t="shared" si="13"/>
        <v>59171.853979176973</v>
      </c>
      <c r="I95" s="13">
        <f t="shared" si="11"/>
        <v>3899.4196591810746</v>
      </c>
      <c r="J95" s="13">
        <f t="shared" si="9"/>
        <v>57222.144149586435</v>
      </c>
      <c r="K95" s="13">
        <f t="shared" si="10"/>
        <v>401878.10467336996</v>
      </c>
      <c r="L95" s="20">
        <f t="shared" si="12"/>
        <v>6.7917105456049081</v>
      </c>
    </row>
    <row r="96" spans="1:12" x14ac:dyDescent="0.2">
      <c r="A96" s="16">
        <v>87</v>
      </c>
      <c r="B96" s="5">
        <v>147</v>
      </c>
      <c r="C96" s="5">
        <v>1393</v>
      </c>
      <c r="D96" s="5">
        <v>1436</v>
      </c>
      <c r="E96" s="17">
        <v>0.5</v>
      </c>
      <c r="F96" s="18">
        <f t="shared" si="7"/>
        <v>0.10392364793213149</v>
      </c>
      <c r="G96" s="18">
        <f t="shared" si="8"/>
        <v>9.8790322580645157E-2</v>
      </c>
      <c r="H96" s="13">
        <f t="shared" si="13"/>
        <v>55272.434319995897</v>
      </c>
      <c r="I96" s="13">
        <f t="shared" si="11"/>
        <v>5460.3816162899166</v>
      </c>
      <c r="J96" s="13">
        <f t="shared" si="9"/>
        <v>52542.243511850938</v>
      </c>
      <c r="K96" s="13">
        <f t="shared" si="10"/>
        <v>344655.96052378352</v>
      </c>
      <c r="L96" s="20">
        <f t="shared" si="12"/>
        <v>6.2355849667923424</v>
      </c>
    </row>
    <row r="97" spans="1:12" x14ac:dyDescent="0.2">
      <c r="A97" s="16">
        <v>88</v>
      </c>
      <c r="B97" s="5">
        <v>117</v>
      </c>
      <c r="C97" s="5">
        <v>1187</v>
      </c>
      <c r="D97" s="5">
        <v>1277</v>
      </c>
      <c r="E97" s="17">
        <v>0.5</v>
      </c>
      <c r="F97" s="18">
        <f t="shared" si="7"/>
        <v>9.4967532467532464E-2</v>
      </c>
      <c r="G97" s="18">
        <f t="shared" si="8"/>
        <v>9.066253390158853E-2</v>
      </c>
      <c r="H97" s="13">
        <f t="shared" si="13"/>
        <v>49812.05270370598</v>
      </c>
      <c r="I97" s="13">
        <f t="shared" si="11"/>
        <v>4516.086916957458</v>
      </c>
      <c r="J97" s="13">
        <f t="shared" si="9"/>
        <v>47554.009245227251</v>
      </c>
      <c r="K97" s="13">
        <f t="shared" si="10"/>
        <v>292113.71701193257</v>
      </c>
      <c r="L97" s="20">
        <f t="shared" si="12"/>
        <v>5.8643179944720396</v>
      </c>
    </row>
    <row r="98" spans="1:12" x14ac:dyDescent="0.2">
      <c r="A98" s="16">
        <v>89</v>
      </c>
      <c r="B98" s="5">
        <v>111</v>
      </c>
      <c r="C98" s="5">
        <v>1024</v>
      </c>
      <c r="D98" s="5">
        <v>1077</v>
      </c>
      <c r="E98" s="17">
        <v>0.5</v>
      </c>
      <c r="F98" s="18">
        <f t="shared" si="7"/>
        <v>0.10566396953831508</v>
      </c>
      <c r="G98" s="18">
        <f t="shared" si="8"/>
        <v>0.10036166365280288</v>
      </c>
      <c r="H98" s="13">
        <f t="shared" si="13"/>
        <v>45295.965786748522</v>
      </c>
      <c r="I98" s="13">
        <f t="shared" si="11"/>
        <v>4545.9784831185225</v>
      </c>
      <c r="J98" s="13">
        <f t="shared" si="9"/>
        <v>43022.97654518926</v>
      </c>
      <c r="K98" s="13">
        <f>K99+J98</f>
        <v>244559.70776670531</v>
      </c>
      <c r="L98" s="20">
        <f t="shared" si="12"/>
        <v>5.3991498695067461</v>
      </c>
    </row>
    <row r="99" spans="1:12" x14ac:dyDescent="0.2">
      <c r="A99" s="16">
        <v>90</v>
      </c>
      <c r="B99" s="5">
        <v>121</v>
      </c>
      <c r="C99" s="5">
        <v>780</v>
      </c>
      <c r="D99" s="5">
        <v>930</v>
      </c>
      <c r="E99" s="17">
        <v>0.5</v>
      </c>
      <c r="F99" s="22">
        <f t="shared" si="7"/>
        <v>0.1415204678362573</v>
      </c>
      <c r="G99" s="22">
        <f t="shared" si="8"/>
        <v>0.13216821409066085</v>
      </c>
      <c r="H99" s="23">
        <f t="shared" si="13"/>
        <v>40749.987303629998</v>
      </c>
      <c r="I99" s="23">
        <f t="shared" si="11"/>
        <v>5385.8530461378805</v>
      </c>
      <c r="J99" s="23">
        <f t="shared" si="9"/>
        <v>38057.060780561056</v>
      </c>
      <c r="K99" s="23">
        <f t="shared" ref="K99:K108" si="14">K100+J99</f>
        <v>201536.73122151606</v>
      </c>
      <c r="L99" s="24">
        <f t="shared" si="12"/>
        <v>4.9456881966577502</v>
      </c>
    </row>
    <row r="100" spans="1:12" x14ac:dyDescent="0.2">
      <c r="A100" s="16">
        <v>91</v>
      </c>
      <c r="B100" s="5">
        <v>85</v>
      </c>
      <c r="C100" s="5">
        <v>660</v>
      </c>
      <c r="D100" s="5">
        <v>666</v>
      </c>
      <c r="E100" s="17">
        <v>0.5</v>
      </c>
      <c r="F100" s="22">
        <f t="shared" si="7"/>
        <v>0.12820512820512819</v>
      </c>
      <c r="G100" s="22">
        <f t="shared" si="8"/>
        <v>0.12048192771084336</v>
      </c>
      <c r="H100" s="23">
        <f t="shared" si="13"/>
        <v>35364.134257492115</v>
      </c>
      <c r="I100" s="23">
        <f t="shared" si="11"/>
        <v>4260.739067167724</v>
      </c>
      <c r="J100" s="23">
        <f t="shared" si="9"/>
        <v>33233.764723908251</v>
      </c>
      <c r="K100" s="23">
        <f t="shared" si="14"/>
        <v>163479.670440955</v>
      </c>
      <c r="L100" s="24">
        <f t="shared" si="12"/>
        <v>4.6227533593960608</v>
      </c>
    </row>
    <row r="101" spans="1:12" x14ac:dyDescent="0.2">
      <c r="A101" s="16">
        <v>92</v>
      </c>
      <c r="B101" s="5">
        <v>85</v>
      </c>
      <c r="C101" s="5">
        <v>516</v>
      </c>
      <c r="D101" s="5">
        <v>575</v>
      </c>
      <c r="E101" s="17">
        <v>0.5</v>
      </c>
      <c r="F101" s="22">
        <f t="shared" si="7"/>
        <v>0.15582034830430797</v>
      </c>
      <c r="G101" s="22">
        <f t="shared" si="8"/>
        <v>0.14455782312925169</v>
      </c>
      <c r="H101" s="23">
        <f t="shared" si="13"/>
        <v>31103.395190324391</v>
      </c>
      <c r="I101" s="23">
        <f t="shared" si="11"/>
        <v>4496.2391006421312</v>
      </c>
      <c r="J101" s="23">
        <f t="shared" si="9"/>
        <v>28855.275640003325</v>
      </c>
      <c r="K101" s="23">
        <f t="shared" si="14"/>
        <v>130245.90571704676</v>
      </c>
      <c r="L101" s="24">
        <f t="shared" si="12"/>
        <v>4.1875140935599049</v>
      </c>
    </row>
    <row r="102" spans="1:12" x14ac:dyDescent="0.2">
      <c r="A102" s="16">
        <v>93</v>
      </c>
      <c r="B102" s="5">
        <v>86</v>
      </c>
      <c r="C102" s="5">
        <v>372</v>
      </c>
      <c r="D102" s="5">
        <v>439</v>
      </c>
      <c r="E102" s="17">
        <v>0.5</v>
      </c>
      <c r="F102" s="22">
        <f t="shared" si="7"/>
        <v>0.21208384710234279</v>
      </c>
      <c r="G102" s="22">
        <f t="shared" si="8"/>
        <v>0.19175027870680045</v>
      </c>
      <c r="H102" s="23">
        <f t="shared" si="13"/>
        <v>26607.156089682259</v>
      </c>
      <c r="I102" s="23">
        <f t="shared" si="11"/>
        <v>5101.9295957919157</v>
      </c>
      <c r="J102" s="23">
        <f t="shared" si="9"/>
        <v>24056.191291786301</v>
      </c>
      <c r="K102" s="23">
        <f t="shared" si="14"/>
        <v>101390.63007704343</v>
      </c>
      <c r="L102" s="24">
        <f t="shared" si="12"/>
        <v>3.8106526580779807</v>
      </c>
    </row>
    <row r="103" spans="1:12" x14ac:dyDescent="0.2">
      <c r="A103" s="16">
        <v>94</v>
      </c>
      <c r="B103" s="5">
        <v>59</v>
      </c>
      <c r="C103" s="5">
        <v>360</v>
      </c>
      <c r="D103" s="5">
        <v>303</v>
      </c>
      <c r="E103" s="17">
        <v>0.5</v>
      </c>
      <c r="F103" s="22">
        <f t="shared" si="7"/>
        <v>0.17797888386123681</v>
      </c>
      <c r="G103" s="22">
        <f t="shared" si="8"/>
        <v>0.16343490304709143</v>
      </c>
      <c r="H103" s="23">
        <f t="shared" si="13"/>
        <v>21505.226493890343</v>
      </c>
      <c r="I103" s="23">
        <f t="shared" si="11"/>
        <v>3514.7046070347101</v>
      </c>
      <c r="J103" s="23">
        <f t="shared" si="9"/>
        <v>19747.87419037299</v>
      </c>
      <c r="K103" s="23">
        <f t="shared" si="14"/>
        <v>77334.438785257138</v>
      </c>
      <c r="L103" s="24">
        <f t="shared" si="12"/>
        <v>3.5960764610978608</v>
      </c>
    </row>
    <row r="104" spans="1:12" x14ac:dyDescent="0.2">
      <c r="A104" s="16">
        <v>95</v>
      </c>
      <c r="B104" s="5">
        <v>57</v>
      </c>
      <c r="C104" s="5">
        <v>274</v>
      </c>
      <c r="D104" s="5">
        <v>291</v>
      </c>
      <c r="E104" s="17">
        <v>0.5</v>
      </c>
      <c r="F104" s="22">
        <f t="shared" si="7"/>
        <v>0.20176991150442478</v>
      </c>
      <c r="G104" s="22">
        <f t="shared" si="8"/>
        <v>0.18327974276527328</v>
      </c>
      <c r="H104" s="23">
        <f t="shared" si="13"/>
        <v>17990.521886855633</v>
      </c>
      <c r="I104" s="23">
        <f t="shared" si="11"/>
        <v>3297.2982236359194</v>
      </c>
      <c r="J104" s="23">
        <f t="shared" si="9"/>
        <v>16341.872775037673</v>
      </c>
      <c r="K104" s="23">
        <f t="shared" si="14"/>
        <v>57586.564594884148</v>
      </c>
      <c r="L104" s="24">
        <f t="shared" si="12"/>
        <v>3.2009390809812173</v>
      </c>
    </row>
    <row r="105" spans="1:12" x14ac:dyDescent="0.2">
      <c r="A105" s="16">
        <v>96</v>
      </c>
      <c r="B105" s="5">
        <v>40</v>
      </c>
      <c r="C105" s="5">
        <v>199</v>
      </c>
      <c r="D105" s="5">
        <v>213</v>
      </c>
      <c r="E105" s="17">
        <v>0.5</v>
      </c>
      <c r="F105" s="22">
        <f t="shared" si="7"/>
        <v>0.1941747572815534</v>
      </c>
      <c r="G105" s="22">
        <f t="shared" si="8"/>
        <v>0.17699115044247787</v>
      </c>
      <c r="H105" s="23">
        <f t="shared" si="13"/>
        <v>14693.223663219713</v>
      </c>
      <c r="I105" s="23">
        <f t="shared" si="11"/>
        <v>2600.5705598618961</v>
      </c>
      <c r="J105" s="23">
        <f t="shared" si="9"/>
        <v>13392.938383288765</v>
      </c>
      <c r="K105" s="23">
        <f t="shared" si="14"/>
        <v>41244.691819846477</v>
      </c>
      <c r="L105" s="24">
        <f t="shared" si="12"/>
        <v>2.8070553314376325</v>
      </c>
    </row>
    <row r="106" spans="1:12" x14ac:dyDescent="0.2">
      <c r="A106" s="16">
        <v>97</v>
      </c>
      <c r="B106" s="5">
        <v>37</v>
      </c>
      <c r="C106" s="5">
        <v>134</v>
      </c>
      <c r="D106" s="5">
        <v>162</v>
      </c>
      <c r="E106" s="17">
        <v>0.5</v>
      </c>
      <c r="F106" s="22">
        <f t="shared" si="7"/>
        <v>0.25</v>
      </c>
      <c r="G106" s="22">
        <f t="shared" si="8"/>
        <v>0.22222222222222221</v>
      </c>
      <c r="H106" s="23">
        <f t="shared" si="13"/>
        <v>12092.653103357818</v>
      </c>
      <c r="I106" s="23">
        <f t="shared" si="11"/>
        <v>2687.256245190626</v>
      </c>
      <c r="J106" s="23">
        <f t="shared" si="9"/>
        <v>10749.024980762504</v>
      </c>
      <c r="K106" s="23">
        <f t="shared" si="14"/>
        <v>27851.753436557712</v>
      </c>
      <c r="L106" s="24">
        <f t="shared" si="12"/>
        <v>2.3031962629295966</v>
      </c>
    </row>
    <row r="107" spans="1:12" x14ac:dyDescent="0.2">
      <c r="A107" s="16">
        <v>98</v>
      </c>
      <c r="B107" s="5">
        <v>20</v>
      </c>
      <c r="C107" s="5">
        <v>94</v>
      </c>
      <c r="D107" s="5">
        <v>108</v>
      </c>
      <c r="E107" s="17">
        <v>0.5</v>
      </c>
      <c r="F107" s="22">
        <f t="shared" si="7"/>
        <v>0.19801980198019803</v>
      </c>
      <c r="G107" s="22">
        <f t="shared" si="8"/>
        <v>0.18018018018018017</v>
      </c>
      <c r="H107" s="23">
        <f t="shared" si="13"/>
        <v>9405.3968581671907</v>
      </c>
      <c r="I107" s="23">
        <f t="shared" si="11"/>
        <v>1694.6661005706649</v>
      </c>
      <c r="J107" s="23">
        <f t="shared" si="9"/>
        <v>8558.0638078818592</v>
      </c>
      <c r="K107" s="23">
        <f t="shared" si="14"/>
        <v>17102.728455795208</v>
      </c>
      <c r="L107" s="24">
        <f t="shared" si="12"/>
        <v>1.8183951951951955</v>
      </c>
    </row>
    <row r="108" spans="1:12" x14ac:dyDescent="0.2">
      <c r="A108" s="16">
        <v>99</v>
      </c>
      <c r="B108" s="5">
        <v>23</v>
      </c>
      <c r="C108" s="5">
        <v>60</v>
      </c>
      <c r="D108" s="5">
        <v>67</v>
      </c>
      <c r="E108" s="17">
        <v>0.5</v>
      </c>
      <c r="F108" s="22">
        <f t="shared" si="7"/>
        <v>0.36220472440944884</v>
      </c>
      <c r="G108" s="22">
        <f t="shared" si="8"/>
        <v>0.30666666666666664</v>
      </c>
      <c r="H108" s="23">
        <f t="shared" si="13"/>
        <v>7710.730757596526</v>
      </c>
      <c r="I108" s="23">
        <f t="shared" si="11"/>
        <v>2364.624098996268</v>
      </c>
      <c r="J108" s="23">
        <f t="shared" si="9"/>
        <v>6528.418708098392</v>
      </c>
      <c r="K108" s="23">
        <f t="shared" si="14"/>
        <v>8544.6646479133469</v>
      </c>
      <c r="L108" s="24">
        <f t="shared" si="12"/>
        <v>1.108152380952381</v>
      </c>
    </row>
    <row r="109" spans="1:12" x14ac:dyDescent="0.2">
      <c r="A109" s="16" t="s">
        <v>21</v>
      </c>
      <c r="B109" s="5">
        <v>33</v>
      </c>
      <c r="C109" s="5">
        <v>89</v>
      </c>
      <c r="D109" s="5">
        <v>86</v>
      </c>
      <c r="E109" s="21"/>
      <c r="F109" s="22">
        <f t="shared" si="7"/>
        <v>0.37714285714285717</v>
      </c>
      <c r="G109" s="22">
        <v>1</v>
      </c>
      <c r="H109" s="23">
        <f>H108-I108</f>
        <v>5346.106658600258</v>
      </c>
      <c r="I109" s="23">
        <f>H109*G109</f>
        <v>5346.106658600258</v>
      </c>
      <c r="J109" s="23">
        <f>H109*F109</f>
        <v>2016.2459398149547</v>
      </c>
      <c r="K109" s="23">
        <f>J109</f>
        <v>2016.2459398149547</v>
      </c>
      <c r="L109" s="24">
        <f>K109/H109</f>
        <v>0.37714285714285717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23</v>
      </c>
      <c r="B112" s="31"/>
      <c r="C112" s="42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9</v>
      </c>
      <c r="B113" s="32"/>
      <c r="C113" s="43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10</v>
      </c>
      <c r="B114" s="32"/>
      <c r="C114" s="43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11</v>
      </c>
      <c r="B115" s="32"/>
      <c r="C115" s="43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12</v>
      </c>
      <c r="B116" s="32"/>
      <c r="C116" s="43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13</v>
      </c>
      <c r="B117" s="32"/>
      <c r="C117" s="43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14</v>
      </c>
      <c r="B118" s="32"/>
      <c r="C118" s="43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15</v>
      </c>
      <c r="B119" s="32"/>
      <c r="C119" s="43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16</v>
      </c>
      <c r="B120" s="32"/>
      <c r="C120" s="43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17</v>
      </c>
      <c r="B121" s="32"/>
      <c r="C121" s="43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18</v>
      </c>
      <c r="B122" s="32"/>
      <c r="C122" s="43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19</v>
      </c>
      <c r="B123" s="32"/>
      <c r="C123" s="43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1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55" t="s">
        <v>50</v>
      </c>
      <c r="B125" s="31"/>
      <c r="C125" s="42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2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2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2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2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2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2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2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2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2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2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2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2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2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2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2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2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2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2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2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2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2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2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2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2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2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2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2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2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2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2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2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2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2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2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2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2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2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2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2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2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2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2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2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2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2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2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2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2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2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2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2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2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2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2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2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2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2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2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2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2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2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2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2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2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2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2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2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2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2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2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2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2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2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2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2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2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2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2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2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2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12"/>
  <sheetViews>
    <sheetView workbookViewId="0">
      <pane ySplit="8" topLeftCell="A9" activePane="bottomLeft" state="frozen"/>
      <selection activeCell="A113" sqref="A113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57" t="s">
        <v>0</v>
      </c>
      <c r="B6" s="58" t="s">
        <v>26</v>
      </c>
      <c r="C6" s="67" t="s">
        <v>39</v>
      </c>
      <c r="D6" s="67"/>
      <c r="E6" s="59" t="s">
        <v>27</v>
      </c>
      <c r="F6" s="59" t="s">
        <v>28</v>
      </c>
      <c r="G6" s="59" t="s">
        <v>29</v>
      </c>
      <c r="H6" s="58" t="s">
        <v>30</v>
      </c>
      <c r="I6" s="58" t="s">
        <v>31</v>
      </c>
      <c r="J6" s="58" t="s">
        <v>32</v>
      </c>
      <c r="K6" s="58" t="s">
        <v>33</v>
      </c>
      <c r="L6" s="59" t="s">
        <v>34</v>
      </c>
    </row>
    <row r="7" spans="1:13" s="35" customFormat="1" ht="14.25" x14ac:dyDescent="0.2">
      <c r="A7" s="60"/>
      <c r="B7" s="61"/>
      <c r="C7" s="62">
        <v>44927</v>
      </c>
      <c r="D7" s="62">
        <v>45292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11</v>
      </c>
      <c r="C9" s="46">
        <v>4710</v>
      </c>
      <c r="D9" s="46">
        <v>4503</v>
      </c>
      <c r="E9" s="21">
        <v>4.9299999999999997E-2</v>
      </c>
      <c r="F9" s="18">
        <f>B9/((C9+D9)/2)</f>
        <v>2.3879300987734724E-3</v>
      </c>
      <c r="G9" s="18">
        <f t="shared" ref="G9:G72" si="0">F9/((1+(1-E9)*F9))</f>
        <v>2.3825212866905843E-3</v>
      </c>
      <c r="H9" s="13">
        <v>100000</v>
      </c>
      <c r="I9" s="13">
        <f>H9*G9</f>
        <v>238.25212866905844</v>
      </c>
      <c r="J9" s="13">
        <f t="shared" ref="J9:J72" si="1">H10+I9*E9</f>
        <v>99773.493701274318</v>
      </c>
      <c r="K9" s="13">
        <f t="shared" ref="K9:K72" si="2">K10+J9</f>
        <v>8749102.5598503407</v>
      </c>
      <c r="L9" s="19">
        <f>K9/H9</f>
        <v>87.491025598503413</v>
      </c>
    </row>
    <row r="10" spans="1:13" x14ac:dyDescent="0.2">
      <c r="A10" s="16">
        <v>1</v>
      </c>
      <c r="B10" s="47">
        <v>0</v>
      </c>
      <c r="C10" s="46">
        <v>4804</v>
      </c>
      <c r="D10" s="46">
        <v>4772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99761.747871330939</v>
      </c>
      <c r="I10" s="13">
        <f t="shared" ref="I10:I73" si="4">H10*G10</f>
        <v>0</v>
      </c>
      <c r="J10" s="13">
        <f t="shared" si="1"/>
        <v>99761.747871330939</v>
      </c>
      <c r="K10" s="13">
        <f t="shared" si="2"/>
        <v>8649329.0661490671</v>
      </c>
      <c r="L10" s="20">
        <f t="shared" ref="L10:L73" si="5">K10/H10</f>
        <v>86.699854911369997</v>
      </c>
    </row>
    <row r="11" spans="1:13" x14ac:dyDescent="0.2">
      <c r="A11" s="16">
        <v>2</v>
      </c>
      <c r="B11" s="47">
        <v>0</v>
      </c>
      <c r="C11" s="46">
        <v>5042</v>
      </c>
      <c r="D11" s="46">
        <v>4792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99761.747871330939</v>
      </c>
      <c r="I11" s="13">
        <f t="shared" si="4"/>
        <v>0</v>
      </c>
      <c r="J11" s="13">
        <f t="shared" si="1"/>
        <v>99761.747871330939</v>
      </c>
      <c r="K11" s="13">
        <f t="shared" si="2"/>
        <v>8549567.3182777353</v>
      </c>
      <c r="L11" s="20">
        <f t="shared" si="5"/>
        <v>85.699854911369982</v>
      </c>
    </row>
    <row r="12" spans="1:13" x14ac:dyDescent="0.2">
      <c r="A12" s="16">
        <v>3</v>
      </c>
      <c r="B12" s="47">
        <v>0</v>
      </c>
      <c r="C12" s="46">
        <v>5468</v>
      </c>
      <c r="D12" s="46">
        <v>5124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99761.747871330939</v>
      </c>
      <c r="I12" s="13">
        <f t="shared" si="4"/>
        <v>0</v>
      </c>
      <c r="J12" s="13">
        <f t="shared" si="1"/>
        <v>99761.747871330939</v>
      </c>
      <c r="K12" s="13">
        <f t="shared" si="2"/>
        <v>8449805.5704064034</v>
      </c>
      <c r="L12" s="20">
        <f t="shared" si="5"/>
        <v>84.699854911369982</v>
      </c>
    </row>
    <row r="13" spans="1:13" x14ac:dyDescent="0.2">
      <c r="A13" s="16">
        <v>4</v>
      </c>
      <c r="B13" s="47">
        <v>0</v>
      </c>
      <c r="C13" s="46">
        <v>5741</v>
      </c>
      <c r="D13" s="46">
        <v>5543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99761.747871330939</v>
      </c>
      <c r="I13" s="13">
        <f t="shared" si="4"/>
        <v>0</v>
      </c>
      <c r="J13" s="13">
        <f t="shared" si="1"/>
        <v>99761.747871330939</v>
      </c>
      <c r="K13" s="13">
        <f t="shared" si="2"/>
        <v>8350043.8225350725</v>
      </c>
      <c r="L13" s="20">
        <f t="shared" si="5"/>
        <v>83.699854911369982</v>
      </c>
    </row>
    <row r="14" spans="1:13" x14ac:dyDescent="0.2">
      <c r="A14" s="16">
        <v>5</v>
      </c>
      <c r="B14" s="47">
        <v>1</v>
      </c>
      <c r="C14" s="46">
        <v>6315</v>
      </c>
      <c r="D14" s="46">
        <v>5802</v>
      </c>
      <c r="E14" s="21">
        <v>0.60270000000000001</v>
      </c>
      <c r="F14" s="18">
        <f t="shared" si="3"/>
        <v>1.6505735743170752E-4</v>
      </c>
      <c r="G14" s="18">
        <f t="shared" si="0"/>
        <v>1.6504653412758788E-4</v>
      </c>
      <c r="H14" s="13">
        <f t="shared" si="6"/>
        <v>99761.747871330939</v>
      </c>
      <c r="I14" s="13">
        <f t="shared" si="4"/>
        <v>16.465330724673439</v>
      </c>
      <c r="J14" s="13">
        <f t="shared" si="1"/>
        <v>99755.206195434017</v>
      </c>
      <c r="K14" s="13">
        <f t="shared" si="2"/>
        <v>8250282.0746637415</v>
      </c>
      <c r="L14" s="20">
        <f t="shared" si="5"/>
        <v>82.699854911369982</v>
      </c>
    </row>
    <row r="15" spans="1:13" x14ac:dyDescent="0.2">
      <c r="A15" s="16">
        <v>6</v>
      </c>
      <c r="B15" s="47">
        <v>0</v>
      </c>
      <c r="C15" s="46">
        <v>6767</v>
      </c>
      <c r="D15" s="46">
        <v>6384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99745.282540606262</v>
      </c>
      <c r="I15" s="13">
        <f t="shared" si="4"/>
        <v>0</v>
      </c>
      <c r="J15" s="13">
        <f t="shared" si="1"/>
        <v>99745.282540606262</v>
      </c>
      <c r="K15" s="13">
        <f t="shared" si="2"/>
        <v>8150526.8684683079</v>
      </c>
      <c r="L15" s="20">
        <f t="shared" si="5"/>
        <v>81.713406998974932</v>
      </c>
    </row>
    <row r="16" spans="1:13" x14ac:dyDescent="0.2">
      <c r="A16" s="16">
        <v>7</v>
      </c>
      <c r="B16" s="47">
        <v>0</v>
      </c>
      <c r="C16" s="46">
        <v>6968</v>
      </c>
      <c r="D16" s="46">
        <v>6883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99745.282540606262</v>
      </c>
      <c r="I16" s="13">
        <f t="shared" si="4"/>
        <v>0</v>
      </c>
      <c r="J16" s="13">
        <f t="shared" si="1"/>
        <v>99745.282540606262</v>
      </c>
      <c r="K16" s="13">
        <f t="shared" si="2"/>
        <v>8050781.5859277016</v>
      </c>
      <c r="L16" s="20">
        <f t="shared" si="5"/>
        <v>80.713406998974932</v>
      </c>
    </row>
    <row r="17" spans="1:12" x14ac:dyDescent="0.2">
      <c r="A17" s="16">
        <v>8</v>
      </c>
      <c r="B17" s="47">
        <v>0</v>
      </c>
      <c r="C17" s="46">
        <v>6978</v>
      </c>
      <c r="D17" s="46">
        <v>7079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99745.282540606262</v>
      </c>
      <c r="I17" s="13">
        <f t="shared" si="4"/>
        <v>0</v>
      </c>
      <c r="J17" s="13">
        <f t="shared" si="1"/>
        <v>99745.282540606262</v>
      </c>
      <c r="K17" s="13">
        <f t="shared" si="2"/>
        <v>7951036.3033870952</v>
      </c>
      <c r="L17" s="20">
        <f t="shared" si="5"/>
        <v>79.713406998974932</v>
      </c>
    </row>
    <row r="18" spans="1:12" x14ac:dyDescent="0.2">
      <c r="A18" s="16">
        <v>9</v>
      </c>
      <c r="B18" s="47">
        <v>1</v>
      </c>
      <c r="C18" s="46">
        <v>6943</v>
      </c>
      <c r="D18" s="46">
        <v>7090</v>
      </c>
      <c r="E18" s="21">
        <v>0.75339999999999996</v>
      </c>
      <c r="F18" s="18">
        <f t="shared" si="3"/>
        <v>1.4252120002850423E-4</v>
      </c>
      <c r="G18" s="18">
        <f t="shared" si="0"/>
        <v>1.4251619119322337E-4</v>
      </c>
      <c r="H18" s="13">
        <f t="shared" si="6"/>
        <v>99745.282540606262</v>
      </c>
      <c r="I18" s="13">
        <f t="shared" si="4"/>
        <v>14.215317757179127</v>
      </c>
      <c r="J18" s="13">
        <f t="shared" si="1"/>
        <v>99741.777043247348</v>
      </c>
      <c r="K18" s="13">
        <f t="shared" si="2"/>
        <v>7851291.0208464889</v>
      </c>
      <c r="L18" s="20">
        <f t="shared" si="5"/>
        <v>78.713406998974932</v>
      </c>
    </row>
    <row r="19" spans="1:12" x14ac:dyDescent="0.2">
      <c r="A19" s="16">
        <v>10</v>
      </c>
      <c r="B19" s="47">
        <v>1</v>
      </c>
      <c r="C19" s="46">
        <v>7311</v>
      </c>
      <c r="D19" s="46">
        <v>7093</v>
      </c>
      <c r="E19" s="21">
        <v>0.66849999999999998</v>
      </c>
      <c r="F19" s="18">
        <f t="shared" si="3"/>
        <v>1.3885031935573453E-4</v>
      </c>
      <c r="G19" s="18">
        <f t="shared" si="0"/>
        <v>1.3884392852508943E-4</v>
      </c>
      <c r="H19" s="13">
        <f t="shared" si="6"/>
        <v>99731.067222849088</v>
      </c>
      <c r="I19" s="13">
        <f t="shared" si="4"/>
        <v>13.847053169220148</v>
      </c>
      <c r="J19" s="13">
        <f t="shared" si="1"/>
        <v>99726.476924723494</v>
      </c>
      <c r="K19" s="13">
        <f t="shared" si="2"/>
        <v>7751549.2438032413</v>
      </c>
      <c r="L19" s="20">
        <f t="shared" si="5"/>
        <v>77.724519145898668</v>
      </c>
    </row>
    <row r="20" spans="1:12" x14ac:dyDescent="0.2">
      <c r="A20" s="16">
        <v>11</v>
      </c>
      <c r="B20" s="47">
        <v>0</v>
      </c>
      <c r="C20" s="46">
        <v>7549</v>
      </c>
      <c r="D20" s="46">
        <v>7459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99717.220169679873</v>
      </c>
      <c r="I20" s="13">
        <f t="shared" si="4"/>
        <v>0</v>
      </c>
      <c r="J20" s="13">
        <f t="shared" si="1"/>
        <v>99717.220169679873</v>
      </c>
      <c r="K20" s="13">
        <f t="shared" si="2"/>
        <v>7651822.7668785173</v>
      </c>
      <c r="L20" s="20">
        <f t="shared" si="5"/>
        <v>76.73521939197758</v>
      </c>
    </row>
    <row r="21" spans="1:12" x14ac:dyDescent="0.2">
      <c r="A21" s="16">
        <v>12</v>
      </c>
      <c r="B21" s="47">
        <v>1</v>
      </c>
      <c r="C21" s="46">
        <v>7820</v>
      </c>
      <c r="D21" s="46">
        <v>7663</v>
      </c>
      <c r="E21" s="21">
        <v>0.62190000000000001</v>
      </c>
      <c r="F21" s="18">
        <f t="shared" si="3"/>
        <v>1.2917393270038107E-4</v>
      </c>
      <c r="G21" s="18">
        <f t="shared" si="0"/>
        <v>1.2916762406786023E-4</v>
      </c>
      <c r="H21" s="13">
        <f t="shared" si="6"/>
        <v>99717.220169679873</v>
      </c>
      <c r="I21" s="13">
        <f t="shared" si="4"/>
        <v>12.88023640796926</v>
      </c>
      <c r="J21" s="13">
        <f t="shared" si="1"/>
        <v>99712.350152294021</v>
      </c>
      <c r="K21" s="13">
        <f t="shared" si="2"/>
        <v>7552105.5467088372</v>
      </c>
      <c r="L21" s="20">
        <f t="shared" si="5"/>
        <v>75.73521939197758</v>
      </c>
    </row>
    <row r="22" spans="1:12" x14ac:dyDescent="0.2">
      <c r="A22" s="16">
        <v>13</v>
      </c>
      <c r="B22" s="47">
        <v>2</v>
      </c>
      <c r="C22" s="46">
        <v>7751</v>
      </c>
      <c r="D22" s="46">
        <v>7903</v>
      </c>
      <c r="E22" s="21">
        <v>0.2452</v>
      </c>
      <c r="F22" s="18">
        <f t="shared" si="3"/>
        <v>2.5552574421873004E-4</v>
      </c>
      <c r="G22" s="18">
        <f t="shared" si="0"/>
        <v>2.5547647025942204E-4</v>
      </c>
      <c r="H22" s="13">
        <f t="shared" si="6"/>
        <v>99704.339933271898</v>
      </c>
      <c r="I22" s="13">
        <f t="shared" si="4"/>
        <v>25.472112835697843</v>
      </c>
      <c r="J22" s="13">
        <f t="shared" si="1"/>
        <v>99685.113582503502</v>
      </c>
      <c r="K22" s="13">
        <f t="shared" si="2"/>
        <v>7452393.196556543</v>
      </c>
      <c r="L22" s="20">
        <f t="shared" si="5"/>
        <v>74.744922854352481</v>
      </c>
    </row>
    <row r="23" spans="1:12" x14ac:dyDescent="0.2">
      <c r="A23" s="16">
        <v>14</v>
      </c>
      <c r="B23" s="47">
        <v>0</v>
      </c>
      <c r="C23" s="46">
        <v>8033</v>
      </c>
      <c r="D23" s="46">
        <v>7880</v>
      </c>
      <c r="E23" s="21">
        <v>0</v>
      </c>
      <c r="F23" s="18">
        <f t="shared" si="3"/>
        <v>0</v>
      </c>
      <c r="G23" s="18">
        <f t="shared" si="0"/>
        <v>0</v>
      </c>
      <c r="H23" s="13">
        <f t="shared" si="6"/>
        <v>99678.867820436193</v>
      </c>
      <c r="I23" s="13">
        <f t="shared" si="4"/>
        <v>0</v>
      </c>
      <c r="J23" s="13">
        <f t="shared" si="1"/>
        <v>99678.867820436193</v>
      </c>
      <c r="K23" s="13">
        <f t="shared" si="2"/>
        <v>7352708.0829740399</v>
      </c>
      <c r="L23" s="20">
        <f t="shared" si="5"/>
        <v>73.763960644289995</v>
      </c>
    </row>
    <row r="24" spans="1:12" x14ac:dyDescent="0.2">
      <c r="A24" s="16">
        <v>15</v>
      </c>
      <c r="B24" s="47">
        <v>0</v>
      </c>
      <c r="C24" s="46">
        <v>7698</v>
      </c>
      <c r="D24" s="46">
        <v>8174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99678.867820436193</v>
      </c>
      <c r="I24" s="13">
        <f t="shared" si="4"/>
        <v>0</v>
      </c>
      <c r="J24" s="13">
        <f t="shared" si="1"/>
        <v>99678.867820436193</v>
      </c>
      <c r="K24" s="13">
        <f t="shared" si="2"/>
        <v>7253029.2151536038</v>
      </c>
      <c r="L24" s="20">
        <f t="shared" si="5"/>
        <v>72.763960644289995</v>
      </c>
    </row>
    <row r="25" spans="1:12" x14ac:dyDescent="0.2">
      <c r="A25" s="16">
        <v>16</v>
      </c>
      <c r="B25" s="47">
        <v>0</v>
      </c>
      <c r="C25" s="46">
        <v>7392</v>
      </c>
      <c r="D25" s="46">
        <v>7780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99678.867820436193</v>
      </c>
      <c r="I25" s="13">
        <f t="shared" si="4"/>
        <v>0</v>
      </c>
      <c r="J25" s="13">
        <f t="shared" si="1"/>
        <v>99678.867820436193</v>
      </c>
      <c r="K25" s="13">
        <f t="shared" si="2"/>
        <v>7153350.3473331677</v>
      </c>
      <c r="L25" s="20">
        <f t="shared" si="5"/>
        <v>71.763960644289995</v>
      </c>
    </row>
    <row r="26" spans="1:12" x14ac:dyDescent="0.2">
      <c r="A26" s="16">
        <v>17</v>
      </c>
      <c r="B26" s="47">
        <v>1</v>
      </c>
      <c r="C26" s="46">
        <v>7123</v>
      </c>
      <c r="D26" s="46">
        <v>7469</v>
      </c>
      <c r="E26" s="21">
        <v>0.3342</v>
      </c>
      <c r="F26" s="18">
        <f t="shared" si="3"/>
        <v>1.3706140350877192E-4</v>
      </c>
      <c r="G26" s="18">
        <f t="shared" si="0"/>
        <v>1.3704889704555195E-4</v>
      </c>
      <c r="H26" s="13">
        <f t="shared" si="6"/>
        <v>99678.867820436193</v>
      </c>
      <c r="I26" s="13">
        <f t="shared" si="4"/>
        <v>13.660878893540142</v>
      </c>
      <c r="J26" s="13">
        <f t="shared" si="1"/>
        <v>99669.772407268872</v>
      </c>
      <c r="K26" s="13">
        <f t="shared" si="2"/>
        <v>7053671.4795127315</v>
      </c>
      <c r="L26" s="20">
        <f t="shared" si="5"/>
        <v>70.763960644289995</v>
      </c>
    </row>
    <row r="27" spans="1:12" x14ac:dyDescent="0.2">
      <c r="A27" s="16">
        <v>18</v>
      </c>
      <c r="B27" s="47">
        <v>3</v>
      </c>
      <c r="C27" s="46">
        <v>7198</v>
      </c>
      <c r="D27" s="46">
        <v>7368</v>
      </c>
      <c r="E27" s="21">
        <v>0.52149999999999996</v>
      </c>
      <c r="F27" s="18">
        <f t="shared" si="3"/>
        <v>4.1191816559110257E-4</v>
      </c>
      <c r="G27" s="18">
        <f t="shared" si="0"/>
        <v>4.1183699134956988E-4</v>
      </c>
      <c r="H27" s="13">
        <f t="shared" si="6"/>
        <v>99665.206941542652</v>
      </c>
      <c r="I27" s="13">
        <f t="shared" si="4"/>
        <v>41.045818969037192</v>
      </c>
      <c r="J27" s="13">
        <f t="shared" si="1"/>
        <v>99645.566517165964</v>
      </c>
      <c r="K27" s="13">
        <f t="shared" si="2"/>
        <v>6954001.7071054624</v>
      </c>
      <c r="L27" s="20">
        <f t="shared" si="5"/>
        <v>69.773614288326741</v>
      </c>
    </row>
    <row r="28" spans="1:12" x14ac:dyDescent="0.2">
      <c r="A28" s="16">
        <v>19</v>
      </c>
      <c r="B28" s="47">
        <v>1</v>
      </c>
      <c r="C28" s="46">
        <v>7313</v>
      </c>
      <c r="D28" s="46">
        <v>7485</v>
      </c>
      <c r="E28" s="21">
        <v>0.25209999999999999</v>
      </c>
      <c r="F28" s="18">
        <f t="shared" si="3"/>
        <v>1.3515339910798757E-4</v>
      </c>
      <c r="G28" s="18">
        <f t="shared" si="0"/>
        <v>1.3513973901732517E-4</v>
      </c>
      <c r="H28" s="13">
        <f t="shared" si="6"/>
        <v>99624.161122573612</v>
      </c>
      <c r="I28" s="13">
        <f t="shared" si="4"/>
        <v>13.46318313392455</v>
      </c>
      <c r="J28" s="13">
        <f t="shared" si="1"/>
        <v>99614.092007907748</v>
      </c>
      <c r="K28" s="13">
        <f t="shared" si="2"/>
        <v>6854356.1405882966</v>
      </c>
      <c r="L28" s="20">
        <f t="shared" si="5"/>
        <v>68.802146621390051</v>
      </c>
    </row>
    <row r="29" spans="1:12" x14ac:dyDescent="0.2">
      <c r="A29" s="16">
        <v>20</v>
      </c>
      <c r="B29" s="47">
        <v>0</v>
      </c>
      <c r="C29" s="46">
        <v>6989</v>
      </c>
      <c r="D29" s="46">
        <v>7501</v>
      </c>
      <c r="E29" s="21">
        <v>0</v>
      </c>
      <c r="F29" s="18">
        <f t="shared" si="3"/>
        <v>0</v>
      </c>
      <c r="G29" s="18">
        <f t="shared" si="0"/>
        <v>0</v>
      </c>
      <c r="H29" s="13">
        <f t="shared" si="6"/>
        <v>99610.697939439691</v>
      </c>
      <c r="I29" s="13">
        <f t="shared" si="4"/>
        <v>0</v>
      </c>
      <c r="J29" s="13">
        <f t="shared" si="1"/>
        <v>99610.697939439691</v>
      </c>
      <c r="K29" s="13">
        <f t="shared" si="2"/>
        <v>6754742.0485803885</v>
      </c>
      <c r="L29" s="20">
        <f t="shared" si="5"/>
        <v>67.811411708881593</v>
      </c>
    </row>
    <row r="30" spans="1:12" x14ac:dyDescent="0.2">
      <c r="A30" s="16">
        <v>21</v>
      </c>
      <c r="B30" s="47">
        <v>1</v>
      </c>
      <c r="C30" s="46">
        <v>6794</v>
      </c>
      <c r="D30" s="46">
        <v>7279</v>
      </c>
      <c r="E30" s="21">
        <v>0.39729999999999999</v>
      </c>
      <c r="F30" s="18">
        <f t="shared" si="3"/>
        <v>1.4211610886093938E-4</v>
      </c>
      <c r="G30" s="18">
        <f t="shared" si="0"/>
        <v>1.4210393717857775E-4</v>
      </c>
      <c r="H30" s="13">
        <f t="shared" si="6"/>
        <v>99610.697939439691</v>
      </c>
      <c r="I30" s="13">
        <f t="shared" si="4"/>
        <v>14.155072362300421</v>
      </c>
      <c r="J30" s="13">
        <f t="shared" si="1"/>
        <v>99602.166677326924</v>
      </c>
      <c r="K30" s="13">
        <f t="shared" si="2"/>
        <v>6655131.3506409489</v>
      </c>
      <c r="L30" s="20">
        <f t="shared" si="5"/>
        <v>66.811411708881593</v>
      </c>
    </row>
    <row r="31" spans="1:12" x14ac:dyDescent="0.2">
      <c r="A31" s="16">
        <v>22</v>
      </c>
      <c r="B31" s="47">
        <v>1</v>
      </c>
      <c r="C31" s="46">
        <v>6818</v>
      </c>
      <c r="D31" s="46">
        <v>7126</v>
      </c>
      <c r="E31" s="21">
        <v>5.7500000000000002E-2</v>
      </c>
      <c r="F31" s="18">
        <f t="shared" si="3"/>
        <v>1.4343086632243257E-4</v>
      </c>
      <c r="G31" s="18">
        <f t="shared" si="0"/>
        <v>1.434114794435778E-4</v>
      </c>
      <c r="H31" s="13">
        <f t="shared" si="6"/>
        <v>99596.542867077384</v>
      </c>
      <c r="I31" s="13">
        <f t="shared" si="4"/>
        <v>14.283287560033283</v>
      </c>
      <c r="J31" s="13">
        <f t="shared" si="1"/>
        <v>99583.080868552061</v>
      </c>
      <c r="K31" s="13">
        <f t="shared" si="2"/>
        <v>6555529.183963622</v>
      </c>
      <c r="L31" s="20">
        <f t="shared" si="5"/>
        <v>65.820850756965541</v>
      </c>
    </row>
    <row r="32" spans="1:12" x14ac:dyDescent="0.2">
      <c r="A32" s="16">
        <v>23</v>
      </c>
      <c r="B32" s="47">
        <v>1</v>
      </c>
      <c r="C32" s="46">
        <v>6665</v>
      </c>
      <c r="D32" s="46">
        <v>7194</v>
      </c>
      <c r="E32" s="21">
        <v>0.32600000000000001</v>
      </c>
      <c r="F32" s="18">
        <f t="shared" si="3"/>
        <v>1.443105563171946E-4</v>
      </c>
      <c r="G32" s="18">
        <f t="shared" si="0"/>
        <v>1.4429652127060589E-4</v>
      </c>
      <c r="H32" s="13">
        <f t="shared" si="6"/>
        <v>99582.259579517355</v>
      </c>
      <c r="I32" s="13">
        <f t="shared" si="4"/>
        <v>14.369373637590824</v>
      </c>
      <c r="J32" s="13">
        <f t="shared" si="1"/>
        <v>99572.574621685621</v>
      </c>
      <c r="K32" s="13">
        <f t="shared" si="2"/>
        <v>6455946.1030950695</v>
      </c>
      <c r="L32" s="20">
        <f t="shared" si="5"/>
        <v>64.830283329129898</v>
      </c>
    </row>
    <row r="33" spans="1:12" x14ac:dyDescent="0.2">
      <c r="A33" s="16">
        <v>24</v>
      </c>
      <c r="B33" s="47">
        <v>0</v>
      </c>
      <c r="C33" s="46">
        <v>6410</v>
      </c>
      <c r="D33" s="46">
        <v>7011</v>
      </c>
      <c r="E33" s="21">
        <v>0</v>
      </c>
      <c r="F33" s="18">
        <f t="shared" si="3"/>
        <v>0</v>
      </c>
      <c r="G33" s="18">
        <f t="shared" si="0"/>
        <v>0</v>
      </c>
      <c r="H33" s="13">
        <f t="shared" si="6"/>
        <v>99567.890205879768</v>
      </c>
      <c r="I33" s="13">
        <f t="shared" si="4"/>
        <v>0</v>
      </c>
      <c r="J33" s="13">
        <f t="shared" si="1"/>
        <v>99567.890205879768</v>
      </c>
      <c r="K33" s="13">
        <f t="shared" si="2"/>
        <v>6356373.5284733837</v>
      </c>
      <c r="L33" s="20">
        <f t="shared" si="5"/>
        <v>63.839592416090198</v>
      </c>
    </row>
    <row r="34" spans="1:12" x14ac:dyDescent="0.2">
      <c r="A34" s="16">
        <v>25</v>
      </c>
      <c r="B34" s="47">
        <v>2</v>
      </c>
      <c r="C34" s="46">
        <v>6504</v>
      </c>
      <c r="D34" s="46">
        <v>6737</v>
      </c>
      <c r="E34" s="21">
        <v>0.34110000000000001</v>
      </c>
      <c r="F34" s="18">
        <f t="shared" si="3"/>
        <v>3.0209198701004454E-4</v>
      </c>
      <c r="G34" s="18">
        <f t="shared" si="0"/>
        <v>3.020318680468677E-4</v>
      </c>
      <c r="H34" s="13">
        <f t="shared" si="6"/>
        <v>99567.890205879768</v>
      </c>
      <c r="I34" s="13">
        <f t="shared" si="4"/>
        <v>30.072675876367288</v>
      </c>
      <c r="J34" s="13">
        <f t="shared" si="1"/>
        <v>99548.075319744836</v>
      </c>
      <c r="K34" s="13">
        <f t="shared" si="2"/>
        <v>6256805.6382675041</v>
      </c>
      <c r="L34" s="20">
        <f t="shared" si="5"/>
        <v>62.839592416090198</v>
      </c>
    </row>
    <row r="35" spans="1:12" x14ac:dyDescent="0.2">
      <c r="A35" s="16">
        <v>26</v>
      </c>
      <c r="B35" s="47">
        <v>2</v>
      </c>
      <c r="C35" s="46">
        <v>6634</v>
      </c>
      <c r="D35" s="46">
        <v>6893</v>
      </c>
      <c r="E35" s="21">
        <v>0.3644</v>
      </c>
      <c r="F35" s="18">
        <f t="shared" si="3"/>
        <v>2.9570488652324982E-4</v>
      </c>
      <c r="G35" s="18">
        <f t="shared" si="0"/>
        <v>2.9564931922605161E-4</v>
      </c>
      <c r="H35" s="13">
        <f t="shared" si="6"/>
        <v>99537.817530003405</v>
      </c>
      <c r="I35" s="13">
        <f t="shared" si="4"/>
        <v>29.428287989992452</v>
      </c>
      <c r="J35" s="13">
        <f t="shared" si="1"/>
        <v>99519.112910156953</v>
      </c>
      <c r="K35" s="13">
        <f t="shared" si="2"/>
        <v>6157257.5629477594</v>
      </c>
      <c r="L35" s="20">
        <f t="shared" si="5"/>
        <v>61.8584746555428</v>
      </c>
    </row>
    <row r="36" spans="1:12" x14ac:dyDescent="0.2">
      <c r="A36" s="16">
        <v>27</v>
      </c>
      <c r="B36" s="47">
        <v>1</v>
      </c>
      <c r="C36" s="46">
        <v>6637</v>
      </c>
      <c r="D36" s="46">
        <v>7051</v>
      </c>
      <c r="E36" s="21">
        <v>0.69589999999999996</v>
      </c>
      <c r="F36" s="18">
        <f t="shared" si="3"/>
        <v>1.4611338398597311E-4</v>
      </c>
      <c r="G36" s="18">
        <f t="shared" si="0"/>
        <v>1.4610689200674176E-4</v>
      </c>
      <c r="H36" s="13">
        <f t="shared" si="6"/>
        <v>99508.389242013407</v>
      </c>
      <c r="I36" s="13">
        <f t="shared" si="4"/>
        <v>14.538861480747677</v>
      </c>
      <c r="J36" s="13">
        <f t="shared" si="1"/>
        <v>99503.967974237108</v>
      </c>
      <c r="K36" s="13">
        <f t="shared" si="2"/>
        <v>6057738.4500376023</v>
      </c>
      <c r="L36" s="20">
        <f t="shared" si="5"/>
        <v>60.876660713546819</v>
      </c>
    </row>
    <row r="37" spans="1:12" x14ac:dyDescent="0.2">
      <c r="A37" s="16">
        <v>28</v>
      </c>
      <c r="B37" s="47">
        <v>0</v>
      </c>
      <c r="C37" s="46">
        <v>6716</v>
      </c>
      <c r="D37" s="46">
        <v>6959</v>
      </c>
      <c r="E37" s="21">
        <v>0</v>
      </c>
      <c r="F37" s="18">
        <f t="shared" si="3"/>
        <v>0</v>
      </c>
      <c r="G37" s="18">
        <f t="shared" si="0"/>
        <v>0</v>
      </c>
      <c r="H37" s="13">
        <f t="shared" si="6"/>
        <v>99493.850380532662</v>
      </c>
      <c r="I37" s="13">
        <f t="shared" si="4"/>
        <v>0</v>
      </c>
      <c r="J37" s="13">
        <f t="shared" si="1"/>
        <v>99493.850380532662</v>
      </c>
      <c r="K37" s="13">
        <f t="shared" si="2"/>
        <v>5958234.4820633652</v>
      </c>
      <c r="L37" s="20">
        <f t="shared" si="5"/>
        <v>59.885454822333173</v>
      </c>
    </row>
    <row r="38" spans="1:12" x14ac:dyDescent="0.2">
      <c r="A38" s="16">
        <v>29</v>
      </c>
      <c r="B38" s="47">
        <v>2</v>
      </c>
      <c r="C38" s="46">
        <v>6966</v>
      </c>
      <c r="D38" s="46">
        <v>7037</v>
      </c>
      <c r="E38" s="21">
        <v>0.77259999999999995</v>
      </c>
      <c r="F38" s="18">
        <f t="shared" si="3"/>
        <v>2.8565307434121257E-4</v>
      </c>
      <c r="G38" s="18">
        <f t="shared" si="0"/>
        <v>2.856345202342637E-4</v>
      </c>
      <c r="H38" s="13">
        <f t="shared" si="6"/>
        <v>99493.850380532662</v>
      </c>
      <c r="I38" s="13">
        <f t="shared" si="4"/>
        <v>28.41887821970306</v>
      </c>
      <c r="J38" s="13">
        <f t="shared" si="1"/>
        <v>99487.387927625503</v>
      </c>
      <c r="K38" s="13">
        <f t="shared" si="2"/>
        <v>5858740.6316828327</v>
      </c>
      <c r="L38" s="20">
        <f t="shared" si="5"/>
        <v>58.88545482233318</v>
      </c>
    </row>
    <row r="39" spans="1:12" x14ac:dyDescent="0.2">
      <c r="A39" s="16">
        <v>30</v>
      </c>
      <c r="B39" s="47">
        <v>0</v>
      </c>
      <c r="C39" s="46">
        <v>7282</v>
      </c>
      <c r="D39" s="46">
        <v>7303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99465.43150231296</v>
      </c>
      <c r="I39" s="13">
        <f t="shared" si="4"/>
        <v>0</v>
      </c>
      <c r="J39" s="13">
        <f t="shared" si="1"/>
        <v>99465.43150231296</v>
      </c>
      <c r="K39" s="13">
        <f t="shared" si="2"/>
        <v>5759253.2437552074</v>
      </c>
      <c r="L39" s="20">
        <f t="shared" si="5"/>
        <v>57.90205860235254</v>
      </c>
    </row>
    <row r="40" spans="1:12" x14ac:dyDescent="0.2">
      <c r="A40" s="16">
        <v>31</v>
      </c>
      <c r="B40" s="47">
        <v>1</v>
      </c>
      <c r="C40" s="46">
        <v>7383</v>
      </c>
      <c r="D40" s="46">
        <v>7603</v>
      </c>
      <c r="E40" s="21">
        <v>0.24660000000000001</v>
      </c>
      <c r="F40" s="18">
        <f t="shared" si="3"/>
        <v>1.3345789403443215E-4</v>
      </c>
      <c r="G40" s="18">
        <f t="shared" si="0"/>
        <v>1.3344447656897811E-4</v>
      </c>
      <c r="H40" s="13">
        <f t="shared" si="6"/>
        <v>99465.43150231296</v>
      </c>
      <c r="I40" s="13">
        <f t="shared" si="4"/>
        <v>13.273112443533698</v>
      </c>
      <c r="J40" s="13">
        <f t="shared" si="1"/>
        <v>99455.431539397992</v>
      </c>
      <c r="K40" s="13">
        <f t="shared" si="2"/>
        <v>5659787.812252894</v>
      </c>
      <c r="L40" s="20">
        <f t="shared" si="5"/>
        <v>56.902058602352533</v>
      </c>
    </row>
    <row r="41" spans="1:12" x14ac:dyDescent="0.2">
      <c r="A41" s="16">
        <v>32</v>
      </c>
      <c r="B41" s="47">
        <v>2</v>
      </c>
      <c r="C41" s="46">
        <v>7544</v>
      </c>
      <c r="D41" s="46">
        <v>7645</v>
      </c>
      <c r="E41" s="21">
        <v>0.73419999999999996</v>
      </c>
      <c r="F41" s="18">
        <f t="shared" si="3"/>
        <v>2.6334847587069588E-4</v>
      </c>
      <c r="G41" s="18">
        <f t="shared" si="0"/>
        <v>2.633300432877725E-4</v>
      </c>
      <c r="H41" s="13">
        <f t="shared" si="6"/>
        <v>99452.158389869423</v>
      </c>
      <c r="I41" s="13">
        <f t="shared" si="4"/>
        <v>26.18874117386672</v>
      </c>
      <c r="J41" s="13">
        <f t="shared" si="1"/>
        <v>99445.197422465397</v>
      </c>
      <c r="K41" s="13">
        <f t="shared" si="2"/>
        <v>5560332.3807134964</v>
      </c>
      <c r="L41" s="20">
        <f t="shared" si="5"/>
        <v>55.909619969393177</v>
      </c>
    </row>
    <row r="42" spans="1:12" x14ac:dyDescent="0.2">
      <c r="A42" s="16">
        <v>33</v>
      </c>
      <c r="B42" s="47">
        <v>2</v>
      </c>
      <c r="C42" s="46">
        <v>7833</v>
      </c>
      <c r="D42" s="46">
        <v>7810</v>
      </c>
      <c r="E42" s="21">
        <v>0.52329999999999999</v>
      </c>
      <c r="F42" s="18">
        <f t="shared" si="3"/>
        <v>2.5570542734769543E-4</v>
      </c>
      <c r="G42" s="18">
        <f t="shared" si="0"/>
        <v>2.5567426199049007E-4</v>
      </c>
      <c r="H42" s="13">
        <f t="shared" si="6"/>
        <v>99425.969648695551</v>
      </c>
      <c r="I42" s="13">
        <f t="shared" si="4"/>
        <v>25.420661412619101</v>
      </c>
      <c r="J42" s="13">
        <f t="shared" si="1"/>
        <v>99413.851619400157</v>
      </c>
      <c r="K42" s="13">
        <f t="shared" si="2"/>
        <v>5460887.183291031</v>
      </c>
      <c r="L42" s="20">
        <f t="shared" si="5"/>
        <v>54.924153142143147</v>
      </c>
    </row>
    <row r="43" spans="1:12" x14ac:dyDescent="0.2">
      <c r="A43" s="16">
        <v>34</v>
      </c>
      <c r="B43" s="47">
        <v>0</v>
      </c>
      <c r="C43" s="46">
        <v>8173</v>
      </c>
      <c r="D43" s="46">
        <v>8069</v>
      </c>
      <c r="E43" s="21">
        <v>0</v>
      </c>
      <c r="F43" s="18">
        <f t="shared" si="3"/>
        <v>0</v>
      </c>
      <c r="G43" s="18">
        <f t="shared" si="0"/>
        <v>0</v>
      </c>
      <c r="H43" s="13">
        <f t="shared" si="6"/>
        <v>99400.548987282935</v>
      </c>
      <c r="I43" s="13">
        <f t="shared" si="4"/>
        <v>0</v>
      </c>
      <c r="J43" s="13">
        <f t="shared" si="1"/>
        <v>99400.548987282935</v>
      </c>
      <c r="K43" s="13">
        <f t="shared" si="2"/>
        <v>5361473.331671631</v>
      </c>
      <c r="L43" s="20">
        <f t="shared" si="5"/>
        <v>53.938065597178593</v>
      </c>
    </row>
    <row r="44" spans="1:12" x14ac:dyDescent="0.2">
      <c r="A44" s="16">
        <v>35</v>
      </c>
      <c r="B44" s="47">
        <v>4</v>
      </c>
      <c r="C44" s="46">
        <v>8456</v>
      </c>
      <c r="D44" s="46">
        <v>8360</v>
      </c>
      <c r="E44" s="21">
        <v>0.56510000000000005</v>
      </c>
      <c r="F44" s="18">
        <f t="shared" si="3"/>
        <v>4.7573739295908661E-4</v>
      </c>
      <c r="G44" s="18">
        <f t="shared" si="0"/>
        <v>4.7563898411313475E-4</v>
      </c>
      <c r="H44" s="13">
        <f t="shared" si="6"/>
        <v>99400.548987282935</v>
      </c>
      <c r="I44" s="13">
        <f t="shared" si="4"/>
        <v>47.278776140599142</v>
      </c>
      <c r="J44" s="13">
        <f t="shared" si="1"/>
        <v>99379.987447539388</v>
      </c>
      <c r="K44" s="13">
        <f t="shared" si="2"/>
        <v>5262072.7826843476</v>
      </c>
      <c r="L44" s="20">
        <f t="shared" si="5"/>
        <v>52.938065597178586</v>
      </c>
    </row>
    <row r="45" spans="1:12" x14ac:dyDescent="0.2">
      <c r="A45" s="16">
        <v>36</v>
      </c>
      <c r="B45" s="47">
        <v>4</v>
      </c>
      <c r="C45" s="46">
        <v>8819</v>
      </c>
      <c r="D45" s="46">
        <v>8578</v>
      </c>
      <c r="E45" s="21">
        <v>0.76919999999999999</v>
      </c>
      <c r="F45" s="18">
        <f t="shared" si="3"/>
        <v>4.5984939932172214E-4</v>
      </c>
      <c r="G45" s="18">
        <f t="shared" si="0"/>
        <v>4.5980059919374888E-4</v>
      </c>
      <c r="H45" s="13">
        <f t="shared" si="6"/>
        <v>99353.270211142342</v>
      </c>
      <c r="I45" s="13">
        <f t="shared" si="4"/>
        <v>45.68269317494169</v>
      </c>
      <c r="J45" s="13">
        <f t="shared" si="1"/>
        <v>99342.726645557574</v>
      </c>
      <c r="K45" s="13">
        <f t="shared" si="2"/>
        <v>5162692.7952368082</v>
      </c>
      <c r="L45" s="20">
        <f t="shared" si="5"/>
        <v>51.962988075432456</v>
      </c>
    </row>
    <row r="46" spans="1:12" x14ac:dyDescent="0.2">
      <c r="A46" s="16">
        <v>37</v>
      </c>
      <c r="B46" s="47">
        <v>1</v>
      </c>
      <c r="C46" s="46">
        <v>8974</v>
      </c>
      <c r="D46" s="46">
        <v>9051</v>
      </c>
      <c r="E46" s="21">
        <v>0.3836</v>
      </c>
      <c r="F46" s="18">
        <f t="shared" si="3"/>
        <v>1.1095700416088766E-4</v>
      </c>
      <c r="G46" s="18">
        <f t="shared" si="0"/>
        <v>1.1094941589792406E-4</v>
      </c>
      <c r="H46" s="13">
        <f t="shared" si="6"/>
        <v>99307.587517967404</v>
      </c>
      <c r="I46" s="13">
        <f t="shared" si="4"/>
        <v>11.018118829350458</v>
      </c>
      <c r="J46" s="13">
        <f t="shared" si="1"/>
        <v>99300.795949520994</v>
      </c>
      <c r="K46" s="13">
        <f t="shared" si="2"/>
        <v>5063350.068591251</v>
      </c>
      <c r="L46" s="20">
        <f t="shared" si="5"/>
        <v>50.986537838059505</v>
      </c>
    </row>
    <row r="47" spans="1:12" x14ac:dyDescent="0.2">
      <c r="A47" s="16">
        <v>38</v>
      </c>
      <c r="B47" s="47">
        <v>3</v>
      </c>
      <c r="C47" s="46">
        <v>9661</v>
      </c>
      <c r="D47" s="46">
        <v>9109</v>
      </c>
      <c r="E47" s="21">
        <v>0.26390000000000002</v>
      </c>
      <c r="F47" s="18">
        <f t="shared" si="3"/>
        <v>3.1965903036760787E-4</v>
      </c>
      <c r="G47" s="18">
        <f t="shared" si="0"/>
        <v>3.1958383196844582E-4</v>
      </c>
      <c r="H47" s="13">
        <f t="shared" si="6"/>
        <v>99296.569399138054</v>
      </c>
      <c r="I47" s="13">
        <f t="shared" si="4"/>
        <v>31.733578149897255</v>
      </c>
      <c r="J47" s="13">
        <f t="shared" si="1"/>
        <v>99273.210312261916</v>
      </c>
      <c r="K47" s="13">
        <f t="shared" si="2"/>
        <v>4964049.2726417305</v>
      </c>
      <c r="L47" s="20">
        <f t="shared" si="5"/>
        <v>49.992152827435156</v>
      </c>
    </row>
    <row r="48" spans="1:12" x14ac:dyDescent="0.2">
      <c r="A48" s="16">
        <v>39</v>
      </c>
      <c r="B48" s="47">
        <v>4</v>
      </c>
      <c r="C48" s="46">
        <v>10018</v>
      </c>
      <c r="D48" s="46">
        <v>9845</v>
      </c>
      <c r="E48" s="21">
        <v>0.3397</v>
      </c>
      <c r="F48" s="18">
        <f t="shared" si="3"/>
        <v>4.0275889845441272E-4</v>
      </c>
      <c r="G48" s="18">
        <f t="shared" si="0"/>
        <v>4.0265181654555103E-4</v>
      </c>
      <c r="H48" s="13">
        <f t="shared" si="6"/>
        <v>99264.835820988155</v>
      </c>
      <c r="I48" s="13">
        <f t="shared" si="4"/>
        <v>39.969166462416766</v>
      </c>
      <c r="J48" s="13">
        <f t="shared" si="1"/>
        <v>99238.44418037303</v>
      </c>
      <c r="K48" s="13">
        <f t="shared" si="2"/>
        <v>4864776.0623294683</v>
      </c>
      <c r="L48" s="20">
        <f t="shared" si="5"/>
        <v>49.008050253591207</v>
      </c>
    </row>
    <row r="49" spans="1:12" x14ac:dyDescent="0.2">
      <c r="A49" s="16">
        <v>40</v>
      </c>
      <c r="B49" s="47">
        <v>2</v>
      </c>
      <c r="C49" s="46">
        <v>10722</v>
      </c>
      <c r="D49" s="46">
        <v>10106</v>
      </c>
      <c r="E49" s="21">
        <v>0.41510000000000002</v>
      </c>
      <c r="F49" s="18">
        <f t="shared" si="3"/>
        <v>1.9204916458613405E-4</v>
      </c>
      <c r="G49" s="18">
        <f t="shared" si="0"/>
        <v>1.9202759421166611E-4</v>
      </c>
      <c r="H49" s="13">
        <f t="shared" si="6"/>
        <v>99224.866654525744</v>
      </c>
      <c r="I49" s="13">
        <f t="shared" si="4"/>
        <v>19.053912429641951</v>
      </c>
      <c r="J49" s="13">
        <f t="shared" si="1"/>
        <v>99213.722021145644</v>
      </c>
      <c r="K49" s="13">
        <f t="shared" si="2"/>
        <v>4765537.6181490952</v>
      </c>
      <c r="L49" s="20">
        <f t="shared" si="5"/>
        <v>48.027654546933412</v>
      </c>
    </row>
    <row r="50" spans="1:12" x14ac:dyDescent="0.2">
      <c r="A50" s="16">
        <v>41</v>
      </c>
      <c r="B50" s="47">
        <v>8</v>
      </c>
      <c r="C50" s="46">
        <v>11311</v>
      </c>
      <c r="D50" s="46">
        <v>10771</v>
      </c>
      <c r="E50" s="21">
        <v>0.50270000000000004</v>
      </c>
      <c r="F50" s="18">
        <f t="shared" si="3"/>
        <v>7.2457204963318541E-4</v>
      </c>
      <c r="G50" s="18">
        <f t="shared" si="0"/>
        <v>7.2431105886092096E-4</v>
      </c>
      <c r="H50" s="13">
        <f t="shared" si="6"/>
        <v>99205.812742096095</v>
      </c>
      <c r="I50" s="13">
        <f t="shared" si="4"/>
        <v>71.855867272385865</v>
      </c>
      <c r="J50" s="13">
        <f t="shared" si="1"/>
        <v>99170.078819301532</v>
      </c>
      <c r="K50" s="13">
        <f t="shared" si="2"/>
        <v>4666323.8961279495</v>
      </c>
      <c r="L50" s="20">
        <f t="shared" si="5"/>
        <v>47.036799227268304</v>
      </c>
    </row>
    <row r="51" spans="1:12" x14ac:dyDescent="0.2">
      <c r="A51" s="16">
        <v>42</v>
      </c>
      <c r="B51" s="47">
        <v>5</v>
      </c>
      <c r="C51" s="46">
        <v>11842</v>
      </c>
      <c r="D51" s="46">
        <v>11485</v>
      </c>
      <c r="E51" s="21">
        <v>0.54849999999999999</v>
      </c>
      <c r="F51" s="18">
        <f t="shared" si="3"/>
        <v>4.2868778668495733E-4</v>
      </c>
      <c r="G51" s="18">
        <f t="shared" si="0"/>
        <v>4.2860482913347034E-4</v>
      </c>
      <c r="H51" s="13">
        <f t="shared" si="6"/>
        <v>99133.956874823707</v>
      </c>
      <c r="I51" s="13">
        <f t="shared" si="4"/>
        <v>42.48929264765863</v>
      </c>
      <c r="J51" s="13">
        <f t="shared" si="1"/>
        <v>99114.772959193288</v>
      </c>
      <c r="K51" s="13">
        <f t="shared" si="2"/>
        <v>4567153.8173086476</v>
      </c>
      <c r="L51" s="20">
        <f t="shared" si="5"/>
        <v>46.070528820670255</v>
      </c>
    </row>
    <row r="52" spans="1:12" x14ac:dyDescent="0.2">
      <c r="A52" s="16">
        <v>43</v>
      </c>
      <c r="B52" s="47">
        <v>4</v>
      </c>
      <c r="C52" s="46">
        <v>12388</v>
      </c>
      <c r="D52" s="46">
        <v>11947</v>
      </c>
      <c r="E52" s="21">
        <v>0.40550000000000003</v>
      </c>
      <c r="F52" s="18">
        <f t="shared" si="3"/>
        <v>3.2874460653379905E-4</v>
      </c>
      <c r="G52" s="18">
        <f t="shared" si="0"/>
        <v>3.2868036967995898E-4</v>
      </c>
      <c r="H52" s="13">
        <f t="shared" si="6"/>
        <v>99091.467582176047</v>
      </c>
      <c r="I52" s="13">
        <f t="shared" si="4"/>
        <v>32.569420197039292</v>
      </c>
      <c r="J52" s="13">
        <f t="shared" si="1"/>
        <v>99072.105061868919</v>
      </c>
      <c r="K52" s="13">
        <f t="shared" si="2"/>
        <v>4468039.0443494543</v>
      </c>
      <c r="L52" s="20">
        <f t="shared" si="5"/>
        <v>45.090048148132759</v>
      </c>
    </row>
    <row r="53" spans="1:12" x14ac:dyDescent="0.2">
      <c r="A53" s="16">
        <v>44</v>
      </c>
      <c r="B53" s="47">
        <v>9</v>
      </c>
      <c r="C53" s="46">
        <v>13061</v>
      </c>
      <c r="D53" s="46">
        <v>12443</v>
      </c>
      <c r="E53" s="21">
        <v>0.37659999999999999</v>
      </c>
      <c r="F53" s="18">
        <f t="shared" si="3"/>
        <v>7.0577164366373906E-4</v>
      </c>
      <c r="G53" s="18">
        <f t="shared" si="0"/>
        <v>7.0546125620106319E-4</v>
      </c>
      <c r="H53" s="13">
        <f t="shared" si="6"/>
        <v>99058.898161979014</v>
      </c>
      <c r="I53" s="13">
        <f t="shared" si="4"/>
        <v>69.882214735242911</v>
      </c>
      <c r="J53" s="13">
        <f t="shared" si="1"/>
        <v>99015.333589313057</v>
      </c>
      <c r="K53" s="13">
        <f t="shared" si="2"/>
        <v>4368966.9392875852</v>
      </c>
      <c r="L53" s="20">
        <f t="shared" si="5"/>
        <v>44.104739910831057</v>
      </c>
    </row>
    <row r="54" spans="1:12" x14ac:dyDescent="0.2">
      <c r="A54" s="16">
        <v>45</v>
      </c>
      <c r="B54" s="47">
        <v>7</v>
      </c>
      <c r="C54" s="46">
        <v>12945</v>
      </c>
      <c r="D54" s="46">
        <v>13111</v>
      </c>
      <c r="E54" s="21">
        <v>0.4415</v>
      </c>
      <c r="F54" s="18">
        <f t="shared" si="3"/>
        <v>5.3730426773104085E-4</v>
      </c>
      <c r="G54" s="18">
        <f t="shared" si="0"/>
        <v>5.3714307945431944E-4</v>
      </c>
      <c r="H54" s="13">
        <f t="shared" si="6"/>
        <v>98989.015947243766</v>
      </c>
      <c r="I54" s="13">
        <f t="shared" si="4"/>
        <v>53.171264858055252</v>
      </c>
      <c r="J54" s="13">
        <f t="shared" si="1"/>
        <v>98959.319795820542</v>
      </c>
      <c r="K54" s="13">
        <f t="shared" si="2"/>
        <v>4269951.6056982726</v>
      </c>
      <c r="L54" s="20">
        <f t="shared" si="5"/>
        <v>43.135610197134852</v>
      </c>
    </row>
    <row r="55" spans="1:12" x14ac:dyDescent="0.2">
      <c r="A55" s="16">
        <v>46</v>
      </c>
      <c r="B55" s="47">
        <v>6</v>
      </c>
      <c r="C55" s="46">
        <v>13025</v>
      </c>
      <c r="D55" s="46">
        <v>13095</v>
      </c>
      <c r="E55" s="21">
        <v>0.3826</v>
      </c>
      <c r="F55" s="18">
        <f t="shared" si="3"/>
        <v>4.5941807044410412E-4</v>
      </c>
      <c r="G55" s="18">
        <f t="shared" si="0"/>
        <v>4.5928779588735944E-4</v>
      </c>
      <c r="H55" s="13">
        <f t="shared" si="6"/>
        <v>98935.844682385708</v>
      </c>
      <c r="I55" s="13">
        <f t="shared" si="4"/>
        <v>45.440026038427064</v>
      </c>
      <c r="J55" s="13">
        <f t="shared" si="1"/>
        <v>98907.790010309589</v>
      </c>
      <c r="K55" s="13">
        <f t="shared" si="2"/>
        <v>4170992.2859024517</v>
      </c>
      <c r="L55" s="20">
        <f t="shared" si="5"/>
        <v>42.158555367800332</v>
      </c>
    </row>
    <row r="56" spans="1:12" x14ac:dyDescent="0.2">
      <c r="A56" s="16">
        <v>47</v>
      </c>
      <c r="B56" s="47">
        <v>13</v>
      </c>
      <c r="C56" s="46">
        <v>12876</v>
      </c>
      <c r="D56" s="46">
        <v>13117</v>
      </c>
      <c r="E56" s="21">
        <v>0.37680000000000002</v>
      </c>
      <c r="F56" s="18">
        <f t="shared" si="3"/>
        <v>1.0002693032739583E-3</v>
      </c>
      <c r="G56" s="18">
        <f t="shared" si="0"/>
        <v>9.9964615601911221E-4</v>
      </c>
      <c r="H56" s="13">
        <f t="shared" si="6"/>
        <v>98890.40465634728</v>
      </c>
      <c r="I56" s="13">
        <f t="shared" si="4"/>
        <v>98.855412881892079</v>
      </c>
      <c r="J56" s="13">
        <f t="shared" si="1"/>
        <v>98828.79796303928</v>
      </c>
      <c r="K56" s="13">
        <f t="shared" si="2"/>
        <v>4072084.4958921419</v>
      </c>
      <c r="L56" s="20">
        <f t="shared" si="5"/>
        <v>41.177751370752176</v>
      </c>
    </row>
    <row r="57" spans="1:12" x14ac:dyDescent="0.2">
      <c r="A57" s="16">
        <v>48</v>
      </c>
      <c r="B57" s="47">
        <v>14</v>
      </c>
      <c r="C57" s="46">
        <v>12719</v>
      </c>
      <c r="D57" s="46">
        <v>12972</v>
      </c>
      <c r="E57" s="21">
        <v>0.53520000000000001</v>
      </c>
      <c r="F57" s="18">
        <f t="shared" si="3"/>
        <v>1.0898758320034253E-3</v>
      </c>
      <c r="G57" s="18">
        <f t="shared" si="0"/>
        <v>1.0893240084708323E-3</v>
      </c>
      <c r="H57" s="13">
        <f t="shared" si="6"/>
        <v>98791.549243465386</v>
      </c>
      <c r="I57" s="13">
        <f t="shared" si="4"/>
        <v>107.61600642493534</v>
      </c>
      <c r="J57" s="13">
        <f t="shared" si="1"/>
        <v>98741.529323679075</v>
      </c>
      <c r="K57" s="13">
        <f t="shared" si="2"/>
        <v>3973255.6979291025</v>
      </c>
      <c r="L57" s="20">
        <f t="shared" si="5"/>
        <v>40.218578697832449</v>
      </c>
    </row>
    <row r="58" spans="1:12" x14ac:dyDescent="0.2">
      <c r="A58" s="16">
        <v>49</v>
      </c>
      <c r="B58" s="47">
        <v>12</v>
      </c>
      <c r="C58" s="46">
        <v>11897</v>
      </c>
      <c r="D58" s="46">
        <v>12701</v>
      </c>
      <c r="E58" s="21">
        <v>0.49909999999999999</v>
      </c>
      <c r="F58" s="18">
        <f t="shared" si="3"/>
        <v>9.7568908041304175E-4</v>
      </c>
      <c r="G58" s="18">
        <f t="shared" si="0"/>
        <v>9.7521247197930128E-4</v>
      </c>
      <c r="H58" s="13">
        <f t="shared" si="6"/>
        <v>98683.933237040445</v>
      </c>
      <c r="I58" s="13">
        <f t="shared" si="4"/>
        <v>96.237802476734544</v>
      </c>
      <c r="J58" s="13">
        <f t="shared" si="1"/>
        <v>98635.72772177984</v>
      </c>
      <c r="K58" s="13">
        <f t="shared" si="2"/>
        <v>3874514.1686054235</v>
      </c>
      <c r="L58" s="20">
        <f t="shared" si="5"/>
        <v>39.26185389569725</v>
      </c>
    </row>
    <row r="59" spans="1:12" x14ac:dyDescent="0.2">
      <c r="A59" s="16">
        <v>50</v>
      </c>
      <c r="B59" s="47">
        <v>10</v>
      </c>
      <c r="C59" s="46">
        <v>11392</v>
      </c>
      <c r="D59" s="46">
        <v>11978</v>
      </c>
      <c r="E59" s="21">
        <v>0.47210000000000002</v>
      </c>
      <c r="F59" s="18">
        <f t="shared" si="3"/>
        <v>8.5579803166452718E-4</v>
      </c>
      <c r="G59" s="18">
        <f t="shared" si="0"/>
        <v>8.5541157743112889E-4</v>
      </c>
      <c r="H59" s="13">
        <f t="shared" si="6"/>
        <v>98587.695434563706</v>
      </c>
      <c r="I59" s="13">
        <f t="shared" si="4"/>
        <v>84.33305606697985</v>
      </c>
      <c r="J59" s="13">
        <f t="shared" si="1"/>
        <v>98543.176014265948</v>
      </c>
      <c r="K59" s="13">
        <f t="shared" si="2"/>
        <v>3775878.4408836435</v>
      </c>
      <c r="L59" s="20">
        <f t="shared" si="5"/>
        <v>38.299692717635672</v>
      </c>
    </row>
    <row r="60" spans="1:12" x14ac:dyDescent="0.2">
      <c r="A60" s="16">
        <v>51</v>
      </c>
      <c r="B60" s="47">
        <v>10</v>
      </c>
      <c r="C60" s="46">
        <v>11206</v>
      </c>
      <c r="D60" s="46">
        <v>11464</v>
      </c>
      <c r="E60" s="21">
        <v>0.5907</v>
      </c>
      <c r="F60" s="18">
        <f t="shared" si="3"/>
        <v>8.8222320247022495E-4</v>
      </c>
      <c r="G60" s="18">
        <f t="shared" si="0"/>
        <v>8.8190475199383231E-4</v>
      </c>
      <c r="H60" s="13">
        <f t="shared" si="6"/>
        <v>98503.36237849672</v>
      </c>
      <c r="I60" s="13">
        <f t="shared" si="4"/>
        <v>86.870583368966749</v>
      </c>
      <c r="J60" s="13">
        <f t="shared" si="1"/>
        <v>98467.806248723806</v>
      </c>
      <c r="K60" s="13">
        <f t="shared" si="2"/>
        <v>3677335.2648693775</v>
      </c>
      <c r="L60" s="20">
        <f t="shared" si="5"/>
        <v>37.332078581635706</v>
      </c>
    </row>
    <row r="61" spans="1:12" x14ac:dyDescent="0.2">
      <c r="A61" s="16">
        <v>52</v>
      </c>
      <c r="B61" s="47">
        <v>13</v>
      </c>
      <c r="C61" s="46">
        <v>10638</v>
      </c>
      <c r="D61" s="46">
        <v>11256</v>
      </c>
      <c r="E61" s="21">
        <v>0.44400000000000001</v>
      </c>
      <c r="F61" s="18">
        <f t="shared" si="3"/>
        <v>1.1875399652872933E-3</v>
      </c>
      <c r="G61" s="18">
        <f t="shared" si="0"/>
        <v>1.1867563830148505E-3</v>
      </c>
      <c r="H61" s="13">
        <f t="shared" si="6"/>
        <v>98416.49179512776</v>
      </c>
      <c r="I61" s="13">
        <f t="shared" si="4"/>
        <v>116.79639983179653</v>
      </c>
      <c r="J61" s="13">
        <f t="shared" si="1"/>
        <v>98351.55299682128</v>
      </c>
      <c r="K61" s="13">
        <f t="shared" si="2"/>
        <v>3578867.4586206535</v>
      </c>
      <c r="L61" s="20">
        <f t="shared" si="5"/>
        <v>36.364509579052381</v>
      </c>
    </row>
    <row r="62" spans="1:12" x14ac:dyDescent="0.2">
      <c r="A62" s="16">
        <v>53</v>
      </c>
      <c r="B62" s="47">
        <v>21</v>
      </c>
      <c r="C62" s="46">
        <v>10445</v>
      </c>
      <c r="D62" s="46">
        <v>10712</v>
      </c>
      <c r="E62" s="21">
        <v>0.45639999999999997</v>
      </c>
      <c r="F62" s="18">
        <f t="shared" si="3"/>
        <v>1.9851585763577067E-3</v>
      </c>
      <c r="G62" s="18">
        <f t="shared" si="0"/>
        <v>1.9830186370890434E-3</v>
      </c>
      <c r="H62" s="13">
        <f t="shared" si="6"/>
        <v>98299.695395295959</v>
      </c>
      <c r="I62" s="13">
        <f t="shared" si="4"/>
        <v>194.93012798904792</v>
      </c>
      <c r="J62" s="13">
        <f t="shared" si="1"/>
        <v>98193.731377721109</v>
      </c>
      <c r="K62" s="13">
        <f t="shared" si="2"/>
        <v>3480515.9056238323</v>
      </c>
      <c r="L62" s="20">
        <f t="shared" si="5"/>
        <v>35.407189123298025</v>
      </c>
    </row>
    <row r="63" spans="1:12" x14ac:dyDescent="0.2">
      <c r="A63" s="16">
        <v>54</v>
      </c>
      <c r="B63" s="47">
        <v>22</v>
      </c>
      <c r="C63" s="46">
        <v>10288</v>
      </c>
      <c r="D63" s="46">
        <v>10480</v>
      </c>
      <c r="E63" s="21">
        <v>0.57709999999999995</v>
      </c>
      <c r="F63" s="18">
        <f t="shared" si="3"/>
        <v>2.1186440677966102E-3</v>
      </c>
      <c r="G63" s="18">
        <f t="shared" si="0"/>
        <v>2.1167475158380342E-3</v>
      </c>
      <c r="H63" s="13">
        <f t="shared" si="6"/>
        <v>98104.76526730691</v>
      </c>
      <c r="I63" s="13">
        <f t="shared" si="4"/>
        <v>207.66301817144534</v>
      </c>
      <c r="J63" s="13">
        <f t="shared" si="1"/>
        <v>98016.944576922207</v>
      </c>
      <c r="K63" s="13">
        <f t="shared" si="2"/>
        <v>3382322.174246111</v>
      </c>
      <c r="L63" s="20">
        <f t="shared" si="5"/>
        <v>34.476634901783498</v>
      </c>
    </row>
    <row r="64" spans="1:12" x14ac:dyDescent="0.2">
      <c r="A64" s="16">
        <v>55</v>
      </c>
      <c r="B64" s="47">
        <v>17</v>
      </c>
      <c r="C64" s="46">
        <v>9956</v>
      </c>
      <c r="D64" s="46">
        <v>10356</v>
      </c>
      <c r="E64" s="21">
        <v>0.52990000000000004</v>
      </c>
      <c r="F64" s="18">
        <f t="shared" si="3"/>
        <v>1.6738873572272549E-3</v>
      </c>
      <c r="G64" s="18">
        <f t="shared" si="0"/>
        <v>1.6725712202224645E-3</v>
      </c>
      <c r="H64" s="13">
        <f t="shared" si="6"/>
        <v>97897.102249135467</v>
      </c>
      <c r="I64" s="13">
        <f t="shared" si="4"/>
        <v>163.73987576507989</v>
      </c>
      <c r="J64" s="13">
        <f t="shared" si="1"/>
        <v>97820.128133538296</v>
      </c>
      <c r="K64" s="13">
        <f t="shared" si="2"/>
        <v>3284305.2296691886</v>
      </c>
      <c r="L64" s="20">
        <f t="shared" si="5"/>
        <v>33.548543871207308</v>
      </c>
    </row>
    <row r="65" spans="1:12" x14ac:dyDescent="0.2">
      <c r="A65" s="16">
        <v>56</v>
      </c>
      <c r="B65" s="47">
        <v>16</v>
      </c>
      <c r="C65" s="46">
        <v>9259</v>
      </c>
      <c r="D65" s="46">
        <v>10014</v>
      </c>
      <c r="E65" s="21">
        <v>0.53610000000000002</v>
      </c>
      <c r="F65" s="18">
        <f t="shared" si="3"/>
        <v>1.6603538629170341E-3</v>
      </c>
      <c r="G65" s="18">
        <f t="shared" si="0"/>
        <v>1.659075979292409E-3</v>
      </c>
      <c r="H65" s="13">
        <f t="shared" si="6"/>
        <v>97733.362373370386</v>
      </c>
      <c r="I65" s="13">
        <f t="shared" si="4"/>
        <v>162.14707388913934</v>
      </c>
      <c r="J65" s="13">
        <f t="shared" si="1"/>
        <v>97658.142345793211</v>
      </c>
      <c r="K65" s="13">
        <f t="shared" si="2"/>
        <v>3186485.1015356504</v>
      </c>
      <c r="L65" s="20">
        <f t="shared" si="5"/>
        <v>32.603862428904613</v>
      </c>
    </row>
    <row r="66" spans="1:12" x14ac:dyDescent="0.2">
      <c r="A66" s="16">
        <v>57</v>
      </c>
      <c r="B66" s="47">
        <v>24</v>
      </c>
      <c r="C66" s="46">
        <v>8985</v>
      </c>
      <c r="D66" s="46">
        <v>9322</v>
      </c>
      <c r="E66" s="21">
        <v>0.46939999999999998</v>
      </c>
      <c r="F66" s="18">
        <f t="shared" si="3"/>
        <v>2.6219478887857103E-3</v>
      </c>
      <c r="G66" s="18">
        <f t="shared" si="0"/>
        <v>2.618305287938087E-3</v>
      </c>
      <c r="H66" s="13">
        <f t="shared" si="6"/>
        <v>97571.21529948125</v>
      </c>
      <c r="I66" s="13">
        <f t="shared" si="4"/>
        <v>255.47122896917733</v>
      </c>
      <c r="J66" s="13">
        <f t="shared" si="1"/>
        <v>97435.662265390201</v>
      </c>
      <c r="K66" s="13">
        <f t="shared" si="2"/>
        <v>3088826.9591898574</v>
      </c>
      <c r="L66" s="20">
        <f t="shared" si="5"/>
        <v>31.657153697523736</v>
      </c>
    </row>
    <row r="67" spans="1:12" x14ac:dyDescent="0.2">
      <c r="A67" s="16">
        <v>58</v>
      </c>
      <c r="B67" s="47">
        <v>21</v>
      </c>
      <c r="C67" s="46">
        <v>8963</v>
      </c>
      <c r="D67" s="46">
        <v>9048</v>
      </c>
      <c r="E67" s="21">
        <v>0.58899999999999997</v>
      </c>
      <c r="F67" s="18">
        <f t="shared" si="3"/>
        <v>2.3319082782743881E-3</v>
      </c>
      <c r="G67" s="18">
        <f t="shared" si="0"/>
        <v>2.3296754839706676E-3</v>
      </c>
      <c r="H67" s="13">
        <f t="shared" si="6"/>
        <v>97315.744070512068</v>
      </c>
      <c r="I67" s="13">
        <f t="shared" si="4"/>
        <v>226.71410316543583</v>
      </c>
      <c r="J67" s="13">
        <f t="shared" si="1"/>
        <v>97222.564574111078</v>
      </c>
      <c r="K67" s="13">
        <f t="shared" si="2"/>
        <v>2991391.2969244672</v>
      </c>
      <c r="L67" s="20">
        <f t="shared" si="5"/>
        <v>30.739027127583743</v>
      </c>
    </row>
    <row r="68" spans="1:12" x14ac:dyDescent="0.2">
      <c r="A68" s="16">
        <v>59</v>
      </c>
      <c r="B68" s="47">
        <v>26</v>
      </c>
      <c r="C68" s="46">
        <v>8553</v>
      </c>
      <c r="D68" s="46">
        <v>9010</v>
      </c>
      <c r="E68" s="21">
        <v>0.49070000000000003</v>
      </c>
      <c r="F68" s="18">
        <f t="shared" si="3"/>
        <v>2.9607698001480384E-3</v>
      </c>
      <c r="G68" s="18">
        <f t="shared" si="0"/>
        <v>2.9563119181054295E-3</v>
      </c>
      <c r="H68" s="13">
        <f t="shared" si="6"/>
        <v>97089.029967346636</v>
      </c>
      <c r="I68" s="13">
        <f t="shared" si="4"/>
        <v>287.02545640976206</v>
      </c>
      <c r="J68" s="13">
        <f t="shared" si="1"/>
        <v>96942.847902397145</v>
      </c>
      <c r="K68" s="13">
        <f t="shared" si="2"/>
        <v>2894168.7323503559</v>
      </c>
      <c r="L68" s="20">
        <f t="shared" si="5"/>
        <v>29.809430924623864</v>
      </c>
    </row>
    <row r="69" spans="1:12" x14ac:dyDescent="0.2">
      <c r="A69" s="16">
        <v>60</v>
      </c>
      <c r="B69" s="47">
        <v>24</v>
      </c>
      <c r="C69" s="46">
        <v>8162</v>
      </c>
      <c r="D69" s="46">
        <v>8580</v>
      </c>
      <c r="E69" s="21">
        <v>0.5232</v>
      </c>
      <c r="F69" s="18">
        <f t="shared" si="3"/>
        <v>2.8670409747939313E-3</v>
      </c>
      <c r="G69" s="18">
        <f t="shared" si="0"/>
        <v>2.8631270653882864E-3</v>
      </c>
      <c r="H69" s="13">
        <f t="shared" si="6"/>
        <v>96802.00451093688</v>
      </c>
      <c r="I69" s="13">
        <f t="shared" si="4"/>
        <v>277.15643909910239</v>
      </c>
      <c r="J69" s="13">
        <f t="shared" si="1"/>
        <v>96669.85632077443</v>
      </c>
      <c r="K69" s="13">
        <f t="shared" si="2"/>
        <v>2797225.8844479588</v>
      </c>
      <c r="L69" s="20">
        <f t="shared" si="5"/>
        <v>28.896363237312123</v>
      </c>
    </row>
    <row r="70" spans="1:12" x14ac:dyDescent="0.2">
      <c r="A70" s="16">
        <v>61</v>
      </c>
      <c r="B70" s="47">
        <v>21</v>
      </c>
      <c r="C70" s="46">
        <v>7906</v>
      </c>
      <c r="D70" s="46">
        <v>8176</v>
      </c>
      <c r="E70" s="21">
        <v>0.54179999999999995</v>
      </c>
      <c r="F70" s="18">
        <f t="shared" si="3"/>
        <v>2.6116154707125981E-3</v>
      </c>
      <c r="G70" s="18">
        <f t="shared" si="0"/>
        <v>2.6084940366472549E-3</v>
      </c>
      <c r="H70" s="13">
        <f t="shared" si="6"/>
        <v>96524.848071837783</v>
      </c>
      <c r="I70" s="13">
        <f t="shared" si="4"/>
        <v>251.78449058367113</v>
      </c>
      <c r="J70" s="13">
        <f t="shared" si="1"/>
        <v>96409.480418252351</v>
      </c>
      <c r="K70" s="13">
        <f t="shared" si="2"/>
        <v>2700556.0281271841</v>
      </c>
      <c r="L70" s="20">
        <f t="shared" si="5"/>
        <v>27.977832465660228</v>
      </c>
    </row>
    <row r="71" spans="1:12" x14ac:dyDescent="0.2">
      <c r="A71" s="16">
        <v>62</v>
      </c>
      <c r="B71" s="47">
        <v>30</v>
      </c>
      <c r="C71" s="46">
        <v>8141</v>
      </c>
      <c r="D71" s="46">
        <v>7939</v>
      </c>
      <c r="E71" s="21">
        <v>0.46829999999999999</v>
      </c>
      <c r="F71" s="18">
        <f t="shared" si="3"/>
        <v>3.7313432835820895E-3</v>
      </c>
      <c r="G71" s="18">
        <f t="shared" si="0"/>
        <v>3.7239551233615997E-3</v>
      </c>
      <c r="H71" s="13">
        <f t="shared" si="6"/>
        <v>96273.063581254115</v>
      </c>
      <c r="I71" s="13">
        <f t="shared" si="4"/>
        <v>358.51656836512831</v>
      </c>
      <c r="J71" s="13">
        <f t="shared" si="1"/>
        <v>96082.440321854374</v>
      </c>
      <c r="K71" s="13">
        <f t="shared" si="2"/>
        <v>2604146.5477089318</v>
      </c>
      <c r="L71" s="20">
        <f t="shared" si="5"/>
        <v>27.049586362347778</v>
      </c>
    </row>
    <row r="72" spans="1:12" x14ac:dyDescent="0.2">
      <c r="A72" s="16">
        <v>63</v>
      </c>
      <c r="B72" s="47">
        <v>28</v>
      </c>
      <c r="C72" s="46">
        <v>8005</v>
      </c>
      <c r="D72" s="46">
        <v>8152</v>
      </c>
      <c r="E72" s="21">
        <v>0.4677</v>
      </c>
      <c r="F72" s="18">
        <f t="shared" si="3"/>
        <v>3.4659899733861482E-3</v>
      </c>
      <c r="G72" s="18">
        <f t="shared" si="0"/>
        <v>3.4596071833504329E-3</v>
      </c>
      <c r="H72" s="13">
        <f t="shared" si="6"/>
        <v>95914.547012888987</v>
      </c>
      <c r="I72" s="13">
        <f t="shared" si="4"/>
        <v>331.82665583359352</v>
      </c>
      <c r="J72" s="13">
        <f t="shared" si="1"/>
        <v>95737.915683988773</v>
      </c>
      <c r="K72" s="13">
        <f t="shared" si="2"/>
        <v>2508064.1073870775</v>
      </c>
      <c r="L72" s="20">
        <f t="shared" si="5"/>
        <v>26.14894388282983</v>
      </c>
    </row>
    <row r="73" spans="1:12" x14ac:dyDescent="0.2">
      <c r="A73" s="16">
        <v>64</v>
      </c>
      <c r="B73" s="47">
        <v>27</v>
      </c>
      <c r="C73" s="46">
        <v>7955</v>
      </c>
      <c r="D73" s="46">
        <v>7999</v>
      </c>
      <c r="E73" s="21">
        <v>0.52800000000000002</v>
      </c>
      <c r="F73" s="18">
        <f t="shared" si="3"/>
        <v>3.3847311019180142E-3</v>
      </c>
      <c r="G73" s="18">
        <f t="shared" ref="G73:G108" si="7">F73/((1+(1-E73)*F73))</f>
        <v>3.3793323040137453E-3</v>
      </c>
      <c r="H73" s="13">
        <f t="shared" si="6"/>
        <v>95582.720357055397</v>
      </c>
      <c r="I73" s="13">
        <f t="shared" si="4"/>
        <v>323.0057746081095</v>
      </c>
      <c r="J73" s="13">
        <f t="shared" ref="J73:J108" si="8">H74+I73*E73</f>
        <v>95430.261631440371</v>
      </c>
      <c r="K73" s="13">
        <f t="shared" ref="K73:K97" si="9">K74+J73</f>
        <v>2412326.1917030886</v>
      </c>
      <c r="L73" s="20">
        <f t="shared" si="5"/>
        <v>25.238099341509521</v>
      </c>
    </row>
    <row r="74" spans="1:12" x14ac:dyDescent="0.2">
      <c r="A74" s="16">
        <v>65</v>
      </c>
      <c r="B74" s="47">
        <v>36</v>
      </c>
      <c r="C74" s="46">
        <v>8067</v>
      </c>
      <c r="D74" s="46">
        <v>7985</v>
      </c>
      <c r="E74" s="21">
        <v>0.55049999999999999</v>
      </c>
      <c r="F74" s="18">
        <f t="shared" ref="F74:F108" si="10">B74/((C74+D74)/2)</f>
        <v>4.4854223772738599E-3</v>
      </c>
      <c r="G74" s="18">
        <f t="shared" si="7"/>
        <v>4.4763970773106102E-3</v>
      </c>
      <c r="H74" s="13">
        <f t="shared" si="6"/>
        <v>95259.714582447283</v>
      </c>
      <c r="I74" s="13">
        <f t="shared" ref="I74:I108" si="11">H74*G74</f>
        <v>426.42030794230993</v>
      </c>
      <c r="J74" s="13">
        <f t="shared" si="8"/>
        <v>95068.038654027201</v>
      </c>
      <c r="K74" s="13">
        <f t="shared" si="9"/>
        <v>2316895.9300716482</v>
      </c>
      <c r="L74" s="20">
        <f t="shared" ref="L74:L108" si="12">K74/H74</f>
        <v>24.321886121823038</v>
      </c>
    </row>
    <row r="75" spans="1:12" x14ac:dyDescent="0.2">
      <c r="A75" s="16">
        <v>66</v>
      </c>
      <c r="B75" s="47">
        <v>35</v>
      </c>
      <c r="C75" s="46">
        <v>7710</v>
      </c>
      <c r="D75" s="46">
        <v>8058</v>
      </c>
      <c r="E75" s="21">
        <v>0.495</v>
      </c>
      <c r="F75" s="18">
        <f t="shared" si="10"/>
        <v>4.4393708777270419E-3</v>
      </c>
      <c r="G75" s="18">
        <f t="shared" si="7"/>
        <v>4.4294405932919284E-3</v>
      </c>
      <c r="H75" s="13">
        <f t="shared" ref="H75:H108" si="13">H74-I74</f>
        <v>94833.294274504966</v>
      </c>
      <c r="I75" s="13">
        <f t="shared" si="11"/>
        <v>420.05844325509133</v>
      </c>
      <c r="J75" s="13">
        <f t="shared" si="8"/>
        <v>94621.164760661137</v>
      </c>
      <c r="K75" s="13">
        <f t="shared" si="9"/>
        <v>2221827.8914176212</v>
      </c>
      <c r="L75" s="20">
        <f t="shared" si="12"/>
        <v>23.428774761175184</v>
      </c>
    </row>
    <row r="76" spans="1:12" x14ac:dyDescent="0.2">
      <c r="A76" s="16">
        <v>67</v>
      </c>
      <c r="B76" s="47">
        <v>43</v>
      </c>
      <c r="C76" s="46">
        <v>7662</v>
      </c>
      <c r="D76" s="46">
        <v>7756</v>
      </c>
      <c r="E76" s="21">
        <v>0.51739999999999997</v>
      </c>
      <c r="F76" s="18">
        <f t="shared" si="10"/>
        <v>5.5778959657543127E-3</v>
      </c>
      <c r="G76" s="18">
        <f t="shared" si="7"/>
        <v>5.5629211794355413E-3</v>
      </c>
      <c r="H76" s="13">
        <f t="shared" si="13"/>
        <v>94413.235831249869</v>
      </c>
      <c r="I76" s="13">
        <f t="shared" si="11"/>
        <v>525.21338922470238</v>
      </c>
      <c r="J76" s="13">
        <f t="shared" si="8"/>
        <v>94159.767849610027</v>
      </c>
      <c r="K76" s="13">
        <f t="shared" si="9"/>
        <v>2127206.7266569599</v>
      </c>
      <c r="L76" s="20">
        <f t="shared" si="12"/>
        <v>22.530810515371353</v>
      </c>
    </row>
    <row r="77" spans="1:12" x14ac:dyDescent="0.2">
      <c r="A77" s="16">
        <v>68</v>
      </c>
      <c r="B77" s="47">
        <v>48</v>
      </c>
      <c r="C77" s="46">
        <v>7525</v>
      </c>
      <c r="D77" s="46">
        <v>7664</v>
      </c>
      <c r="E77" s="21">
        <v>0.56489999999999996</v>
      </c>
      <c r="F77" s="18">
        <f t="shared" si="10"/>
        <v>6.3203634208967019E-3</v>
      </c>
      <c r="G77" s="18">
        <f t="shared" si="7"/>
        <v>6.303030150229573E-3</v>
      </c>
      <c r="H77" s="13">
        <f t="shared" si="13"/>
        <v>93888.022442025162</v>
      </c>
      <c r="I77" s="13">
        <f t="shared" si="11"/>
        <v>591.77903619751532</v>
      </c>
      <c r="J77" s="13">
        <f t="shared" si="8"/>
        <v>93630.539383375624</v>
      </c>
      <c r="K77" s="13">
        <f t="shared" si="9"/>
        <v>2033046.9588073497</v>
      </c>
      <c r="L77" s="20">
        <f t="shared" si="12"/>
        <v>21.653954422809726</v>
      </c>
    </row>
    <row r="78" spans="1:12" x14ac:dyDescent="0.2">
      <c r="A78" s="16">
        <v>69</v>
      </c>
      <c r="B78" s="47">
        <v>56</v>
      </c>
      <c r="C78" s="46">
        <v>7786</v>
      </c>
      <c r="D78" s="46">
        <v>7514</v>
      </c>
      <c r="E78" s="21">
        <v>0.49619999999999997</v>
      </c>
      <c r="F78" s="18">
        <f t="shared" si="10"/>
        <v>7.3202614379084966E-3</v>
      </c>
      <c r="G78" s="18">
        <f t="shared" si="7"/>
        <v>7.2933638932226518E-3</v>
      </c>
      <c r="H78" s="13">
        <f t="shared" si="13"/>
        <v>93296.243405827641</v>
      </c>
      <c r="I78" s="13">
        <f t="shared" si="11"/>
        <v>680.44345302937529</v>
      </c>
      <c r="J78" s="13">
        <f t="shared" si="8"/>
        <v>92953.43599419143</v>
      </c>
      <c r="K78" s="13">
        <f t="shared" si="9"/>
        <v>1939416.4194239741</v>
      </c>
      <c r="L78" s="20">
        <f t="shared" si="12"/>
        <v>20.787722512982025</v>
      </c>
    </row>
    <row r="79" spans="1:12" x14ac:dyDescent="0.2">
      <c r="A79" s="16">
        <v>70</v>
      </c>
      <c r="B79" s="47">
        <v>45</v>
      </c>
      <c r="C79" s="46">
        <v>7514</v>
      </c>
      <c r="D79" s="46">
        <v>7752</v>
      </c>
      <c r="E79" s="21">
        <v>0.49909999999999999</v>
      </c>
      <c r="F79" s="18">
        <f t="shared" si="10"/>
        <v>5.8954539499541467E-3</v>
      </c>
      <c r="G79" s="18">
        <f t="shared" si="7"/>
        <v>5.8780957399415497E-3</v>
      </c>
      <c r="H79" s="13">
        <f t="shared" si="13"/>
        <v>92615.799952798261</v>
      </c>
      <c r="I79" s="13">
        <f t="shared" si="11"/>
        <v>544.40453915382227</v>
      </c>
      <c r="J79" s="13">
        <f t="shared" si="8"/>
        <v>92343.107719136111</v>
      </c>
      <c r="K79" s="13">
        <f t="shared" si="9"/>
        <v>1846462.9834297828</v>
      </c>
      <c r="L79" s="20">
        <f t="shared" si="12"/>
        <v>19.936803270833213</v>
      </c>
    </row>
    <row r="80" spans="1:12" x14ac:dyDescent="0.2">
      <c r="A80" s="16">
        <v>71</v>
      </c>
      <c r="B80" s="47">
        <v>43</v>
      </c>
      <c r="C80" s="46">
        <v>7293</v>
      </c>
      <c r="D80" s="46">
        <v>7498</v>
      </c>
      <c r="E80" s="21">
        <v>0.50080000000000002</v>
      </c>
      <c r="F80" s="18">
        <f t="shared" si="10"/>
        <v>5.8143465620985732E-3</v>
      </c>
      <c r="G80" s="18">
        <f t="shared" si="7"/>
        <v>5.7975191363972339E-3</v>
      </c>
      <c r="H80" s="13">
        <f t="shared" si="13"/>
        <v>92071.395413644437</v>
      </c>
      <c r="I80" s="13">
        <f t="shared" si="11"/>
        <v>533.78567682540017</v>
      </c>
      <c r="J80" s="13">
        <f t="shared" si="8"/>
        <v>91804.929603773198</v>
      </c>
      <c r="K80" s="13">
        <f t="shared" si="9"/>
        <v>1754119.8757106466</v>
      </c>
      <c r="L80" s="20">
        <f t="shared" si="12"/>
        <v>19.051735534473028</v>
      </c>
    </row>
    <row r="81" spans="1:12" x14ac:dyDescent="0.2">
      <c r="A81" s="16">
        <v>72</v>
      </c>
      <c r="B81" s="47">
        <v>58</v>
      </c>
      <c r="C81" s="46">
        <v>7166</v>
      </c>
      <c r="D81" s="46">
        <v>7234</v>
      </c>
      <c r="E81" s="21">
        <v>0.48870000000000002</v>
      </c>
      <c r="F81" s="18">
        <f t="shared" si="10"/>
        <v>8.0555555555555554E-3</v>
      </c>
      <c r="G81" s="18">
        <f t="shared" si="7"/>
        <v>8.0225123869666036E-3</v>
      </c>
      <c r="H81" s="13">
        <f t="shared" si="13"/>
        <v>91537.609736819039</v>
      </c>
      <c r="I81" s="13">
        <f t="shared" si="11"/>
        <v>734.3616079869455</v>
      </c>
      <c r="J81" s="13">
        <f t="shared" si="8"/>
        <v>91162.130646655321</v>
      </c>
      <c r="K81" s="13">
        <f t="shared" si="9"/>
        <v>1662314.9461068735</v>
      </c>
      <c r="L81" s="20">
        <f t="shared" si="12"/>
        <v>18.159912093905625</v>
      </c>
    </row>
    <row r="82" spans="1:12" x14ac:dyDescent="0.2">
      <c r="A82" s="16">
        <v>73</v>
      </c>
      <c r="B82" s="47">
        <v>63</v>
      </c>
      <c r="C82" s="46">
        <v>7444</v>
      </c>
      <c r="D82" s="46">
        <v>7162</v>
      </c>
      <c r="E82" s="21">
        <v>0.52249999999999996</v>
      </c>
      <c r="F82" s="18">
        <f t="shared" si="10"/>
        <v>8.6265918115842801E-3</v>
      </c>
      <c r="G82" s="18">
        <f t="shared" si="7"/>
        <v>8.5912029491008735E-3</v>
      </c>
      <c r="H82" s="13">
        <f t="shared" si="13"/>
        <v>90803.2481288321</v>
      </c>
      <c r="I82" s="13">
        <f t="shared" si="11"/>
        <v>780.10913311236072</v>
      </c>
      <c r="J82" s="13">
        <f t="shared" si="8"/>
        <v>90430.746017770944</v>
      </c>
      <c r="K82" s="13">
        <f t="shared" si="9"/>
        <v>1571152.8154602181</v>
      </c>
      <c r="L82" s="20">
        <f t="shared" si="12"/>
        <v>17.302826141539107</v>
      </c>
    </row>
    <row r="83" spans="1:12" x14ac:dyDescent="0.2">
      <c r="A83" s="16">
        <v>74</v>
      </c>
      <c r="B83" s="47">
        <v>72</v>
      </c>
      <c r="C83" s="46">
        <v>8062</v>
      </c>
      <c r="D83" s="46">
        <v>7409</v>
      </c>
      <c r="E83" s="21">
        <v>0.52790000000000004</v>
      </c>
      <c r="F83" s="18">
        <f t="shared" si="10"/>
        <v>9.3077370564281555E-3</v>
      </c>
      <c r="G83" s="18">
        <f t="shared" si="7"/>
        <v>9.2670160949535531E-3</v>
      </c>
      <c r="H83" s="13">
        <f t="shared" si="13"/>
        <v>90023.138995719739</v>
      </c>
      <c r="I83" s="13">
        <f t="shared" si="11"/>
        <v>834.24587799157564</v>
      </c>
      <c r="J83" s="13">
        <f t="shared" si="8"/>
        <v>89629.29151671991</v>
      </c>
      <c r="K83" s="13">
        <f t="shared" si="9"/>
        <v>1480722.0694424473</v>
      </c>
      <c r="L83" s="20">
        <f t="shared" si="12"/>
        <v>16.448238596888405</v>
      </c>
    </row>
    <row r="84" spans="1:12" x14ac:dyDescent="0.2">
      <c r="A84" s="16">
        <v>75</v>
      </c>
      <c r="B84" s="47">
        <v>89</v>
      </c>
      <c r="C84" s="46">
        <v>6890</v>
      </c>
      <c r="D84" s="46">
        <v>7970</v>
      </c>
      <c r="E84" s="21">
        <v>0.46300000000000002</v>
      </c>
      <c r="F84" s="18">
        <f t="shared" si="10"/>
        <v>1.1978465679676985E-2</v>
      </c>
      <c r="G84" s="18">
        <f t="shared" si="7"/>
        <v>1.190190742107999E-2</v>
      </c>
      <c r="H84" s="13">
        <f t="shared" si="13"/>
        <v>89188.893117728163</v>
      </c>
      <c r="I84" s="13">
        <f t="shared" si="11"/>
        <v>1061.5179488757988</v>
      </c>
      <c r="J84" s="13">
        <f t="shared" si="8"/>
        <v>88618.857979181863</v>
      </c>
      <c r="K84" s="13">
        <f t="shared" si="9"/>
        <v>1391092.7779257274</v>
      </c>
      <c r="L84" s="20">
        <f t="shared" si="12"/>
        <v>15.59715261954763</v>
      </c>
    </row>
    <row r="85" spans="1:12" x14ac:dyDescent="0.2">
      <c r="A85" s="16">
        <v>76</v>
      </c>
      <c r="B85" s="47">
        <v>74</v>
      </c>
      <c r="C85" s="46">
        <v>6136</v>
      </c>
      <c r="D85" s="46">
        <v>6801</v>
      </c>
      <c r="E85" s="21">
        <v>0.45660000000000001</v>
      </c>
      <c r="F85" s="18">
        <f t="shared" si="10"/>
        <v>1.1440055654324805E-2</v>
      </c>
      <c r="G85" s="18">
        <f t="shared" si="7"/>
        <v>1.1369377619988569E-2</v>
      </c>
      <c r="H85" s="13">
        <f t="shared" si="13"/>
        <v>88127.375168852363</v>
      </c>
      <c r="I85" s="13">
        <f t="shared" si="11"/>
        <v>1001.9534069530864</v>
      </c>
      <c r="J85" s="13">
        <f t="shared" si="8"/>
        <v>87582.913687514054</v>
      </c>
      <c r="K85" s="13">
        <f t="shared" si="9"/>
        <v>1302473.9199465455</v>
      </c>
      <c r="L85" s="20">
        <f t="shared" si="12"/>
        <v>14.779447560431715</v>
      </c>
    </row>
    <row r="86" spans="1:12" x14ac:dyDescent="0.2">
      <c r="A86" s="16">
        <v>77</v>
      </c>
      <c r="B86" s="47">
        <v>97</v>
      </c>
      <c r="C86" s="46">
        <v>6424</v>
      </c>
      <c r="D86" s="46">
        <v>6073</v>
      </c>
      <c r="E86" s="21">
        <v>0.48880000000000001</v>
      </c>
      <c r="F86" s="18">
        <f t="shared" si="10"/>
        <v>1.55237256941666E-2</v>
      </c>
      <c r="G86" s="18">
        <f t="shared" si="7"/>
        <v>1.5401503542409324E-2</v>
      </c>
      <c r="H86" s="13">
        <f t="shared" si="13"/>
        <v>87125.42176189927</v>
      </c>
      <c r="I86" s="13">
        <f t="shared" si="11"/>
        <v>1341.862491899798</v>
      </c>
      <c r="J86" s="13">
        <f t="shared" si="8"/>
        <v>86439.46165604009</v>
      </c>
      <c r="K86" s="13">
        <f t="shared" si="9"/>
        <v>1214891.0062590314</v>
      </c>
      <c r="L86" s="20">
        <f t="shared" si="12"/>
        <v>13.944162125024159</v>
      </c>
    </row>
    <row r="87" spans="1:12" x14ac:dyDescent="0.2">
      <c r="A87" s="16">
        <v>78</v>
      </c>
      <c r="B87" s="47">
        <v>101</v>
      </c>
      <c r="C87" s="46">
        <v>5838</v>
      </c>
      <c r="D87" s="46">
        <v>6342</v>
      </c>
      <c r="E87" s="21">
        <v>0.55989999999999995</v>
      </c>
      <c r="F87" s="18">
        <f t="shared" si="10"/>
        <v>1.6584564860426931E-2</v>
      </c>
      <c r="G87" s="18">
        <f t="shared" si="7"/>
        <v>1.6464393442535297E-2</v>
      </c>
      <c r="H87" s="13">
        <f t="shared" si="13"/>
        <v>85783.559269999474</v>
      </c>
      <c r="I87" s="13">
        <f t="shared" si="11"/>
        <v>1412.3742707223173</v>
      </c>
      <c r="J87" s="13">
        <f t="shared" si="8"/>
        <v>85161.973353454581</v>
      </c>
      <c r="K87" s="13">
        <f t="shared" si="9"/>
        <v>1128451.5446029913</v>
      </c>
      <c r="L87" s="20">
        <f t="shared" si="12"/>
        <v>13.154636555138104</v>
      </c>
    </row>
    <row r="88" spans="1:12" x14ac:dyDescent="0.2">
      <c r="A88" s="16">
        <v>79</v>
      </c>
      <c r="B88" s="47">
        <v>127</v>
      </c>
      <c r="C88" s="46">
        <v>5321</v>
      </c>
      <c r="D88" s="46">
        <v>5749</v>
      </c>
      <c r="E88" s="21">
        <v>0.5252</v>
      </c>
      <c r="F88" s="18">
        <f t="shared" si="10"/>
        <v>2.2944896115627823E-2</v>
      </c>
      <c r="G88" s="18">
        <f t="shared" si="7"/>
        <v>2.2697622840428418E-2</v>
      </c>
      <c r="H88" s="13">
        <f t="shared" si="13"/>
        <v>84371.18499927716</v>
      </c>
      <c r="I88" s="13">
        <f t="shared" si="11"/>
        <v>1915.0253357136048</v>
      </c>
      <c r="J88" s="13">
        <f t="shared" si="8"/>
        <v>83461.930969880341</v>
      </c>
      <c r="K88" s="13">
        <f t="shared" si="9"/>
        <v>1043289.5712495367</v>
      </c>
      <c r="L88" s="20">
        <f t="shared" si="12"/>
        <v>12.365472539688461</v>
      </c>
    </row>
    <row r="89" spans="1:12" x14ac:dyDescent="0.2">
      <c r="A89" s="16">
        <v>80</v>
      </c>
      <c r="B89" s="47">
        <v>106</v>
      </c>
      <c r="C89" s="46">
        <v>4023</v>
      </c>
      <c r="D89" s="46">
        <v>5214</v>
      </c>
      <c r="E89" s="21">
        <v>0.50080000000000002</v>
      </c>
      <c r="F89" s="18">
        <f t="shared" si="10"/>
        <v>2.2951174623795603E-2</v>
      </c>
      <c r="G89" s="18">
        <f t="shared" si="7"/>
        <v>2.2691196449418579E-2</v>
      </c>
      <c r="H89" s="13">
        <f t="shared" si="13"/>
        <v>82456.159663563551</v>
      </c>
      <c r="I89" s="13">
        <f t="shared" si="11"/>
        <v>1871.0289173905446</v>
      </c>
      <c r="J89" s="13">
        <f t="shared" si="8"/>
        <v>81522.142028002185</v>
      </c>
      <c r="K89" s="13">
        <f t="shared" si="9"/>
        <v>959827.64027965639</v>
      </c>
      <c r="L89" s="20">
        <f t="shared" si="12"/>
        <v>11.64046014507505</v>
      </c>
    </row>
    <row r="90" spans="1:12" x14ac:dyDescent="0.2">
      <c r="A90" s="16">
        <v>81</v>
      </c>
      <c r="B90" s="47">
        <v>81</v>
      </c>
      <c r="C90" s="46">
        <v>3370</v>
      </c>
      <c r="D90" s="46">
        <v>3952</v>
      </c>
      <c r="E90" s="21">
        <v>0.48709999999999998</v>
      </c>
      <c r="F90" s="18">
        <f t="shared" si="10"/>
        <v>2.2125102431029772E-2</v>
      </c>
      <c r="G90" s="18">
        <f t="shared" si="7"/>
        <v>2.1876844761558462E-2</v>
      </c>
      <c r="H90" s="13">
        <f t="shared" si="13"/>
        <v>80585.130746173003</v>
      </c>
      <c r="I90" s="13">
        <f t="shared" si="11"/>
        <v>1762.9483954239186</v>
      </c>
      <c r="J90" s="13">
        <f t="shared" si="8"/>
        <v>79680.914514160089</v>
      </c>
      <c r="K90" s="13">
        <f t="shared" si="9"/>
        <v>878305.49825165421</v>
      </c>
      <c r="L90" s="20">
        <f t="shared" si="12"/>
        <v>10.899101237648175</v>
      </c>
    </row>
    <row r="91" spans="1:12" x14ac:dyDescent="0.2">
      <c r="A91" s="16">
        <v>82</v>
      </c>
      <c r="B91" s="47">
        <v>102</v>
      </c>
      <c r="C91" s="46">
        <v>4240</v>
      </c>
      <c r="D91" s="46">
        <v>3295</v>
      </c>
      <c r="E91" s="21">
        <v>0.48970000000000002</v>
      </c>
      <c r="F91" s="18">
        <f t="shared" si="10"/>
        <v>2.7073656270736563E-2</v>
      </c>
      <c r="G91" s="18">
        <f t="shared" si="7"/>
        <v>2.6704712329246275E-2</v>
      </c>
      <c r="H91" s="13">
        <f t="shared" si="13"/>
        <v>78822.182350749092</v>
      </c>
      <c r="I91" s="13">
        <f t="shared" si="11"/>
        <v>2104.9237048401474</v>
      </c>
      <c r="J91" s="13">
        <f t="shared" si="8"/>
        <v>77748.039784169174</v>
      </c>
      <c r="K91" s="13">
        <f t="shared" si="9"/>
        <v>798624.58373749407</v>
      </c>
      <c r="L91" s="20">
        <f t="shared" si="12"/>
        <v>10.131977571792063</v>
      </c>
    </row>
    <row r="92" spans="1:12" x14ac:dyDescent="0.2">
      <c r="A92" s="16">
        <v>83</v>
      </c>
      <c r="B92" s="47">
        <v>111</v>
      </c>
      <c r="C92" s="46">
        <v>2388</v>
      </c>
      <c r="D92" s="46">
        <v>4101</v>
      </c>
      <c r="E92" s="21">
        <v>0.43269999999999997</v>
      </c>
      <c r="F92" s="18">
        <f t="shared" si="10"/>
        <v>3.4211742949607028E-2</v>
      </c>
      <c r="G92" s="18">
        <f t="shared" si="7"/>
        <v>3.3560392061570445E-2</v>
      </c>
      <c r="H92" s="13">
        <f t="shared" si="13"/>
        <v>76717.258645908951</v>
      </c>
      <c r="I92" s="13">
        <f t="shared" si="11"/>
        <v>2574.6612780456094</v>
      </c>
      <c r="J92" s="13">
        <f t="shared" si="8"/>
        <v>75256.653302873674</v>
      </c>
      <c r="K92" s="13">
        <f t="shared" si="9"/>
        <v>720876.5439533249</v>
      </c>
      <c r="L92" s="20">
        <f t="shared" si="12"/>
        <v>9.3965367985912334</v>
      </c>
    </row>
    <row r="93" spans="1:12" x14ac:dyDescent="0.2">
      <c r="A93" s="16">
        <v>84</v>
      </c>
      <c r="B93" s="47">
        <v>105</v>
      </c>
      <c r="C93" s="46">
        <v>2620</v>
      </c>
      <c r="D93" s="46">
        <v>2296</v>
      </c>
      <c r="E93" s="21">
        <v>0.50280000000000002</v>
      </c>
      <c r="F93" s="18">
        <f t="shared" si="10"/>
        <v>4.2717656631407648E-2</v>
      </c>
      <c r="G93" s="18">
        <f t="shared" si="7"/>
        <v>4.1829236325624269E-2</v>
      </c>
      <c r="H93" s="13">
        <f t="shared" si="13"/>
        <v>74142.597367863345</v>
      </c>
      <c r="I93" s="13">
        <f t="shared" si="11"/>
        <v>3101.3282270959639</v>
      </c>
      <c r="J93" s="13">
        <f t="shared" si="8"/>
        <v>72600.616973351236</v>
      </c>
      <c r="K93" s="13">
        <f t="shared" si="9"/>
        <v>645619.89065045118</v>
      </c>
      <c r="L93" s="20">
        <f t="shared" si="12"/>
        <v>8.7078132351793105</v>
      </c>
    </row>
    <row r="94" spans="1:12" x14ac:dyDescent="0.2">
      <c r="A94" s="16">
        <v>85</v>
      </c>
      <c r="B94" s="47">
        <v>144</v>
      </c>
      <c r="C94" s="46">
        <v>2725</v>
      </c>
      <c r="D94" s="46">
        <v>2507</v>
      </c>
      <c r="E94" s="21">
        <v>0.50860000000000005</v>
      </c>
      <c r="F94" s="18">
        <f t="shared" si="10"/>
        <v>5.5045871559633031E-2</v>
      </c>
      <c r="G94" s="18">
        <f t="shared" si="7"/>
        <v>5.359612107006443E-2</v>
      </c>
      <c r="H94" s="13">
        <f t="shared" si="13"/>
        <v>71041.269140767385</v>
      </c>
      <c r="I94" s="13">
        <f t="shared" si="11"/>
        <v>3807.5364618396006</v>
      </c>
      <c r="J94" s="13">
        <f t="shared" si="8"/>
        <v>69170.245723419401</v>
      </c>
      <c r="K94" s="13">
        <f t="shared" si="9"/>
        <v>573019.27367709996</v>
      </c>
      <c r="L94" s="20">
        <f t="shared" si="12"/>
        <v>8.0660055853122419</v>
      </c>
    </row>
    <row r="95" spans="1:12" x14ac:dyDescent="0.2">
      <c r="A95" s="16">
        <v>86</v>
      </c>
      <c r="B95" s="47">
        <v>138</v>
      </c>
      <c r="C95" s="46">
        <v>2693</v>
      </c>
      <c r="D95" s="46">
        <v>2600</v>
      </c>
      <c r="E95" s="21">
        <v>0.51180000000000003</v>
      </c>
      <c r="F95" s="18">
        <f t="shared" si="10"/>
        <v>5.2144341583223126E-2</v>
      </c>
      <c r="G95" s="18">
        <f t="shared" si="7"/>
        <v>5.0849863346519419E-2</v>
      </c>
      <c r="H95" s="13">
        <f t="shared" si="13"/>
        <v>67233.732678927787</v>
      </c>
      <c r="I95" s="13">
        <f t="shared" si="11"/>
        <v>3418.8261189998948</v>
      </c>
      <c r="J95" s="13">
        <f t="shared" si="8"/>
        <v>65564.661767632031</v>
      </c>
      <c r="K95" s="13">
        <f t="shared" si="9"/>
        <v>503849.0279536806</v>
      </c>
      <c r="L95" s="20">
        <f t="shared" si="12"/>
        <v>7.4939916003145779</v>
      </c>
    </row>
    <row r="96" spans="1:12" x14ac:dyDescent="0.2">
      <c r="A96" s="16">
        <v>87</v>
      </c>
      <c r="B96" s="47">
        <v>147</v>
      </c>
      <c r="C96" s="46">
        <v>2234</v>
      </c>
      <c r="D96" s="46">
        <v>2526</v>
      </c>
      <c r="E96" s="21">
        <v>0.50839999999999996</v>
      </c>
      <c r="F96" s="18">
        <f t="shared" si="10"/>
        <v>6.1764705882352944E-2</v>
      </c>
      <c r="G96" s="18">
        <f t="shared" si="7"/>
        <v>5.9944576956847892E-2</v>
      </c>
      <c r="H96" s="13">
        <f t="shared" si="13"/>
        <v>63814.906559927891</v>
      </c>
      <c r="I96" s="13">
        <f t="shared" si="11"/>
        <v>3825.3575772756549</v>
      </c>
      <c r="J96" s="13">
        <f t="shared" si="8"/>
        <v>61934.360774939181</v>
      </c>
      <c r="K96" s="13">
        <f t="shared" si="9"/>
        <v>438284.3661860486</v>
      </c>
      <c r="L96" s="20">
        <f t="shared" si="12"/>
        <v>6.8680562240494778</v>
      </c>
    </row>
    <row r="97" spans="1:12" x14ac:dyDescent="0.2">
      <c r="A97" s="16">
        <v>88</v>
      </c>
      <c r="B97" s="47">
        <v>169</v>
      </c>
      <c r="C97" s="46">
        <v>1876</v>
      </c>
      <c r="D97" s="46">
        <v>2100</v>
      </c>
      <c r="E97" s="21">
        <v>0.5252</v>
      </c>
      <c r="F97" s="18">
        <f t="shared" si="10"/>
        <v>8.501006036217304E-2</v>
      </c>
      <c r="G97" s="18">
        <f t="shared" si="7"/>
        <v>8.1711939593892641E-2</v>
      </c>
      <c r="H97" s="13">
        <f t="shared" si="13"/>
        <v>59989.548982652239</v>
      </c>
      <c r="I97" s="13">
        <f t="shared" si="11"/>
        <v>4901.8624027353435</v>
      </c>
      <c r="J97" s="13">
        <f t="shared" si="8"/>
        <v>57662.144713833499</v>
      </c>
      <c r="K97" s="13">
        <f t="shared" si="9"/>
        <v>376350.00541110942</v>
      </c>
      <c r="L97" s="20">
        <f t="shared" si="12"/>
        <v>6.2735928473131581</v>
      </c>
    </row>
    <row r="98" spans="1:12" x14ac:dyDescent="0.2">
      <c r="A98" s="16">
        <v>89</v>
      </c>
      <c r="B98" s="47">
        <v>164</v>
      </c>
      <c r="C98" s="46">
        <v>1744</v>
      </c>
      <c r="D98" s="46">
        <v>1725</v>
      </c>
      <c r="E98" s="21">
        <v>0.47810000000000002</v>
      </c>
      <c r="F98" s="18">
        <f t="shared" si="10"/>
        <v>9.4551744018449124E-2</v>
      </c>
      <c r="G98" s="18">
        <f t="shared" si="7"/>
        <v>9.010535513707113E-2</v>
      </c>
      <c r="H98" s="13">
        <f t="shared" si="13"/>
        <v>55087.686579916895</v>
      </c>
      <c r="I98" s="13">
        <f t="shared" si="11"/>
        <v>4963.6955629630793</v>
      </c>
      <c r="J98" s="13">
        <f t="shared" si="8"/>
        <v>52497.133865606469</v>
      </c>
      <c r="K98" s="13">
        <f>K99+J98</f>
        <v>318687.8606972759</v>
      </c>
      <c r="L98" s="20">
        <f t="shared" si="12"/>
        <v>5.7851015441526767</v>
      </c>
    </row>
    <row r="99" spans="1:12" x14ac:dyDescent="0.2">
      <c r="A99" s="16">
        <v>90</v>
      </c>
      <c r="B99" s="47">
        <v>171</v>
      </c>
      <c r="C99" s="46">
        <v>1540</v>
      </c>
      <c r="D99" s="46">
        <v>1582</v>
      </c>
      <c r="E99" s="21">
        <v>0.46110000000000001</v>
      </c>
      <c r="F99" s="22">
        <f t="shared" si="10"/>
        <v>0.10954516335682254</v>
      </c>
      <c r="G99" s="22">
        <f t="shared" si="7"/>
        <v>0.10343877050862657</v>
      </c>
      <c r="H99" s="23">
        <f t="shared" si="13"/>
        <v>50123.99101695382</v>
      </c>
      <c r="I99" s="23">
        <f t="shared" si="11"/>
        <v>5184.7640037791462</v>
      </c>
      <c r="J99" s="23">
        <f t="shared" si="8"/>
        <v>47329.921695317244</v>
      </c>
      <c r="K99" s="23">
        <f t="shared" ref="K99:K108" si="14">K100+J99</f>
        <v>266190.72683166945</v>
      </c>
      <c r="L99" s="24">
        <f t="shared" si="12"/>
        <v>5.3106450909233009</v>
      </c>
    </row>
    <row r="100" spans="1:12" x14ac:dyDescent="0.2">
      <c r="A100" s="16">
        <v>91</v>
      </c>
      <c r="B100" s="47">
        <v>174</v>
      </c>
      <c r="C100" s="46">
        <v>1270</v>
      </c>
      <c r="D100" s="46">
        <v>1397</v>
      </c>
      <c r="E100" s="21">
        <v>0.50639999999999996</v>
      </c>
      <c r="F100" s="22">
        <f t="shared" si="10"/>
        <v>0.13048368953880765</v>
      </c>
      <c r="G100" s="22">
        <f t="shared" si="7"/>
        <v>0.12258818317549049</v>
      </c>
      <c r="H100" s="23">
        <f t="shared" si="13"/>
        <v>44939.227013174677</v>
      </c>
      <c r="I100" s="23">
        <f t="shared" si="11"/>
        <v>5509.0181928560078</v>
      </c>
      <c r="J100" s="23">
        <f t="shared" si="8"/>
        <v>42219.975633180955</v>
      </c>
      <c r="K100" s="23">
        <f t="shared" si="14"/>
        <v>218860.8051363522</v>
      </c>
      <c r="L100" s="24">
        <f t="shared" si="12"/>
        <v>4.8701506385988687</v>
      </c>
    </row>
    <row r="101" spans="1:12" x14ac:dyDescent="0.2">
      <c r="A101" s="16">
        <v>92</v>
      </c>
      <c r="B101" s="47">
        <v>152</v>
      </c>
      <c r="C101" s="46">
        <v>1057</v>
      </c>
      <c r="D101" s="46">
        <v>1092</v>
      </c>
      <c r="E101" s="21">
        <v>0.51139999999999997</v>
      </c>
      <c r="F101" s="22">
        <f t="shared" si="10"/>
        <v>0.14146114471847371</v>
      </c>
      <c r="G101" s="22">
        <f t="shared" si="7"/>
        <v>0.13231575553341007</v>
      </c>
      <c r="H101" s="23">
        <f t="shared" si="13"/>
        <v>39430.208820318672</v>
      </c>
      <c r="I101" s="23">
        <f t="shared" si="11"/>
        <v>5217.2378709005952</v>
      </c>
      <c r="J101" s="23">
        <f t="shared" si="8"/>
        <v>36881.066396596645</v>
      </c>
      <c r="K101" s="23">
        <f t="shared" si="14"/>
        <v>176640.82950317123</v>
      </c>
      <c r="L101" s="24">
        <f t="shared" si="12"/>
        <v>4.4798349993050746</v>
      </c>
    </row>
    <row r="102" spans="1:12" x14ac:dyDescent="0.2">
      <c r="A102" s="16">
        <v>93</v>
      </c>
      <c r="B102" s="47">
        <v>139</v>
      </c>
      <c r="C102" s="46">
        <v>845</v>
      </c>
      <c r="D102" s="46">
        <v>904</v>
      </c>
      <c r="E102" s="21">
        <v>0.54500000000000004</v>
      </c>
      <c r="F102" s="22">
        <f t="shared" si="10"/>
        <v>0.15894797026872498</v>
      </c>
      <c r="G102" s="22">
        <f t="shared" si="7"/>
        <v>0.14822792976768739</v>
      </c>
      <c r="H102" s="23">
        <f t="shared" si="13"/>
        <v>34212.970949418079</v>
      </c>
      <c r="I102" s="23">
        <f t="shared" si="11"/>
        <v>5071.3178550342718</v>
      </c>
      <c r="J102" s="23">
        <f t="shared" si="8"/>
        <v>31905.521325377485</v>
      </c>
      <c r="K102" s="23">
        <f t="shared" si="14"/>
        <v>139759.7631065746</v>
      </c>
      <c r="L102" s="24">
        <f t="shared" si="12"/>
        <v>4.0849934755213573</v>
      </c>
    </row>
    <row r="103" spans="1:12" x14ac:dyDescent="0.2">
      <c r="A103" s="16">
        <v>94</v>
      </c>
      <c r="B103" s="47">
        <v>111</v>
      </c>
      <c r="C103" s="46">
        <v>699</v>
      </c>
      <c r="D103" s="46">
        <v>718</v>
      </c>
      <c r="E103" s="21">
        <v>0.50960000000000005</v>
      </c>
      <c r="F103" s="22">
        <f t="shared" si="10"/>
        <v>0.15666901905434016</v>
      </c>
      <c r="G103" s="22">
        <f t="shared" si="7"/>
        <v>0.14549088361987611</v>
      </c>
      <c r="H103" s="23">
        <f t="shared" si="13"/>
        <v>29141.653094383808</v>
      </c>
      <c r="I103" s="23">
        <f t="shared" si="11"/>
        <v>4239.8448588457968</v>
      </c>
      <c r="J103" s="23">
        <f t="shared" si="8"/>
        <v>27062.433175605827</v>
      </c>
      <c r="K103" s="23">
        <f t="shared" si="14"/>
        <v>107854.24178119711</v>
      </c>
      <c r="L103" s="24">
        <f t="shared" si="12"/>
        <v>3.7010337550817538</v>
      </c>
    </row>
    <row r="104" spans="1:12" x14ac:dyDescent="0.2">
      <c r="A104" s="16">
        <v>95</v>
      </c>
      <c r="B104" s="47">
        <v>100</v>
      </c>
      <c r="C104" s="46">
        <v>516</v>
      </c>
      <c r="D104" s="46">
        <v>590</v>
      </c>
      <c r="E104" s="21">
        <v>0.50390000000000001</v>
      </c>
      <c r="F104" s="22">
        <f t="shared" si="10"/>
        <v>0.18083182640144665</v>
      </c>
      <c r="G104" s="22">
        <f t="shared" si="7"/>
        <v>0.16594480675727255</v>
      </c>
      <c r="H104" s="23">
        <f t="shared" si="13"/>
        <v>24901.80823553801</v>
      </c>
      <c r="I104" s="23">
        <f t="shared" si="11"/>
        <v>4132.3257555530136</v>
      </c>
      <c r="J104" s="23">
        <f t="shared" si="8"/>
        <v>22851.761428208159</v>
      </c>
      <c r="K104" s="23">
        <f t="shared" si="14"/>
        <v>80791.808605591286</v>
      </c>
      <c r="L104" s="24">
        <f t="shared" si="12"/>
        <v>3.2444153388945955</v>
      </c>
    </row>
    <row r="105" spans="1:12" x14ac:dyDescent="0.2">
      <c r="A105" s="16">
        <v>96</v>
      </c>
      <c r="B105" s="47">
        <v>81</v>
      </c>
      <c r="C105" s="46">
        <v>404</v>
      </c>
      <c r="D105" s="46">
        <v>430</v>
      </c>
      <c r="E105" s="21">
        <v>0.49299999999999999</v>
      </c>
      <c r="F105" s="22">
        <f t="shared" si="10"/>
        <v>0.19424460431654678</v>
      </c>
      <c r="G105" s="22">
        <f t="shared" si="7"/>
        <v>0.17683002704844489</v>
      </c>
      <c r="H105" s="23">
        <f t="shared" si="13"/>
        <v>20769.482479984996</v>
      </c>
      <c r="I105" s="23">
        <f t="shared" si="11"/>
        <v>3672.668148717949</v>
      </c>
      <c r="J105" s="23">
        <f t="shared" si="8"/>
        <v>18907.439728584995</v>
      </c>
      <c r="K105" s="23">
        <f t="shared" si="14"/>
        <v>57940.047177383123</v>
      </c>
      <c r="L105" s="24">
        <f t="shared" si="12"/>
        <v>2.7896721660358375</v>
      </c>
    </row>
    <row r="106" spans="1:12" x14ac:dyDescent="0.2">
      <c r="A106" s="16">
        <v>97</v>
      </c>
      <c r="B106" s="47">
        <v>70</v>
      </c>
      <c r="C106" s="46">
        <v>277</v>
      </c>
      <c r="D106" s="46">
        <v>320</v>
      </c>
      <c r="E106" s="21">
        <v>0.49769999999999998</v>
      </c>
      <c r="F106" s="22">
        <f t="shared" si="10"/>
        <v>0.23450586264656617</v>
      </c>
      <c r="G106" s="22">
        <f t="shared" si="7"/>
        <v>0.20979377272141486</v>
      </c>
      <c r="H106" s="23">
        <f t="shared" si="13"/>
        <v>17096.814331267047</v>
      </c>
      <c r="I106" s="23">
        <f t="shared" si="11"/>
        <v>3586.8051800740673</v>
      </c>
      <c r="J106" s="23">
        <f t="shared" si="8"/>
        <v>15295.162089315843</v>
      </c>
      <c r="K106" s="23">
        <f t="shared" si="14"/>
        <v>39032.607448798124</v>
      </c>
      <c r="L106" s="24">
        <f t="shared" si="12"/>
        <v>2.2830339437806488</v>
      </c>
    </row>
    <row r="107" spans="1:12" x14ac:dyDescent="0.2">
      <c r="A107" s="16">
        <v>98</v>
      </c>
      <c r="B107" s="47">
        <v>52</v>
      </c>
      <c r="C107" s="46">
        <v>206</v>
      </c>
      <c r="D107" s="46">
        <v>203</v>
      </c>
      <c r="E107" s="21">
        <v>0.4864</v>
      </c>
      <c r="F107" s="22">
        <f t="shared" si="10"/>
        <v>0.25427872860635697</v>
      </c>
      <c r="G107" s="22">
        <f t="shared" si="7"/>
        <v>0.22490649080132455</v>
      </c>
      <c r="H107" s="23">
        <f t="shared" si="13"/>
        <v>13510.00915119298</v>
      </c>
      <c r="I107" s="23">
        <f t="shared" si="11"/>
        <v>3038.4887488885947</v>
      </c>
      <c r="J107" s="23">
        <f t="shared" si="8"/>
        <v>11949.441329763798</v>
      </c>
      <c r="K107" s="23">
        <f t="shared" si="14"/>
        <v>23737.445359482281</v>
      </c>
      <c r="L107" s="24">
        <f t="shared" si="12"/>
        <v>1.7570265936782272</v>
      </c>
    </row>
    <row r="108" spans="1:12" x14ac:dyDescent="0.2">
      <c r="A108" s="16">
        <v>99</v>
      </c>
      <c r="B108" s="47">
        <v>51</v>
      </c>
      <c r="C108" s="46">
        <v>140</v>
      </c>
      <c r="D108" s="46">
        <v>156</v>
      </c>
      <c r="E108" s="21">
        <v>0.50880000000000003</v>
      </c>
      <c r="F108" s="22">
        <f t="shared" si="10"/>
        <v>0.34459459459459457</v>
      </c>
      <c r="G108" s="22">
        <f t="shared" si="7"/>
        <v>0.29471046719121274</v>
      </c>
      <c r="H108" s="23">
        <f t="shared" si="13"/>
        <v>10471.520402304386</v>
      </c>
      <c r="I108" s="23">
        <f t="shared" si="11"/>
        <v>3086.0666699654416</v>
      </c>
      <c r="J108" s="23">
        <f t="shared" si="8"/>
        <v>8955.6444540173616</v>
      </c>
      <c r="K108" s="23">
        <f t="shared" si="14"/>
        <v>11788.004029718482</v>
      </c>
      <c r="L108" s="24">
        <f t="shared" si="12"/>
        <v>1.1257203898609018</v>
      </c>
    </row>
    <row r="109" spans="1:12" x14ac:dyDescent="0.2">
      <c r="A109" s="16" t="s">
        <v>22</v>
      </c>
      <c r="B109" s="47">
        <v>93</v>
      </c>
      <c r="C109" s="46">
        <v>247</v>
      </c>
      <c r="D109" s="46">
        <v>238</v>
      </c>
      <c r="E109" s="21"/>
      <c r="F109" s="22">
        <f>B109/((C109+D109)/2)</f>
        <v>0.38350515463917528</v>
      </c>
      <c r="G109" s="22">
        <v>1</v>
      </c>
      <c r="H109" s="23">
        <f>H108-I108</f>
        <v>7385.453732338945</v>
      </c>
      <c r="I109" s="23">
        <f>H109*G109</f>
        <v>7385.453732338945</v>
      </c>
      <c r="J109" s="23">
        <f>H109*F109</f>
        <v>2832.3595757011212</v>
      </c>
      <c r="K109" s="23">
        <f>J109</f>
        <v>2832.3595757011212</v>
      </c>
      <c r="L109" s="24">
        <f>K109/H109</f>
        <v>0.38350515463917528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57" t="s">
        <v>0</v>
      </c>
      <c r="B6" s="58" t="s">
        <v>26</v>
      </c>
      <c r="C6" s="67" t="s">
        <v>39</v>
      </c>
      <c r="D6" s="67"/>
      <c r="E6" s="59" t="s">
        <v>27</v>
      </c>
      <c r="F6" s="59" t="s">
        <v>28</v>
      </c>
      <c r="G6" s="59" t="s">
        <v>29</v>
      </c>
      <c r="H6" s="58" t="s">
        <v>30</v>
      </c>
      <c r="I6" s="58" t="s">
        <v>31</v>
      </c>
      <c r="J6" s="58" t="s">
        <v>32</v>
      </c>
      <c r="K6" s="58" t="s">
        <v>33</v>
      </c>
      <c r="L6" s="59" t="s">
        <v>34</v>
      </c>
    </row>
    <row r="7" spans="1:13" s="35" customFormat="1" ht="14.25" x14ac:dyDescent="0.2">
      <c r="A7" s="60"/>
      <c r="B7" s="61"/>
      <c r="C7" s="62">
        <v>44562</v>
      </c>
      <c r="D7" s="62">
        <v>44927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7</v>
      </c>
      <c r="C9" s="46">
        <v>4674</v>
      </c>
      <c r="D9" s="46">
        <v>4710</v>
      </c>
      <c r="E9" s="17">
        <v>0.12130000000000001</v>
      </c>
      <c r="F9" s="18">
        <f>B9/((C9+D9)/2)</f>
        <v>1.4919011082693947E-3</v>
      </c>
      <c r="G9" s="18">
        <f t="shared" ref="G9:G72" si="0">F9/((1+(1-E9)*F9))</f>
        <v>1.4899478856671034E-3</v>
      </c>
      <c r="H9" s="13">
        <v>100000</v>
      </c>
      <c r="I9" s="13">
        <f>H9*G9</f>
        <v>148.99478856671033</v>
      </c>
      <c r="J9" s="13">
        <f t="shared" ref="J9:J72" si="1">H10+I9*E9</f>
        <v>99869.078279286434</v>
      </c>
      <c r="K9" s="13">
        <f t="shared" ref="K9:K72" si="2">K10+J9</f>
        <v>8700595.0975538082</v>
      </c>
      <c r="L9" s="19">
        <f>K9/H9</f>
        <v>87.005950975538084</v>
      </c>
    </row>
    <row r="10" spans="1:13" x14ac:dyDescent="0.2">
      <c r="A10" s="16">
        <v>1</v>
      </c>
      <c r="B10" s="47">
        <v>2</v>
      </c>
      <c r="C10" s="46">
        <v>5090</v>
      </c>
      <c r="D10" s="46">
        <v>4804</v>
      </c>
      <c r="E10" s="17">
        <v>0.44109999999999999</v>
      </c>
      <c r="F10" s="18">
        <f t="shared" ref="F10:F73" si="3">B10/((C10+D10)/2)</f>
        <v>4.0428542551041032E-4</v>
      </c>
      <c r="G10" s="18">
        <f t="shared" si="0"/>
        <v>4.0419409578324909E-4</v>
      </c>
      <c r="H10" s="13">
        <f>H9-I9</f>
        <v>99851.005211433294</v>
      </c>
      <c r="I10" s="13">
        <f t="shared" ref="I10:I73" si="4">H10*G10</f>
        <v>40.359186764483773</v>
      </c>
      <c r="J10" s="13">
        <f t="shared" si="1"/>
        <v>99828.448461950626</v>
      </c>
      <c r="K10" s="13">
        <f t="shared" si="2"/>
        <v>8600726.0192745216</v>
      </c>
      <c r="L10" s="20">
        <f t="shared" ref="L10:L73" si="5">K10/H10</f>
        <v>86.135597744485281</v>
      </c>
    </row>
    <row r="11" spans="1:13" x14ac:dyDescent="0.2">
      <c r="A11" s="16">
        <v>2</v>
      </c>
      <c r="B11" s="47">
        <v>1</v>
      </c>
      <c r="C11" s="46">
        <v>5378</v>
      </c>
      <c r="D11" s="46">
        <v>5042</v>
      </c>
      <c r="E11" s="17">
        <v>0.58079999999999998</v>
      </c>
      <c r="F11" s="18">
        <f t="shared" si="3"/>
        <v>1.9193857965451057E-4</v>
      </c>
      <c r="G11" s="18">
        <f t="shared" si="0"/>
        <v>1.9192313739362852E-4</v>
      </c>
      <c r="H11" s="13">
        <f t="shared" ref="H11:H74" si="6">H10-I10</f>
        <v>99810.646024668808</v>
      </c>
      <c r="I11" s="13">
        <f t="shared" si="4"/>
        <v>19.155972330339335</v>
      </c>
      <c r="J11" s="13">
        <f t="shared" si="1"/>
        <v>99802.615841067935</v>
      </c>
      <c r="K11" s="13">
        <f t="shared" si="2"/>
        <v>8500897.5708125718</v>
      </c>
      <c r="L11" s="20">
        <f t="shared" si="5"/>
        <v>85.170248960331577</v>
      </c>
    </row>
    <row r="12" spans="1:13" x14ac:dyDescent="0.2">
      <c r="A12" s="16">
        <v>3</v>
      </c>
      <c r="B12" s="47">
        <v>1</v>
      </c>
      <c r="C12" s="46">
        <v>5637</v>
      </c>
      <c r="D12" s="46">
        <v>5468</v>
      </c>
      <c r="E12" s="17">
        <v>0.32050000000000001</v>
      </c>
      <c r="F12" s="18">
        <f t="shared" si="3"/>
        <v>1.8009905447996397E-4</v>
      </c>
      <c r="G12" s="18">
        <f t="shared" si="0"/>
        <v>1.8007701713946035E-4</v>
      </c>
      <c r="H12" s="13">
        <f t="shared" si="6"/>
        <v>99791.490052338471</v>
      </c>
      <c r="I12" s="13">
        <f t="shared" si="4"/>
        <v>17.970153864527241</v>
      </c>
      <c r="J12" s="13">
        <f t="shared" si="1"/>
        <v>99779.279332787526</v>
      </c>
      <c r="K12" s="13">
        <f t="shared" si="2"/>
        <v>8401094.9549715035</v>
      </c>
      <c r="L12" s="20">
        <f t="shared" si="5"/>
        <v>84.186486749173824</v>
      </c>
    </row>
    <row r="13" spans="1:13" x14ac:dyDescent="0.2">
      <c r="A13" s="16">
        <v>4</v>
      </c>
      <c r="B13" s="47">
        <v>0</v>
      </c>
      <c r="C13" s="46">
        <v>6216</v>
      </c>
      <c r="D13" s="46">
        <v>5741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99773.51989847394</v>
      </c>
      <c r="I13" s="13">
        <f t="shared" si="4"/>
        <v>0</v>
      </c>
      <c r="J13" s="13">
        <f t="shared" si="1"/>
        <v>99773.51989847394</v>
      </c>
      <c r="K13" s="13">
        <f t="shared" si="2"/>
        <v>8301315.6756387157</v>
      </c>
      <c r="L13" s="20">
        <f t="shared" si="5"/>
        <v>83.201591805980641</v>
      </c>
    </row>
    <row r="14" spans="1:13" x14ac:dyDescent="0.2">
      <c r="A14" s="16">
        <v>5</v>
      </c>
      <c r="B14" s="47">
        <v>0</v>
      </c>
      <c r="C14" s="46">
        <v>6696</v>
      </c>
      <c r="D14" s="46">
        <v>6315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99773.51989847394</v>
      </c>
      <c r="I14" s="13">
        <f t="shared" si="4"/>
        <v>0</v>
      </c>
      <c r="J14" s="13">
        <f t="shared" si="1"/>
        <v>99773.51989847394</v>
      </c>
      <c r="K14" s="13">
        <f t="shared" si="2"/>
        <v>8201542.1557402415</v>
      </c>
      <c r="L14" s="20">
        <f t="shared" si="5"/>
        <v>82.201591805980641</v>
      </c>
    </row>
    <row r="15" spans="1:13" x14ac:dyDescent="0.2">
      <c r="A15" s="16">
        <v>6</v>
      </c>
      <c r="B15" s="47">
        <v>1</v>
      </c>
      <c r="C15" s="46">
        <v>6809</v>
      </c>
      <c r="D15" s="46">
        <v>6767</v>
      </c>
      <c r="E15" s="17">
        <v>0</v>
      </c>
      <c r="F15" s="18">
        <f t="shared" si="3"/>
        <v>1.4731879787860931E-4</v>
      </c>
      <c r="G15" s="18">
        <f t="shared" si="0"/>
        <v>1.4729709824716451E-4</v>
      </c>
      <c r="H15" s="13">
        <f t="shared" si="6"/>
        <v>99773.51989847394</v>
      </c>
      <c r="I15" s="13">
        <f t="shared" si="4"/>
        <v>14.69634996295094</v>
      </c>
      <c r="J15" s="13">
        <f t="shared" si="1"/>
        <v>99758.823548510991</v>
      </c>
      <c r="K15" s="13">
        <f t="shared" si="2"/>
        <v>8101768.6358417673</v>
      </c>
      <c r="L15" s="20">
        <f t="shared" si="5"/>
        <v>81.201591805980641</v>
      </c>
    </row>
    <row r="16" spans="1:13" x14ac:dyDescent="0.2">
      <c r="A16" s="16">
        <v>7</v>
      </c>
      <c r="B16" s="47">
        <v>0</v>
      </c>
      <c r="C16" s="46">
        <v>6889</v>
      </c>
      <c r="D16" s="46">
        <v>6968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99758.823548510991</v>
      </c>
      <c r="I16" s="13">
        <f t="shared" si="4"/>
        <v>0</v>
      </c>
      <c r="J16" s="13">
        <f t="shared" si="1"/>
        <v>99758.823548510991</v>
      </c>
      <c r="K16" s="13">
        <f t="shared" si="2"/>
        <v>8002009.8122932566</v>
      </c>
      <c r="L16" s="20">
        <f t="shared" si="5"/>
        <v>80.213554326871318</v>
      </c>
    </row>
    <row r="17" spans="1:12" x14ac:dyDescent="0.2">
      <c r="A17" s="16">
        <v>8</v>
      </c>
      <c r="B17" s="47">
        <v>0</v>
      </c>
      <c r="C17" s="46">
        <v>6844</v>
      </c>
      <c r="D17" s="46">
        <v>6978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99758.823548510991</v>
      </c>
      <c r="I17" s="13">
        <f t="shared" si="4"/>
        <v>0</v>
      </c>
      <c r="J17" s="13">
        <f t="shared" si="1"/>
        <v>99758.823548510991</v>
      </c>
      <c r="K17" s="13">
        <f t="shared" si="2"/>
        <v>7902250.988744746</v>
      </c>
      <c r="L17" s="20">
        <f t="shared" si="5"/>
        <v>79.213554326871332</v>
      </c>
    </row>
    <row r="18" spans="1:12" x14ac:dyDescent="0.2">
      <c r="A18" s="16">
        <v>9</v>
      </c>
      <c r="B18" s="47">
        <v>0</v>
      </c>
      <c r="C18" s="46">
        <v>7232</v>
      </c>
      <c r="D18" s="46">
        <v>6943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99758.823548510991</v>
      </c>
      <c r="I18" s="13">
        <f t="shared" si="4"/>
        <v>0</v>
      </c>
      <c r="J18" s="13">
        <f t="shared" si="1"/>
        <v>99758.823548510991</v>
      </c>
      <c r="K18" s="13">
        <f t="shared" si="2"/>
        <v>7802492.1651962353</v>
      </c>
      <c r="L18" s="20">
        <f t="shared" si="5"/>
        <v>78.213554326871332</v>
      </c>
    </row>
    <row r="19" spans="1:12" x14ac:dyDescent="0.2">
      <c r="A19" s="16">
        <v>10</v>
      </c>
      <c r="B19" s="47">
        <v>1</v>
      </c>
      <c r="C19" s="46">
        <v>7417</v>
      </c>
      <c r="D19" s="46">
        <v>7311</v>
      </c>
      <c r="E19" s="17">
        <v>0.50680000000000003</v>
      </c>
      <c r="F19" s="18">
        <f t="shared" si="3"/>
        <v>1.3579576317218902E-4</v>
      </c>
      <c r="G19" s="18">
        <f t="shared" si="0"/>
        <v>1.357866689319504E-4</v>
      </c>
      <c r="H19" s="13">
        <f t="shared" si="6"/>
        <v>99758.823548510991</v>
      </c>
      <c r="I19" s="13">
        <f t="shared" si="4"/>
        <v>13.545918346222519</v>
      </c>
      <c r="J19" s="13">
        <f t="shared" si="1"/>
        <v>99752.142701582634</v>
      </c>
      <c r="K19" s="13">
        <f t="shared" si="2"/>
        <v>7702733.3416477246</v>
      </c>
      <c r="L19" s="20">
        <f t="shared" si="5"/>
        <v>77.213554326871332</v>
      </c>
    </row>
    <row r="20" spans="1:12" x14ac:dyDescent="0.2">
      <c r="A20" s="16">
        <v>11</v>
      </c>
      <c r="B20" s="47">
        <v>1</v>
      </c>
      <c r="C20" s="46">
        <v>7701</v>
      </c>
      <c r="D20" s="46">
        <v>7549</v>
      </c>
      <c r="E20" s="17">
        <v>0.99450000000000005</v>
      </c>
      <c r="F20" s="18">
        <f t="shared" si="3"/>
        <v>1.3114754098360657E-4</v>
      </c>
      <c r="G20" s="18">
        <f t="shared" si="0"/>
        <v>1.3114744638544851E-4</v>
      </c>
      <c r="H20" s="13">
        <f t="shared" si="6"/>
        <v>99745.277630164768</v>
      </c>
      <c r="I20" s="13">
        <f t="shared" si="4"/>
        <v>13.081338450203711</v>
      </c>
      <c r="J20" s="13">
        <f t="shared" si="1"/>
        <v>99745.20568280328</v>
      </c>
      <c r="K20" s="13">
        <f t="shared" si="2"/>
        <v>7602981.1989461416</v>
      </c>
      <c r="L20" s="20">
        <f t="shared" si="5"/>
        <v>76.223971496038658</v>
      </c>
    </row>
    <row r="21" spans="1:12" x14ac:dyDescent="0.2">
      <c r="A21" s="16">
        <v>12</v>
      </c>
      <c r="B21" s="47">
        <v>0</v>
      </c>
      <c r="C21" s="46">
        <v>7594</v>
      </c>
      <c r="D21" s="46">
        <v>7820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99732.196291714557</v>
      </c>
      <c r="I21" s="13">
        <f t="shared" si="4"/>
        <v>0</v>
      </c>
      <c r="J21" s="13">
        <f t="shared" si="1"/>
        <v>99732.196291714557</v>
      </c>
      <c r="K21" s="13">
        <f t="shared" si="2"/>
        <v>7503235.9932633387</v>
      </c>
      <c r="L21" s="20">
        <f t="shared" si="5"/>
        <v>75.233838943208795</v>
      </c>
    </row>
    <row r="22" spans="1:12" x14ac:dyDescent="0.2">
      <c r="A22" s="16">
        <v>13</v>
      </c>
      <c r="B22" s="47">
        <v>2</v>
      </c>
      <c r="C22" s="46">
        <v>7890</v>
      </c>
      <c r="D22" s="46">
        <v>7751</v>
      </c>
      <c r="E22" s="17">
        <v>0.54379999999999995</v>
      </c>
      <c r="F22" s="18">
        <f t="shared" si="3"/>
        <v>2.5573812416085926E-4</v>
      </c>
      <c r="G22" s="18">
        <f t="shared" si="0"/>
        <v>2.5570829125440308E-4</v>
      </c>
      <c r="H22" s="13">
        <f t="shared" si="6"/>
        <v>99732.196291714557</v>
      </c>
      <c r="I22" s="13">
        <f t="shared" si="4"/>
        <v>25.502349496803046</v>
      </c>
      <c r="J22" s="13">
        <f t="shared" si="1"/>
        <v>99720.562119874114</v>
      </c>
      <c r="K22" s="13">
        <f t="shared" si="2"/>
        <v>7403503.7969716238</v>
      </c>
      <c r="L22" s="20">
        <f t="shared" si="5"/>
        <v>74.233838943208795</v>
      </c>
    </row>
    <row r="23" spans="1:12" x14ac:dyDescent="0.2">
      <c r="A23" s="16">
        <v>14</v>
      </c>
      <c r="B23" s="47">
        <v>2</v>
      </c>
      <c r="C23" s="46">
        <v>7494</v>
      </c>
      <c r="D23" s="46">
        <v>8033</v>
      </c>
      <c r="E23" s="17">
        <v>0.24110000000000001</v>
      </c>
      <c r="F23" s="18">
        <f t="shared" si="3"/>
        <v>2.5761576608488438E-4</v>
      </c>
      <c r="G23" s="18">
        <f t="shared" si="0"/>
        <v>2.5756541086100279E-4</v>
      </c>
      <c r="H23" s="13">
        <f t="shared" si="6"/>
        <v>99706.693942217753</v>
      </c>
      <c r="I23" s="13">
        <f t="shared" si="4"/>
        <v>25.680995590819574</v>
      </c>
      <c r="J23" s="13">
        <f t="shared" si="1"/>
        <v>99687.204634663882</v>
      </c>
      <c r="K23" s="13">
        <f t="shared" si="2"/>
        <v>7303783.2348517496</v>
      </c>
      <c r="L23" s="20">
        <f t="shared" si="5"/>
        <v>73.252686916732543</v>
      </c>
    </row>
    <row r="24" spans="1:12" x14ac:dyDescent="0.2">
      <c r="A24" s="16">
        <v>15</v>
      </c>
      <c r="B24" s="47">
        <v>1</v>
      </c>
      <c r="C24" s="46">
        <v>7272</v>
      </c>
      <c r="D24" s="46">
        <v>7698</v>
      </c>
      <c r="E24" s="17">
        <v>0.71230000000000004</v>
      </c>
      <c r="F24" s="18">
        <f t="shared" si="3"/>
        <v>1.3360053440213761E-4</v>
      </c>
      <c r="G24" s="18">
        <f t="shared" si="0"/>
        <v>1.3359539941263713E-4</v>
      </c>
      <c r="H24" s="13">
        <f t="shared" si="6"/>
        <v>99681.012946626928</v>
      </c>
      <c r="I24" s="13">
        <f t="shared" si="4"/>
        <v>13.316924738460877</v>
      </c>
      <c r="J24" s="13">
        <f t="shared" si="1"/>
        <v>99677.181667379671</v>
      </c>
      <c r="K24" s="13">
        <f t="shared" si="2"/>
        <v>7204096.030217086</v>
      </c>
      <c r="L24" s="20">
        <f t="shared" si="5"/>
        <v>72.271497020946583</v>
      </c>
    </row>
    <row r="25" spans="1:12" x14ac:dyDescent="0.2">
      <c r="A25" s="16">
        <v>16</v>
      </c>
      <c r="B25" s="47">
        <v>0</v>
      </c>
      <c r="C25" s="46">
        <v>7020</v>
      </c>
      <c r="D25" s="46">
        <v>7392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99667.696021888463</v>
      </c>
      <c r="I25" s="13">
        <f t="shared" si="4"/>
        <v>0</v>
      </c>
      <c r="J25" s="13">
        <f t="shared" si="1"/>
        <v>99667.696021888463</v>
      </c>
      <c r="K25" s="13">
        <f t="shared" si="2"/>
        <v>7104418.8485497059</v>
      </c>
      <c r="L25" s="20">
        <f t="shared" si="5"/>
        <v>71.281058277794173</v>
      </c>
    </row>
    <row r="26" spans="1:12" x14ac:dyDescent="0.2">
      <c r="A26" s="16">
        <v>17</v>
      </c>
      <c r="B26" s="47">
        <v>1</v>
      </c>
      <c r="C26" s="46">
        <v>6989</v>
      </c>
      <c r="D26" s="46">
        <v>7123</v>
      </c>
      <c r="E26" s="17">
        <v>0.28770000000000001</v>
      </c>
      <c r="F26" s="18">
        <f t="shared" si="3"/>
        <v>1.417233560090703E-4</v>
      </c>
      <c r="G26" s="18">
        <f t="shared" si="0"/>
        <v>1.4170905054468495E-4</v>
      </c>
      <c r="H26" s="13">
        <f t="shared" si="6"/>
        <v>99667.696021888463</v>
      </c>
      <c r="I26" s="13">
        <f t="shared" si="4"/>
        <v>14.123814573238088</v>
      </c>
      <c r="J26" s="13">
        <f t="shared" si="1"/>
        <v>99657.635628767952</v>
      </c>
      <c r="K26" s="13">
        <f t="shared" si="2"/>
        <v>7004751.1525278175</v>
      </c>
      <c r="L26" s="20">
        <f t="shared" si="5"/>
        <v>70.281058277794173</v>
      </c>
    </row>
    <row r="27" spans="1:12" x14ac:dyDescent="0.2">
      <c r="A27" s="16">
        <v>18</v>
      </c>
      <c r="B27" s="47">
        <v>3</v>
      </c>
      <c r="C27" s="46">
        <v>7031</v>
      </c>
      <c r="D27" s="46">
        <v>7198</v>
      </c>
      <c r="E27" s="17">
        <v>0.54700000000000004</v>
      </c>
      <c r="F27" s="18">
        <f t="shared" si="3"/>
        <v>4.21674045962471E-4</v>
      </c>
      <c r="G27" s="18">
        <f t="shared" si="0"/>
        <v>4.2159351386810779E-4</v>
      </c>
      <c r="H27" s="13">
        <f t="shared" si="6"/>
        <v>99653.572207315228</v>
      </c>
      <c r="I27" s="13">
        <f t="shared" si="4"/>
        <v>42.013299676391235</v>
      </c>
      <c r="J27" s="13">
        <f t="shared" si="1"/>
        <v>99634.540182561832</v>
      </c>
      <c r="K27" s="13">
        <f t="shared" si="2"/>
        <v>6905093.5168990493</v>
      </c>
      <c r="L27" s="20">
        <f t="shared" si="5"/>
        <v>69.290978375907827</v>
      </c>
    </row>
    <row r="28" spans="1:12" x14ac:dyDescent="0.2">
      <c r="A28" s="16">
        <v>19</v>
      </c>
      <c r="B28" s="47">
        <v>0</v>
      </c>
      <c r="C28" s="46">
        <v>6698</v>
      </c>
      <c r="D28" s="46">
        <v>7313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99611.558907638842</v>
      </c>
      <c r="I28" s="13">
        <f t="shared" si="4"/>
        <v>0</v>
      </c>
      <c r="J28" s="13">
        <f t="shared" si="1"/>
        <v>99611.558907638842</v>
      </c>
      <c r="K28" s="13">
        <f t="shared" si="2"/>
        <v>6805458.9767164877</v>
      </c>
      <c r="L28" s="20">
        <f t="shared" si="5"/>
        <v>68.319972615091785</v>
      </c>
    </row>
    <row r="29" spans="1:12" x14ac:dyDescent="0.2">
      <c r="A29" s="16">
        <v>20</v>
      </c>
      <c r="B29" s="47">
        <v>2</v>
      </c>
      <c r="C29" s="46">
        <v>6595</v>
      </c>
      <c r="D29" s="46">
        <v>6989</v>
      </c>
      <c r="E29" s="17">
        <v>0.54249999999999998</v>
      </c>
      <c r="F29" s="18">
        <f t="shared" si="3"/>
        <v>2.9446407538280328E-4</v>
      </c>
      <c r="G29" s="18">
        <f t="shared" si="0"/>
        <v>2.9442441131679106E-4</v>
      </c>
      <c r="H29" s="13">
        <f t="shared" si="6"/>
        <v>99611.558907638842</v>
      </c>
      <c r="I29" s="13">
        <f t="shared" si="4"/>
        <v>29.328074591729422</v>
      </c>
      <c r="J29" s="13">
        <f t="shared" si="1"/>
        <v>99598.14131351313</v>
      </c>
      <c r="K29" s="13">
        <f t="shared" si="2"/>
        <v>6705847.4178088484</v>
      </c>
      <c r="L29" s="20">
        <f t="shared" si="5"/>
        <v>67.319972615091785</v>
      </c>
    </row>
    <row r="30" spans="1:12" x14ac:dyDescent="0.2">
      <c r="A30" s="16">
        <v>21</v>
      </c>
      <c r="B30" s="47">
        <v>0</v>
      </c>
      <c r="C30" s="46">
        <v>6598</v>
      </c>
      <c r="D30" s="46">
        <v>6794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99582.230833047113</v>
      </c>
      <c r="I30" s="13">
        <f t="shared" si="4"/>
        <v>0</v>
      </c>
      <c r="J30" s="13">
        <f t="shared" si="1"/>
        <v>99582.230833047113</v>
      </c>
      <c r="K30" s="13">
        <f t="shared" si="2"/>
        <v>6606249.2764953356</v>
      </c>
      <c r="L30" s="20">
        <f t="shared" si="5"/>
        <v>66.33963932351476</v>
      </c>
    </row>
    <row r="31" spans="1:12" x14ac:dyDescent="0.2">
      <c r="A31" s="16">
        <v>22</v>
      </c>
      <c r="B31" s="47">
        <v>1</v>
      </c>
      <c r="C31" s="46">
        <v>6414</v>
      </c>
      <c r="D31" s="46">
        <v>6818</v>
      </c>
      <c r="E31" s="17">
        <v>0.91779999999999995</v>
      </c>
      <c r="F31" s="18">
        <f t="shared" si="3"/>
        <v>1.5114873035066505E-4</v>
      </c>
      <c r="G31" s="18">
        <f t="shared" si="0"/>
        <v>1.5114685243783701E-4</v>
      </c>
      <c r="H31" s="13">
        <f t="shared" si="6"/>
        <v>99582.230833047113</v>
      </c>
      <c r="I31" s="13">
        <f t="shared" si="4"/>
        <v>15.051540749153196</v>
      </c>
      <c r="J31" s="13">
        <f t="shared" si="1"/>
        <v>99580.993596397544</v>
      </c>
      <c r="K31" s="13">
        <f t="shared" si="2"/>
        <v>6506667.0456622886</v>
      </c>
      <c r="L31" s="20">
        <f t="shared" si="5"/>
        <v>65.33963932351476</v>
      </c>
    </row>
    <row r="32" spans="1:12" x14ac:dyDescent="0.2">
      <c r="A32" s="16">
        <v>23</v>
      </c>
      <c r="B32" s="47">
        <v>1</v>
      </c>
      <c r="C32" s="46">
        <v>6112</v>
      </c>
      <c r="D32" s="46">
        <v>6665</v>
      </c>
      <c r="E32" s="17">
        <v>0.74250000000000005</v>
      </c>
      <c r="F32" s="18">
        <f t="shared" si="3"/>
        <v>1.5653126712060735E-4</v>
      </c>
      <c r="G32" s="18">
        <f t="shared" si="0"/>
        <v>1.565249581002253E-4</v>
      </c>
      <c r="H32" s="13">
        <f t="shared" si="6"/>
        <v>99567.179292297966</v>
      </c>
      <c r="I32" s="13">
        <f t="shared" si="4"/>
        <v>15.58474856688456</v>
      </c>
      <c r="J32" s="13">
        <f t="shared" si="1"/>
        <v>99563.166219541992</v>
      </c>
      <c r="K32" s="13">
        <f t="shared" si="2"/>
        <v>6407086.0520658912</v>
      </c>
      <c r="L32" s="20">
        <f t="shared" si="5"/>
        <v>64.349377953720065</v>
      </c>
    </row>
    <row r="33" spans="1:12" x14ac:dyDescent="0.2">
      <c r="A33" s="16">
        <v>24</v>
      </c>
      <c r="B33" s="47">
        <v>1</v>
      </c>
      <c r="C33" s="46">
        <v>6175</v>
      </c>
      <c r="D33" s="46">
        <v>6410</v>
      </c>
      <c r="E33" s="17">
        <v>0.43840000000000001</v>
      </c>
      <c r="F33" s="18">
        <f t="shared" si="3"/>
        <v>1.5891934843067143E-4</v>
      </c>
      <c r="G33" s="18">
        <f t="shared" si="0"/>
        <v>1.5890516628662906E-4</v>
      </c>
      <c r="H33" s="13">
        <f t="shared" si="6"/>
        <v>99551.594543731087</v>
      </c>
      <c r="I33" s="13">
        <f t="shared" si="4"/>
        <v>15.819262685070663</v>
      </c>
      <c r="J33" s="13">
        <f t="shared" si="1"/>
        <v>99542.710445807155</v>
      </c>
      <c r="K33" s="13">
        <f t="shared" si="2"/>
        <v>6307522.8858463494</v>
      </c>
      <c r="L33" s="20">
        <f t="shared" si="5"/>
        <v>63.359335576243097</v>
      </c>
    </row>
    <row r="34" spans="1:12" x14ac:dyDescent="0.2">
      <c r="A34" s="16">
        <v>25</v>
      </c>
      <c r="B34" s="47">
        <v>0</v>
      </c>
      <c r="C34" s="46">
        <v>6341</v>
      </c>
      <c r="D34" s="46">
        <v>6504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99535.775281046022</v>
      </c>
      <c r="I34" s="13">
        <f t="shared" si="4"/>
        <v>0</v>
      </c>
      <c r="J34" s="13">
        <f t="shared" si="1"/>
        <v>99535.775281046022</v>
      </c>
      <c r="K34" s="13">
        <f t="shared" si="2"/>
        <v>6207980.1754005421</v>
      </c>
      <c r="L34" s="20">
        <f t="shared" si="5"/>
        <v>62.369335627033479</v>
      </c>
    </row>
    <row r="35" spans="1:12" x14ac:dyDescent="0.2">
      <c r="A35" s="16">
        <v>26</v>
      </c>
      <c r="B35" s="47">
        <v>0</v>
      </c>
      <c r="C35" s="46">
        <v>6372</v>
      </c>
      <c r="D35" s="46">
        <v>6634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99535.775281046022</v>
      </c>
      <c r="I35" s="13">
        <f t="shared" si="4"/>
        <v>0</v>
      </c>
      <c r="J35" s="13">
        <f t="shared" si="1"/>
        <v>99535.775281046022</v>
      </c>
      <c r="K35" s="13">
        <f t="shared" si="2"/>
        <v>6108444.4001194965</v>
      </c>
      <c r="L35" s="20">
        <f t="shared" si="5"/>
        <v>61.369335627033486</v>
      </c>
    </row>
    <row r="36" spans="1:12" x14ac:dyDescent="0.2">
      <c r="A36" s="16">
        <v>27</v>
      </c>
      <c r="B36" s="47">
        <v>2</v>
      </c>
      <c r="C36" s="46">
        <v>6445</v>
      </c>
      <c r="D36" s="46">
        <v>6637</v>
      </c>
      <c r="E36" s="17">
        <v>0.51639999999999997</v>
      </c>
      <c r="F36" s="18">
        <f t="shared" si="3"/>
        <v>3.0576364470264486E-4</v>
      </c>
      <c r="G36" s="18">
        <f t="shared" si="0"/>
        <v>3.057184389429528E-4</v>
      </c>
      <c r="H36" s="13">
        <f t="shared" si="6"/>
        <v>99535.775281046022</v>
      </c>
      <c r="I36" s="13">
        <f t="shared" si="4"/>
        <v>30.42992183789794</v>
      </c>
      <c r="J36" s="13">
        <f t="shared" si="1"/>
        <v>99521.059370845207</v>
      </c>
      <c r="K36" s="13">
        <f t="shared" si="2"/>
        <v>6008908.6248384509</v>
      </c>
      <c r="L36" s="20">
        <f t="shared" si="5"/>
        <v>60.369335627033486</v>
      </c>
    </row>
    <row r="37" spans="1:12" x14ac:dyDescent="0.2">
      <c r="A37" s="16">
        <v>28</v>
      </c>
      <c r="B37" s="47">
        <v>2</v>
      </c>
      <c r="C37" s="46">
        <v>6780</v>
      </c>
      <c r="D37" s="46">
        <v>6716</v>
      </c>
      <c r="E37" s="17">
        <v>0.77669999999999995</v>
      </c>
      <c r="F37" s="18">
        <f t="shared" si="3"/>
        <v>2.9638411381149968E-4</v>
      </c>
      <c r="G37" s="18">
        <f t="shared" si="0"/>
        <v>2.963644996464816E-4</v>
      </c>
      <c r="H37" s="13">
        <f t="shared" si="6"/>
        <v>99505.34535920812</v>
      </c>
      <c r="I37" s="13">
        <f t="shared" si="4"/>
        <v>29.489851889532066</v>
      </c>
      <c r="J37" s="13">
        <f t="shared" si="1"/>
        <v>99498.76027528118</v>
      </c>
      <c r="K37" s="13">
        <f t="shared" si="2"/>
        <v>5909387.5654676054</v>
      </c>
      <c r="L37" s="20">
        <f t="shared" si="5"/>
        <v>59.387639368870921</v>
      </c>
    </row>
    <row r="38" spans="1:12" x14ac:dyDescent="0.2">
      <c r="A38" s="16">
        <v>29</v>
      </c>
      <c r="B38" s="47">
        <v>0</v>
      </c>
      <c r="C38" s="46">
        <v>7088</v>
      </c>
      <c r="D38" s="46">
        <v>6966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99475.855507318585</v>
      </c>
      <c r="I38" s="13">
        <f t="shared" si="4"/>
        <v>0</v>
      </c>
      <c r="J38" s="13">
        <f t="shared" si="1"/>
        <v>99475.855507318585</v>
      </c>
      <c r="K38" s="13">
        <f t="shared" si="2"/>
        <v>5809888.8051923243</v>
      </c>
      <c r="L38" s="20">
        <f t="shared" si="5"/>
        <v>58.405014720028042</v>
      </c>
    </row>
    <row r="39" spans="1:12" x14ac:dyDescent="0.2">
      <c r="A39" s="16">
        <v>30</v>
      </c>
      <c r="B39" s="47">
        <v>0</v>
      </c>
      <c r="C39" s="46">
        <v>7135</v>
      </c>
      <c r="D39" s="46">
        <v>7282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99475.855507318585</v>
      </c>
      <c r="I39" s="13">
        <f t="shared" si="4"/>
        <v>0</v>
      </c>
      <c r="J39" s="13">
        <f t="shared" si="1"/>
        <v>99475.855507318585</v>
      </c>
      <c r="K39" s="13">
        <f t="shared" si="2"/>
        <v>5710412.9496850055</v>
      </c>
      <c r="L39" s="20">
        <f t="shared" si="5"/>
        <v>57.405014720028035</v>
      </c>
    </row>
    <row r="40" spans="1:12" x14ac:dyDescent="0.2">
      <c r="A40" s="16">
        <v>31</v>
      </c>
      <c r="B40" s="47">
        <v>2</v>
      </c>
      <c r="C40" s="46">
        <v>7325</v>
      </c>
      <c r="D40" s="46">
        <v>7383</v>
      </c>
      <c r="E40" s="17">
        <v>0.51229999999999998</v>
      </c>
      <c r="F40" s="18">
        <f t="shared" si="3"/>
        <v>2.7196083763937991E-4</v>
      </c>
      <c r="G40" s="18">
        <f t="shared" si="0"/>
        <v>2.7192477081568487E-4</v>
      </c>
      <c r="H40" s="13">
        <f t="shared" si="6"/>
        <v>99475.855507318585</v>
      </c>
      <c r="I40" s="13">
        <f t="shared" si="4"/>
        <v>27.049949210521792</v>
      </c>
      <c r="J40" s="13">
        <f t="shared" si="1"/>
        <v>99462.663247088625</v>
      </c>
      <c r="K40" s="13">
        <f t="shared" si="2"/>
        <v>5610937.0941776866</v>
      </c>
      <c r="L40" s="20">
        <f t="shared" si="5"/>
        <v>56.405014720028035</v>
      </c>
    </row>
    <row r="41" spans="1:12" x14ac:dyDescent="0.2">
      <c r="A41" s="16">
        <v>32</v>
      </c>
      <c r="B41" s="47">
        <v>1</v>
      </c>
      <c r="C41" s="46">
        <v>7610</v>
      </c>
      <c r="D41" s="46">
        <v>7544</v>
      </c>
      <c r="E41" s="17">
        <v>0.70679999999999998</v>
      </c>
      <c r="F41" s="18">
        <f t="shared" si="3"/>
        <v>1.3197835554968986E-4</v>
      </c>
      <c r="G41" s="18">
        <f t="shared" si="0"/>
        <v>1.3197324870575154E-4</v>
      </c>
      <c r="H41" s="13">
        <f t="shared" si="6"/>
        <v>99448.80555810807</v>
      </c>
      <c r="I41" s="13">
        <f t="shared" si="4"/>
        <v>13.124581949410123</v>
      </c>
      <c r="J41" s="13">
        <f t="shared" si="1"/>
        <v>99444.957430680501</v>
      </c>
      <c r="K41" s="13">
        <f t="shared" si="2"/>
        <v>5511474.4309305977</v>
      </c>
      <c r="L41" s="20">
        <f t="shared" si="5"/>
        <v>55.420217467672209</v>
      </c>
    </row>
    <row r="42" spans="1:12" x14ac:dyDescent="0.2">
      <c r="A42" s="16">
        <v>33</v>
      </c>
      <c r="B42" s="47">
        <v>2</v>
      </c>
      <c r="C42" s="46">
        <v>7978</v>
      </c>
      <c r="D42" s="46">
        <v>7833</v>
      </c>
      <c r="E42" s="17">
        <v>0.48899999999999999</v>
      </c>
      <c r="F42" s="18">
        <f t="shared" si="3"/>
        <v>2.5298842577952058E-4</v>
      </c>
      <c r="G42" s="18">
        <f t="shared" si="0"/>
        <v>2.5295572440069093E-4</v>
      </c>
      <c r="H42" s="13">
        <f t="shared" si="6"/>
        <v>99435.680976158663</v>
      </c>
      <c r="I42" s="13">
        <f t="shared" si="4"/>
        <v>25.152824712600218</v>
      </c>
      <c r="J42" s="13">
        <f t="shared" si="1"/>
        <v>99422.827882730533</v>
      </c>
      <c r="K42" s="13">
        <f t="shared" si="2"/>
        <v>5412029.4734999174</v>
      </c>
      <c r="L42" s="20">
        <f t="shared" si="5"/>
        <v>54.427439128189206</v>
      </c>
    </row>
    <row r="43" spans="1:12" x14ac:dyDescent="0.2">
      <c r="A43" s="16">
        <v>34</v>
      </c>
      <c r="B43" s="47">
        <v>3</v>
      </c>
      <c r="C43" s="46">
        <v>8313</v>
      </c>
      <c r="D43" s="46">
        <v>8173</v>
      </c>
      <c r="E43" s="17">
        <v>0.39729999999999999</v>
      </c>
      <c r="F43" s="18">
        <f t="shared" si="3"/>
        <v>3.6394516559505033E-4</v>
      </c>
      <c r="G43" s="18">
        <f t="shared" si="0"/>
        <v>3.6386535182062027E-4</v>
      </c>
      <c r="H43" s="13">
        <f t="shared" si="6"/>
        <v>99410.528151446066</v>
      </c>
      <c r="I43" s="13">
        <f t="shared" si="4"/>
        <v>36.172046800499601</v>
      </c>
      <c r="J43" s="13">
        <f t="shared" si="1"/>
        <v>99388.727258839412</v>
      </c>
      <c r="K43" s="13">
        <f t="shared" si="2"/>
        <v>5312606.645617187</v>
      </c>
      <c r="L43" s="20">
        <f t="shared" si="5"/>
        <v>53.441086617342428</v>
      </c>
    </row>
    <row r="44" spans="1:12" x14ac:dyDescent="0.2">
      <c r="A44" s="16">
        <v>35</v>
      </c>
      <c r="B44" s="47">
        <v>6</v>
      </c>
      <c r="C44" s="46">
        <v>8579</v>
      </c>
      <c r="D44" s="46">
        <v>8456</v>
      </c>
      <c r="E44" s="17">
        <v>0.73419999999999996</v>
      </c>
      <c r="F44" s="18">
        <f t="shared" si="3"/>
        <v>7.044320516583504E-4</v>
      </c>
      <c r="G44" s="18">
        <f t="shared" si="0"/>
        <v>7.0430017987357051E-4</v>
      </c>
      <c r="H44" s="13">
        <f t="shared" si="6"/>
        <v>99374.356104645572</v>
      </c>
      <c r="I44" s="13">
        <f t="shared" si="4"/>
        <v>69.989376879322123</v>
      </c>
      <c r="J44" s="13">
        <f t="shared" si="1"/>
        <v>99355.752928271046</v>
      </c>
      <c r="K44" s="13">
        <f t="shared" si="2"/>
        <v>5213217.9183583474</v>
      </c>
      <c r="L44" s="20">
        <f t="shared" si="5"/>
        <v>52.460394438869109</v>
      </c>
    </row>
    <row r="45" spans="1:12" x14ac:dyDescent="0.2">
      <c r="A45" s="16">
        <v>36</v>
      </c>
      <c r="B45" s="47">
        <v>2</v>
      </c>
      <c r="C45" s="46">
        <v>8841</v>
      </c>
      <c r="D45" s="46">
        <v>8819</v>
      </c>
      <c r="E45" s="17">
        <v>0.59179999999999999</v>
      </c>
      <c r="F45" s="18">
        <f t="shared" si="3"/>
        <v>2.2650056625141563E-4</v>
      </c>
      <c r="G45" s="18">
        <f t="shared" si="0"/>
        <v>2.2647962650429468E-4</v>
      </c>
      <c r="H45" s="13">
        <f t="shared" si="6"/>
        <v>99304.366727766246</v>
      </c>
      <c r="I45" s="13">
        <f t="shared" si="4"/>
        <v>22.490415886750007</v>
      </c>
      <c r="J45" s="13">
        <f t="shared" si="1"/>
        <v>99295.186140001286</v>
      </c>
      <c r="K45" s="13">
        <f t="shared" si="2"/>
        <v>5113862.1654300764</v>
      </c>
      <c r="L45" s="20">
        <f t="shared" si="5"/>
        <v>51.496850883196885</v>
      </c>
    </row>
    <row r="46" spans="1:12" x14ac:dyDescent="0.2">
      <c r="A46" s="16">
        <v>37</v>
      </c>
      <c r="B46" s="47">
        <v>0</v>
      </c>
      <c r="C46" s="46">
        <v>9465</v>
      </c>
      <c r="D46" s="46">
        <v>8974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99281.876311879503</v>
      </c>
      <c r="I46" s="13">
        <f t="shared" si="4"/>
        <v>0</v>
      </c>
      <c r="J46" s="13">
        <f t="shared" si="1"/>
        <v>99281.876311879503</v>
      </c>
      <c r="K46" s="13">
        <f t="shared" si="2"/>
        <v>5014566.9792900756</v>
      </c>
      <c r="L46" s="20">
        <f t="shared" si="5"/>
        <v>50.508382451773436</v>
      </c>
    </row>
    <row r="47" spans="1:12" x14ac:dyDescent="0.2">
      <c r="A47" s="16">
        <v>38</v>
      </c>
      <c r="B47" s="47">
        <v>4</v>
      </c>
      <c r="C47" s="46">
        <v>9885</v>
      </c>
      <c r="D47" s="46">
        <v>9661</v>
      </c>
      <c r="E47" s="17">
        <v>0.52400000000000002</v>
      </c>
      <c r="F47" s="18">
        <f t="shared" si="3"/>
        <v>4.0929090350966951E-4</v>
      </c>
      <c r="G47" s="18">
        <f t="shared" si="0"/>
        <v>4.0921117997680596E-4</v>
      </c>
      <c r="H47" s="13">
        <f t="shared" si="6"/>
        <v>99281.876311879503</v>
      </c>
      <c r="I47" s="13">
        <f t="shared" si="4"/>
        <v>40.627253755895509</v>
      </c>
      <c r="J47" s="13">
        <f t="shared" si="1"/>
        <v>99262.537739091698</v>
      </c>
      <c r="K47" s="13">
        <f t="shared" si="2"/>
        <v>4915285.102978196</v>
      </c>
      <c r="L47" s="20">
        <f t="shared" si="5"/>
        <v>49.508382451773436</v>
      </c>
    </row>
    <row r="48" spans="1:12" x14ac:dyDescent="0.2">
      <c r="A48" s="16">
        <v>39</v>
      </c>
      <c r="B48" s="47">
        <v>6</v>
      </c>
      <c r="C48" s="46">
        <v>10552</v>
      </c>
      <c r="D48" s="46">
        <v>10018</v>
      </c>
      <c r="E48" s="17">
        <v>0.45479999999999998</v>
      </c>
      <c r="F48" s="18">
        <f t="shared" si="3"/>
        <v>5.8337384540593101E-4</v>
      </c>
      <c r="G48" s="18">
        <f t="shared" si="0"/>
        <v>5.8318835918711007E-4</v>
      </c>
      <c r="H48" s="13">
        <f t="shared" si="6"/>
        <v>99241.249058123605</v>
      </c>
      <c r="I48" s="13">
        <f t="shared" si="4"/>
        <v>57.87634120188644</v>
      </c>
      <c r="J48" s="13">
        <f t="shared" si="1"/>
        <v>99209.694876900336</v>
      </c>
      <c r="K48" s="13">
        <f t="shared" si="2"/>
        <v>4816022.5652391044</v>
      </c>
      <c r="L48" s="20">
        <f t="shared" si="5"/>
        <v>48.528435614695425</v>
      </c>
    </row>
    <row r="49" spans="1:12" x14ac:dyDescent="0.2">
      <c r="A49" s="16">
        <v>40</v>
      </c>
      <c r="B49" s="47">
        <v>2</v>
      </c>
      <c r="C49" s="46">
        <v>11202</v>
      </c>
      <c r="D49" s="46">
        <v>10722</v>
      </c>
      <c r="E49" s="17">
        <v>0.86299999999999999</v>
      </c>
      <c r="F49" s="18">
        <f t="shared" si="3"/>
        <v>1.8244845831052726E-4</v>
      </c>
      <c r="G49" s="18">
        <f t="shared" si="0"/>
        <v>1.8244389804524132E-4</v>
      </c>
      <c r="H49" s="13">
        <f t="shared" si="6"/>
        <v>99183.372716921716</v>
      </c>
      <c r="I49" s="13">
        <f t="shared" si="4"/>
        <v>18.095401139749235</v>
      </c>
      <c r="J49" s="13">
        <f t="shared" si="1"/>
        <v>99180.89364696556</v>
      </c>
      <c r="K49" s="13">
        <f t="shared" si="2"/>
        <v>4716812.8703622045</v>
      </c>
      <c r="L49" s="20">
        <f t="shared" si="5"/>
        <v>47.556487959170468</v>
      </c>
    </row>
    <row r="50" spans="1:12" x14ac:dyDescent="0.2">
      <c r="A50" s="16">
        <v>41</v>
      </c>
      <c r="B50" s="47">
        <v>10</v>
      </c>
      <c r="C50" s="46">
        <v>11747</v>
      </c>
      <c r="D50" s="46">
        <v>11311</v>
      </c>
      <c r="E50" s="17">
        <v>0.69340000000000002</v>
      </c>
      <c r="F50" s="18">
        <f t="shared" si="3"/>
        <v>8.6737791655824446E-4</v>
      </c>
      <c r="G50" s="18">
        <f t="shared" si="0"/>
        <v>8.67147309077142E-4</v>
      </c>
      <c r="H50" s="13">
        <f t="shared" si="6"/>
        <v>99165.277315781961</v>
      </c>
      <c r="I50" s="13">
        <f t="shared" si="4"/>
        <v>85.990903378268882</v>
      </c>
      <c r="J50" s="13">
        <f t="shared" si="1"/>
        <v>99138.912504806183</v>
      </c>
      <c r="K50" s="13">
        <f t="shared" si="2"/>
        <v>4617631.9767152388</v>
      </c>
      <c r="L50" s="20">
        <f t="shared" si="5"/>
        <v>46.565008455639656</v>
      </c>
    </row>
    <row r="51" spans="1:12" x14ac:dyDescent="0.2">
      <c r="A51" s="16">
        <v>42</v>
      </c>
      <c r="B51" s="47">
        <v>5</v>
      </c>
      <c r="C51" s="46">
        <v>12309</v>
      </c>
      <c r="D51" s="46">
        <v>11842</v>
      </c>
      <c r="E51" s="17">
        <v>0.3392</v>
      </c>
      <c r="F51" s="18">
        <f t="shared" si="3"/>
        <v>4.1406152954329015E-4</v>
      </c>
      <c r="G51" s="18">
        <f t="shared" si="0"/>
        <v>4.1394826838816166E-4</v>
      </c>
      <c r="H51" s="13">
        <f t="shared" si="6"/>
        <v>99079.286412403686</v>
      </c>
      <c r="I51" s="13">
        <f t="shared" si="4"/>
        <v>41.013699043549217</v>
      </c>
      <c r="J51" s="13">
        <f t="shared" si="1"/>
        <v>99052.184560075722</v>
      </c>
      <c r="K51" s="13">
        <f t="shared" si="2"/>
        <v>4518493.0642104326</v>
      </c>
      <c r="L51" s="20">
        <f t="shared" si="5"/>
        <v>45.604820420313047</v>
      </c>
    </row>
    <row r="52" spans="1:12" x14ac:dyDescent="0.2">
      <c r="A52" s="16">
        <v>43</v>
      </c>
      <c r="B52" s="47">
        <v>5</v>
      </c>
      <c r="C52" s="46">
        <v>13004</v>
      </c>
      <c r="D52" s="46">
        <v>12388</v>
      </c>
      <c r="E52" s="17">
        <v>0.39119999999999999</v>
      </c>
      <c r="F52" s="18">
        <f t="shared" si="3"/>
        <v>3.9382482671707623E-4</v>
      </c>
      <c r="G52" s="18">
        <f t="shared" si="0"/>
        <v>3.9373042569188676E-4</v>
      </c>
      <c r="H52" s="13">
        <f t="shared" si="6"/>
        <v>99038.272713360144</v>
      </c>
      <c r="I52" s="13">
        <f t="shared" si="4"/>
        <v>38.994381275220462</v>
      </c>
      <c r="J52" s="13">
        <f t="shared" si="1"/>
        <v>99014.532934039788</v>
      </c>
      <c r="K52" s="13">
        <f t="shared" si="2"/>
        <v>4419440.8796503572</v>
      </c>
      <c r="L52" s="20">
        <f t="shared" si="5"/>
        <v>44.623565805123135</v>
      </c>
    </row>
    <row r="53" spans="1:12" x14ac:dyDescent="0.2">
      <c r="A53" s="16">
        <v>44</v>
      </c>
      <c r="B53" s="47">
        <v>6</v>
      </c>
      <c r="C53" s="46">
        <v>12890</v>
      </c>
      <c r="D53" s="46">
        <v>13061</v>
      </c>
      <c r="E53" s="17">
        <v>0.57440000000000002</v>
      </c>
      <c r="F53" s="18">
        <f t="shared" si="3"/>
        <v>4.624099263997534E-4</v>
      </c>
      <c r="G53" s="18">
        <f t="shared" si="0"/>
        <v>4.6231894126250178E-4</v>
      </c>
      <c r="H53" s="13">
        <f t="shared" si="6"/>
        <v>98999.278332084927</v>
      </c>
      <c r="I53" s="13">
        <f t="shared" si="4"/>
        <v>45.76924154424124</v>
      </c>
      <c r="J53" s="13">
        <f t="shared" si="1"/>
        <v>98979.798942883703</v>
      </c>
      <c r="K53" s="13">
        <f t="shared" si="2"/>
        <v>4320426.3467163173</v>
      </c>
      <c r="L53" s="20">
        <f t="shared" si="5"/>
        <v>43.640988293104549</v>
      </c>
    </row>
    <row r="54" spans="1:12" x14ac:dyDescent="0.2">
      <c r="A54" s="16">
        <v>45</v>
      </c>
      <c r="B54" s="47">
        <v>6</v>
      </c>
      <c r="C54" s="46">
        <v>12986</v>
      </c>
      <c r="D54" s="46">
        <v>12945</v>
      </c>
      <c r="E54" s="17">
        <v>0.46760000000000002</v>
      </c>
      <c r="F54" s="18">
        <f t="shared" si="3"/>
        <v>4.6276657282788938E-4</v>
      </c>
      <c r="G54" s="18">
        <f t="shared" si="0"/>
        <v>4.6265258590718272E-4</v>
      </c>
      <c r="H54" s="13">
        <f t="shared" si="6"/>
        <v>98953.509090540683</v>
      </c>
      <c r="I54" s="13">
        <f t="shared" si="4"/>
        <v>45.781096865328557</v>
      </c>
      <c r="J54" s="13">
        <f t="shared" si="1"/>
        <v>98929.135234569578</v>
      </c>
      <c r="K54" s="13">
        <f t="shared" si="2"/>
        <v>4221446.5477734338</v>
      </c>
      <c r="L54" s="20">
        <f t="shared" si="5"/>
        <v>42.660908001866673</v>
      </c>
    </row>
    <row r="55" spans="1:12" x14ac:dyDescent="0.2">
      <c r="A55" s="16">
        <v>46</v>
      </c>
      <c r="B55" s="47">
        <v>12</v>
      </c>
      <c r="C55" s="46">
        <v>12812</v>
      </c>
      <c r="D55" s="46">
        <v>13025</v>
      </c>
      <c r="E55" s="17">
        <v>0.68110000000000004</v>
      </c>
      <c r="F55" s="18">
        <f t="shared" si="3"/>
        <v>9.2890041413476801E-4</v>
      </c>
      <c r="G55" s="18">
        <f t="shared" si="0"/>
        <v>9.2862533084985899E-4</v>
      </c>
      <c r="H55" s="13">
        <f t="shared" si="6"/>
        <v>98907.727993675348</v>
      </c>
      <c r="I55" s="13">
        <f t="shared" si="4"/>
        <v>91.848221631734631</v>
      </c>
      <c r="J55" s="13">
        <f t="shared" si="1"/>
        <v>98878.43759579699</v>
      </c>
      <c r="K55" s="13">
        <f t="shared" si="2"/>
        <v>4122517.4125388642</v>
      </c>
      <c r="L55" s="20">
        <f t="shared" si="5"/>
        <v>41.680437880470556</v>
      </c>
    </row>
    <row r="56" spans="1:12" x14ac:dyDescent="0.2">
      <c r="A56" s="16">
        <v>47</v>
      </c>
      <c r="B56" s="47">
        <v>12</v>
      </c>
      <c r="C56" s="46">
        <v>12634</v>
      </c>
      <c r="D56" s="46">
        <v>12876</v>
      </c>
      <c r="E56" s="17">
        <v>0.50229999999999997</v>
      </c>
      <c r="F56" s="18">
        <f t="shared" si="3"/>
        <v>9.4080752646021168E-4</v>
      </c>
      <c r="G56" s="18">
        <f t="shared" si="0"/>
        <v>9.4036720900673683E-4</v>
      </c>
      <c r="H56" s="13">
        <f t="shared" si="6"/>
        <v>98815.879772043612</v>
      </c>
      <c r="I56" s="13">
        <f t="shared" si="4"/>
        <v>92.923213066781912</v>
      </c>
      <c r="J56" s="13">
        <f t="shared" si="1"/>
        <v>98769.631888900272</v>
      </c>
      <c r="K56" s="13">
        <f t="shared" si="2"/>
        <v>4023638.9749430674</v>
      </c>
      <c r="L56" s="20">
        <f t="shared" si="5"/>
        <v>40.718546292611272</v>
      </c>
    </row>
    <row r="57" spans="1:12" x14ac:dyDescent="0.2">
      <c r="A57" s="16">
        <v>48</v>
      </c>
      <c r="B57" s="47">
        <v>8</v>
      </c>
      <c r="C57" s="46">
        <v>11825</v>
      </c>
      <c r="D57" s="46">
        <v>12719</v>
      </c>
      <c r="E57" s="17">
        <v>0.45029999999999998</v>
      </c>
      <c r="F57" s="18">
        <f t="shared" si="3"/>
        <v>6.5189048239895696E-4</v>
      </c>
      <c r="G57" s="18">
        <f t="shared" si="0"/>
        <v>6.5165696490638257E-4</v>
      </c>
      <c r="H57" s="13">
        <f t="shared" si="6"/>
        <v>98722.956558976832</v>
      </c>
      <c r="I57" s="13">
        <f t="shared" si="4"/>
        <v>64.333502237807494</v>
      </c>
      <c r="J57" s="13">
        <f t="shared" si="1"/>
        <v>98687.592432796722</v>
      </c>
      <c r="K57" s="13">
        <f t="shared" si="2"/>
        <v>3924869.343054167</v>
      </c>
      <c r="L57" s="20">
        <f t="shared" si="5"/>
        <v>39.756399928211842</v>
      </c>
    </row>
    <row r="58" spans="1:12" x14ac:dyDescent="0.2">
      <c r="A58" s="16">
        <v>49</v>
      </c>
      <c r="B58" s="47">
        <v>11</v>
      </c>
      <c r="C58" s="46">
        <v>11311</v>
      </c>
      <c r="D58" s="46">
        <v>11897</v>
      </c>
      <c r="E58" s="17">
        <v>0.47049999999999997</v>
      </c>
      <c r="F58" s="18">
        <f t="shared" si="3"/>
        <v>9.479489831092727E-4</v>
      </c>
      <c r="G58" s="18">
        <f t="shared" si="0"/>
        <v>9.4747340926643639E-4</v>
      </c>
      <c r="H58" s="13">
        <f t="shared" si="6"/>
        <v>98658.62305673903</v>
      </c>
      <c r="I58" s="13">
        <f t="shared" si="4"/>
        <v>93.476421941100782</v>
      </c>
      <c r="J58" s="13">
        <f t="shared" si="1"/>
        <v>98609.127291321216</v>
      </c>
      <c r="K58" s="13">
        <f t="shared" si="2"/>
        <v>3826181.75062137</v>
      </c>
      <c r="L58" s="20">
        <f t="shared" si="5"/>
        <v>38.782030724480265</v>
      </c>
    </row>
    <row r="59" spans="1:12" x14ac:dyDescent="0.2">
      <c r="A59" s="16">
        <v>50</v>
      </c>
      <c r="B59" s="47">
        <v>21</v>
      </c>
      <c r="C59" s="46">
        <v>11176</v>
      </c>
      <c r="D59" s="46">
        <v>11392</v>
      </c>
      <c r="E59" s="17">
        <v>0.47610000000000002</v>
      </c>
      <c r="F59" s="18">
        <f t="shared" si="3"/>
        <v>1.8610421836228288E-3</v>
      </c>
      <c r="G59" s="18">
        <f t="shared" si="0"/>
        <v>1.8592294349237782E-3</v>
      </c>
      <c r="H59" s="13">
        <f t="shared" si="6"/>
        <v>98565.146634797929</v>
      </c>
      <c r="I59" s="13">
        <f t="shared" si="4"/>
        <v>183.2552218809947</v>
      </c>
      <c r="J59" s="13">
        <f t="shared" si="1"/>
        <v>98469.139224054466</v>
      </c>
      <c r="K59" s="13">
        <f t="shared" si="2"/>
        <v>3727572.6233300488</v>
      </c>
      <c r="L59" s="20">
        <f t="shared" si="5"/>
        <v>37.818364306212558</v>
      </c>
    </row>
    <row r="60" spans="1:12" x14ac:dyDescent="0.2">
      <c r="A60" s="16">
        <v>51</v>
      </c>
      <c r="B60" s="47">
        <v>15</v>
      </c>
      <c r="C60" s="46">
        <v>10540</v>
      </c>
      <c r="D60" s="46">
        <v>11206</v>
      </c>
      <c r="E60" s="17">
        <v>0.49480000000000002</v>
      </c>
      <c r="F60" s="18">
        <f t="shared" si="3"/>
        <v>1.3795640577577485E-3</v>
      </c>
      <c r="G60" s="18">
        <f t="shared" si="0"/>
        <v>1.3786032322915197E-3</v>
      </c>
      <c r="H60" s="13">
        <f t="shared" si="6"/>
        <v>98381.891412916928</v>
      </c>
      <c r="I60" s="13">
        <f t="shared" si="4"/>
        <v>135.62959350080058</v>
      </c>
      <c r="J60" s="13">
        <f t="shared" si="1"/>
        <v>98313.371342280327</v>
      </c>
      <c r="K60" s="13">
        <f t="shared" si="2"/>
        <v>3629103.4841059945</v>
      </c>
      <c r="L60" s="20">
        <f t="shared" si="5"/>
        <v>36.887921465896071</v>
      </c>
    </row>
    <row r="61" spans="1:12" x14ac:dyDescent="0.2">
      <c r="A61" s="16">
        <v>52</v>
      </c>
      <c r="B61" s="47">
        <v>11</v>
      </c>
      <c r="C61" s="46">
        <v>10428</v>
      </c>
      <c r="D61" s="46">
        <v>10638</v>
      </c>
      <c r="E61" s="17">
        <v>0.47849999999999998</v>
      </c>
      <c r="F61" s="18">
        <f t="shared" si="3"/>
        <v>1.0443368461027249E-3</v>
      </c>
      <c r="G61" s="18">
        <f t="shared" si="0"/>
        <v>1.0437683872255466E-3</v>
      </c>
      <c r="H61" s="13">
        <f t="shared" si="6"/>
        <v>98246.261819416133</v>
      </c>
      <c r="I61" s="13">
        <f t="shared" si="4"/>
        <v>102.54634225019078</v>
      </c>
      <c r="J61" s="13">
        <f t="shared" si="1"/>
        <v>98192.783901932664</v>
      </c>
      <c r="K61" s="13">
        <f t="shared" si="2"/>
        <v>3530790.112763714</v>
      </c>
      <c r="L61" s="20">
        <f t="shared" si="5"/>
        <v>35.938162403100549</v>
      </c>
    </row>
    <row r="62" spans="1:12" x14ac:dyDescent="0.2">
      <c r="A62" s="16">
        <v>53</v>
      </c>
      <c r="B62" s="47">
        <v>18</v>
      </c>
      <c r="C62" s="46">
        <v>10246</v>
      </c>
      <c r="D62" s="46">
        <v>10445</v>
      </c>
      <c r="E62" s="17">
        <v>0.50080000000000002</v>
      </c>
      <c r="F62" s="18">
        <f t="shared" si="3"/>
        <v>1.7398869073510222E-3</v>
      </c>
      <c r="G62" s="18">
        <f t="shared" si="0"/>
        <v>1.7383770372909691E-3</v>
      </c>
      <c r="H62" s="13">
        <f t="shared" si="6"/>
        <v>98143.715477165941</v>
      </c>
      <c r="I62" s="13">
        <f t="shared" si="4"/>
        <v>170.61078133992356</v>
      </c>
      <c r="J62" s="13">
        <f t="shared" si="1"/>
        <v>98058.546575121043</v>
      </c>
      <c r="K62" s="13">
        <f t="shared" si="2"/>
        <v>3432597.3288617814</v>
      </c>
      <c r="L62" s="20">
        <f t="shared" si="5"/>
        <v>34.975212749719134</v>
      </c>
    </row>
    <row r="63" spans="1:12" x14ac:dyDescent="0.2">
      <c r="A63" s="16">
        <v>54</v>
      </c>
      <c r="B63" s="47">
        <v>18</v>
      </c>
      <c r="C63" s="46">
        <v>9917</v>
      </c>
      <c r="D63" s="46">
        <v>10288</v>
      </c>
      <c r="E63" s="17">
        <v>0.3508</v>
      </c>
      <c r="F63" s="18">
        <f t="shared" si="3"/>
        <v>1.7817371937639199E-3</v>
      </c>
      <c r="G63" s="18">
        <f t="shared" si="0"/>
        <v>1.7796786327512126E-3</v>
      </c>
      <c r="H63" s="13">
        <f t="shared" si="6"/>
        <v>97973.104695826012</v>
      </c>
      <c r="I63" s="13">
        <f t="shared" si="4"/>
        <v>174.36064101145905</v>
      </c>
      <c r="J63" s="13">
        <f t="shared" si="1"/>
        <v>97859.909767681369</v>
      </c>
      <c r="K63" s="13">
        <f t="shared" si="2"/>
        <v>3334538.7822866603</v>
      </c>
      <c r="L63" s="20">
        <f t="shared" si="5"/>
        <v>34.035246638751495</v>
      </c>
    </row>
    <row r="64" spans="1:12" x14ac:dyDescent="0.2">
      <c r="A64" s="16">
        <v>55</v>
      </c>
      <c r="B64" s="47">
        <v>20</v>
      </c>
      <c r="C64" s="46">
        <v>9230</v>
      </c>
      <c r="D64" s="46">
        <v>9956</v>
      </c>
      <c r="E64" s="17">
        <v>0.39739999999999998</v>
      </c>
      <c r="F64" s="18">
        <f t="shared" si="3"/>
        <v>2.0848535390388823E-3</v>
      </c>
      <c r="G64" s="18">
        <f t="shared" si="0"/>
        <v>2.0822375558195829E-3</v>
      </c>
      <c r="H64" s="13">
        <f t="shared" si="6"/>
        <v>97798.744054814553</v>
      </c>
      <c r="I64" s="13">
        <f t="shared" si="4"/>
        <v>203.64021778292201</v>
      </c>
      <c r="J64" s="13">
        <f t="shared" si="1"/>
        <v>97676.030459578571</v>
      </c>
      <c r="K64" s="13">
        <f t="shared" si="2"/>
        <v>3236678.872518979</v>
      </c>
      <c r="L64" s="20">
        <f t="shared" si="5"/>
        <v>33.095301006165016</v>
      </c>
    </row>
    <row r="65" spans="1:12" x14ac:dyDescent="0.2">
      <c r="A65" s="16">
        <v>56</v>
      </c>
      <c r="B65" s="47">
        <v>16</v>
      </c>
      <c r="C65" s="46">
        <v>8971</v>
      </c>
      <c r="D65" s="46">
        <v>9259</v>
      </c>
      <c r="E65" s="17">
        <v>0.624</v>
      </c>
      <c r="F65" s="18">
        <f t="shared" si="3"/>
        <v>1.7553483269336259E-3</v>
      </c>
      <c r="G65" s="18">
        <f t="shared" si="0"/>
        <v>1.7541905419308553E-3</v>
      </c>
      <c r="H65" s="13">
        <f t="shared" si="6"/>
        <v>97595.103837031638</v>
      </c>
      <c r="I65" s="13">
        <f t="shared" si="4"/>
        <v>171.20040808968062</v>
      </c>
      <c r="J65" s="13">
        <f t="shared" si="1"/>
        <v>97530.732483589905</v>
      </c>
      <c r="K65" s="13">
        <f t="shared" si="2"/>
        <v>3139002.8420594004</v>
      </c>
      <c r="L65" s="20">
        <f t="shared" si="5"/>
        <v>32.163527868170902</v>
      </c>
    </row>
    <row r="66" spans="1:12" x14ac:dyDescent="0.2">
      <c r="A66" s="16">
        <v>57</v>
      </c>
      <c r="B66" s="47">
        <v>24</v>
      </c>
      <c r="C66" s="46">
        <v>8935</v>
      </c>
      <c r="D66" s="46">
        <v>8985</v>
      </c>
      <c r="E66" s="17">
        <v>0.52400000000000002</v>
      </c>
      <c r="F66" s="18">
        <f t="shared" si="3"/>
        <v>2.6785714285714286E-3</v>
      </c>
      <c r="G66" s="18">
        <f t="shared" si="0"/>
        <v>2.6751605988079488E-3</v>
      </c>
      <c r="H66" s="13">
        <f t="shared" si="6"/>
        <v>97423.903428941951</v>
      </c>
      <c r="I66" s="13">
        <f t="shared" si="4"/>
        <v>260.6245878351761</v>
      </c>
      <c r="J66" s="13">
        <f t="shared" si="1"/>
        <v>97299.846125132404</v>
      </c>
      <c r="K66" s="13">
        <f t="shared" si="2"/>
        <v>3041472.1095758104</v>
      </c>
      <c r="L66" s="20">
        <f t="shared" si="5"/>
        <v>31.218951433147698</v>
      </c>
    </row>
    <row r="67" spans="1:12" x14ac:dyDescent="0.2">
      <c r="A67" s="16">
        <v>58</v>
      </c>
      <c r="B67" s="47">
        <v>20</v>
      </c>
      <c r="C67" s="46">
        <v>8480</v>
      </c>
      <c r="D67" s="46">
        <v>8963</v>
      </c>
      <c r="E67" s="17">
        <v>0.53920000000000001</v>
      </c>
      <c r="F67" s="18">
        <f t="shared" si="3"/>
        <v>2.2931835120105488E-3</v>
      </c>
      <c r="G67" s="18">
        <f t="shared" si="0"/>
        <v>2.290762865267866E-3</v>
      </c>
      <c r="H67" s="13">
        <f t="shared" si="6"/>
        <v>97163.278841106774</v>
      </c>
      <c r="I67" s="13">
        <f t="shared" si="4"/>
        <v>222.57803103687436</v>
      </c>
      <c r="J67" s="13">
        <f t="shared" si="1"/>
        <v>97060.714884404981</v>
      </c>
      <c r="K67" s="13">
        <f t="shared" si="2"/>
        <v>2944172.263450678</v>
      </c>
      <c r="L67" s="20">
        <f t="shared" si="5"/>
        <v>30.301285614963106</v>
      </c>
    </row>
    <row r="68" spans="1:12" x14ac:dyDescent="0.2">
      <c r="A68" s="16">
        <v>59</v>
      </c>
      <c r="B68" s="47">
        <v>24</v>
      </c>
      <c r="C68" s="46">
        <v>8159</v>
      </c>
      <c r="D68" s="46">
        <v>8553</v>
      </c>
      <c r="E68" s="17">
        <v>0.54769999999999996</v>
      </c>
      <c r="F68" s="18">
        <f t="shared" si="3"/>
        <v>2.8721876495931067E-3</v>
      </c>
      <c r="G68" s="18">
        <f t="shared" si="0"/>
        <v>2.868461258896891E-3</v>
      </c>
      <c r="H68" s="13">
        <f t="shared" si="6"/>
        <v>96940.700810069902</v>
      </c>
      <c r="I68" s="13">
        <f t="shared" si="4"/>
        <v>278.070644684</v>
      </c>
      <c r="J68" s="13">
        <f t="shared" si="1"/>
        <v>96814.929457479331</v>
      </c>
      <c r="K68" s="13">
        <f t="shared" si="2"/>
        <v>2847111.5485662729</v>
      </c>
      <c r="L68" s="20">
        <f t="shared" si="5"/>
        <v>29.369620033431033</v>
      </c>
    </row>
    <row r="69" spans="1:12" x14ac:dyDescent="0.2">
      <c r="A69" s="16">
        <v>60</v>
      </c>
      <c r="B69" s="47">
        <v>24</v>
      </c>
      <c r="C69" s="46">
        <v>7903</v>
      </c>
      <c r="D69" s="46">
        <v>8162</v>
      </c>
      <c r="E69" s="17">
        <v>0.63859999999999995</v>
      </c>
      <c r="F69" s="18">
        <f t="shared" si="3"/>
        <v>2.9878618113912229E-3</v>
      </c>
      <c r="G69" s="18">
        <f t="shared" si="0"/>
        <v>2.9846389586714061E-3</v>
      </c>
      <c r="H69" s="13">
        <f t="shared" si="6"/>
        <v>96662.630165385897</v>
      </c>
      <c r="I69" s="13">
        <f t="shared" si="4"/>
        <v>288.50305183925661</v>
      </c>
      <c r="J69" s="13">
        <f t="shared" si="1"/>
        <v>96558.365162451184</v>
      </c>
      <c r="K69" s="13">
        <f t="shared" si="2"/>
        <v>2750296.6191087938</v>
      </c>
      <c r="L69" s="20">
        <f t="shared" si="5"/>
        <v>28.452532425438314</v>
      </c>
    </row>
    <row r="70" spans="1:12" x14ac:dyDescent="0.2">
      <c r="A70" s="16">
        <v>61</v>
      </c>
      <c r="B70" s="47">
        <v>31</v>
      </c>
      <c r="C70" s="46">
        <v>8176</v>
      </c>
      <c r="D70" s="46">
        <v>7906</v>
      </c>
      <c r="E70" s="17">
        <v>0.57530000000000003</v>
      </c>
      <c r="F70" s="18">
        <f t="shared" si="3"/>
        <v>3.8552418853376445E-3</v>
      </c>
      <c r="G70" s="18">
        <f t="shared" si="0"/>
        <v>3.8489399342752535E-3</v>
      </c>
      <c r="H70" s="13">
        <f t="shared" si="6"/>
        <v>96374.127113546638</v>
      </c>
      <c r="I70" s="13">
        <f t="shared" si="4"/>
        <v>370.93822647824913</v>
      </c>
      <c r="J70" s="13">
        <f t="shared" si="1"/>
        <v>96216.589648761321</v>
      </c>
      <c r="K70" s="13">
        <f t="shared" si="2"/>
        <v>2653738.2539463425</v>
      </c>
      <c r="L70" s="20">
        <f t="shared" si="5"/>
        <v>27.535795481911297</v>
      </c>
    </row>
    <row r="71" spans="1:12" x14ac:dyDescent="0.2">
      <c r="A71" s="16">
        <v>62</v>
      </c>
      <c r="B71" s="47">
        <v>37</v>
      </c>
      <c r="C71" s="46">
        <v>8032</v>
      </c>
      <c r="D71" s="46">
        <v>8141</v>
      </c>
      <c r="E71" s="17">
        <v>0.5585</v>
      </c>
      <c r="F71" s="18">
        <f t="shared" si="3"/>
        <v>4.5755271130897175E-3</v>
      </c>
      <c r="G71" s="18">
        <f t="shared" si="0"/>
        <v>4.5663027467360041E-3</v>
      </c>
      <c r="H71" s="13">
        <f t="shared" si="6"/>
        <v>96003.188887068391</v>
      </c>
      <c r="I71" s="13">
        <f t="shared" si="4"/>
        <v>438.37962511043582</v>
      </c>
      <c r="J71" s="13">
        <f t="shared" si="1"/>
        <v>95809.644282582129</v>
      </c>
      <c r="K71" s="13">
        <f t="shared" si="2"/>
        <v>2557521.6642975812</v>
      </c>
      <c r="L71" s="20">
        <f t="shared" si="5"/>
        <v>26.639965754742537</v>
      </c>
    </row>
    <row r="72" spans="1:12" x14ac:dyDescent="0.2">
      <c r="A72" s="16">
        <v>63</v>
      </c>
      <c r="B72" s="47">
        <v>33</v>
      </c>
      <c r="C72" s="46">
        <v>7970</v>
      </c>
      <c r="D72" s="46">
        <v>8005</v>
      </c>
      <c r="E72" s="17">
        <v>0.56240000000000001</v>
      </c>
      <c r="F72" s="18">
        <f t="shared" si="3"/>
        <v>4.1314553990610325E-3</v>
      </c>
      <c r="G72" s="18">
        <f t="shared" si="0"/>
        <v>4.1239995177170018E-3</v>
      </c>
      <c r="H72" s="13">
        <f t="shared" si="6"/>
        <v>95564.809261957955</v>
      </c>
      <c r="I72" s="13">
        <f t="shared" si="4"/>
        <v>394.10922730703186</v>
      </c>
      <c r="J72" s="13">
        <f t="shared" si="1"/>
        <v>95392.34706408839</v>
      </c>
      <c r="K72" s="13">
        <f t="shared" si="2"/>
        <v>2461712.020014999</v>
      </c>
      <c r="L72" s="20">
        <f t="shared" si="5"/>
        <v>25.759607945923534</v>
      </c>
    </row>
    <row r="73" spans="1:12" x14ac:dyDescent="0.2">
      <c r="A73" s="16">
        <v>64</v>
      </c>
      <c r="B73" s="47">
        <v>29</v>
      </c>
      <c r="C73" s="46">
        <v>8116</v>
      </c>
      <c r="D73" s="46">
        <v>7955</v>
      </c>
      <c r="E73" s="17">
        <v>0.48980000000000001</v>
      </c>
      <c r="F73" s="18">
        <f t="shared" si="3"/>
        <v>3.6089851284923152E-3</v>
      </c>
      <c r="G73" s="18">
        <f t="shared" ref="G73:G108" si="7">F73/((1+(1-E73)*F73))</f>
        <v>3.6023521023910701E-3</v>
      </c>
      <c r="H73" s="13">
        <f t="shared" si="6"/>
        <v>95170.700034650916</v>
      </c>
      <c r="I73" s="13">
        <f t="shared" si="4"/>
        <v>342.83837135585463</v>
      </c>
      <c r="J73" s="13">
        <f t="shared" ref="J73:J108" si="8">H74+I73*E73</f>
        <v>94995.783897585163</v>
      </c>
      <c r="K73" s="13">
        <f t="shared" ref="K73:K97" si="9">K74+J73</f>
        <v>2366319.6729509104</v>
      </c>
      <c r="L73" s="20">
        <f t="shared" si="5"/>
        <v>24.863951532239984</v>
      </c>
    </row>
    <row r="74" spans="1:12" x14ac:dyDescent="0.2">
      <c r="A74" s="16">
        <v>65</v>
      </c>
      <c r="B74" s="47">
        <v>35</v>
      </c>
      <c r="C74" s="46">
        <v>7761</v>
      </c>
      <c r="D74" s="46">
        <v>8067</v>
      </c>
      <c r="E74" s="17">
        <v>0.48270000000000002</v>
      </c>
      <c r="F74" s="18">
        <f t="shared" ref="F74:F108" si="10">B74/((C74+D74)/2)</f>
        <v>4.4225423300480165E-3</v>
      </c>
      <c r="G74" s="18">
        <f t="shared" si="7"/>
        <v>4.4124476155794953E-3</v>
      </c>
      <c r="H74" s="13">
        <f t="shared" si="6"/>
        <v>94827.861663295058</v>
      </c>
      <c r="I74" s="13">
        <f t="shared" ref="I74:I108" si="11">H74*G74</f>
        <v>418.42297208670851</v>
      </c>
      <c r="J74" s="13">
        <f t="shared" si="8"/>
        <v>94611.411459834591</v>
      </c>
      <c r="K74" s="13">
        <f t="shared" si="9"/>
        <v>2271323.8890533252</v>
      </c>
      <c r="L74" s="20">
        <f t="shared" ref="L74:L108" si="12">K74/H74</f>
        <v>23.952073253724802</v>
      </c>
    </row>
    <row r="75" spans="1:12" x14ac:dyDescent="0.2">
      <c r="A75" s="16">
        <v>66</v>
      </c>
      <c r="B75" s="47">
        <v>49</v>
      </c>
      <c r="C75" s="46">
        <v>7711</v>
      </c>
      <c r="D75" s="46">
        <v>7710</v>
      </c>
      <c r="E75" s="17">
        <v>0.44969999999999999</v>
      </c>
      <c r="F75" s="18">
        <f t="shared" si="10"/>
        <v>6.3549704947798453E-3</v>
      </c>
      <c r="G75" s="18">
        <f t="shared" si="7"/>
        <v>6.3328237219615361E-3</v>
      </c>
      <c r="H75" s="13">
        <f t="shared" ref="H75:H108" si="13">H74-I74</f>
        <v>94409.438691208343</v>
      </c>
      <c r="I75" s="13">
        <f t="shared" si="11"/>
        <v>597.87833292075743</v>
      </c>
      <c r="J75" s="13">
        <f t="shared" si="8"/>
        <v>94080.426244602058</v>
      </c>
      <c r="K75" s="13">
        <f t="shared" si="9"/>
        <v>2176712.4775934904</v>
      </c>
      <c r="L75" s="20">
        <f t="shared" si="12"/>
        <v>23.056089600458471</v>
      </c>
    </row>
    <row r="76" spans="1:12" x14ac:dyDescent="0.2">
      <c r="A76" s="16">
        <v>67</v>
      </c>
      <c r="B76" s="47">
        <v>38</v>
      </c>
      <c r="C76" s="46">
        <v>7585</v>
      </c>
      <c r="D76" s="46">
        <v>7662</v>
      </c>
      <c r="E76" s="17">
        <v>0.4904</v>
      </c>
      <c r="F76" s="18">
        <f t="shared" si="10"/>
        <v>4.9845871318947993E-3</v>
      </c>
      <c r="G76" s="18">
        <f t="shared" si="7"/>
        <v>4.9719576355714157E-3</v>
      </c>
      <c r="H76" s="13">
        <f t="shared" si="13"/>
        <v>93811.560358287592</v>
      </c>
      <c r="I76" s="13">
        <f t="shared" si="11"/>
        <v>466.42710382825675</v>
      </c>
      <c r="J76" s="13">
        <f t="shared" si="8"/>
        <v>93573.869106176702</v>
      </c>
      <c r="K76" s="13">
        <f t="shared" si="9"/>
        <v>2082632.0513488883</v>
      </c>
      <c r="L76" s="20">
        <f t="shared" si="12"/>
        <v>22.200164280338637</v>
      </c>
    </row>
    <row r="77" spans="1:12" x14ac:dyDescent="0.2">
      <c r="A77" s="16">
        <v>68</v>
      </c>
      <c r="B77" s="47">
        <v>45</v>
      </c>
      <c r="C77" s="46">
        <v>7802</v>
      </c>
      <c r="D77" s="46">
        <v>7525</v>
      </c>
      <c r="E77" s="17">
        <v>0.46610000000000001</v>
      </c>
      <c r="F77" s="18">
        <f t="shared" si="10"/>
        <v>5.8719906048150319E-3</v>
      </c>
      <c r="G77" s="18">
        <f t="shared" si="7"/>
        <v>5.8536391196360909E-3</v>
      </c>
      <c r="H77" s="13">
        <f t="shared" si="13"/>
        <v>93345.133254459332</v>
      </c>
      <c r="I77" s="13">
        <f t="shared" si="11"/>
        <v>546.40872364594691</v>
      </c>
      <c r="J77" s="13">
        <f t="shared" si="8"/>
        <v>93053.405636904761</v>
      </c>
      <c r="K77" s="13">
        <f t="shared" si="9"/>
        <v>1989058.1822427115</v>
      </c>
      <c r="L77" s="20">
        <f t="shared" si="12"/>
        <v>21.308643663516214</v>
      </c>
    </row>
    <row r="78" spans="1:12" x14ac:dyDescent="0.2">
      <c r="A78" s="16">
        <v>69</v>
      </c>
      <c r="B78" s="47">
        <v>54</v>
      </c>
      <c r="C78" s="46">
        <v>7545</v>
      </c>
      <c r="D78" s="46">
        <v>7786</v>
      </c>
      <c r="E78" s="17">
        <v>0.45639999999999997</v>
      </c>
      <c r="F78" s="18">
        <f t="shared" si="10"/>
        <v>7.0445502576479031E-3</v>
      </c>
      <c r="G78" s="18">
        <f t="shared" si="7"/>
        <v>7.0176766437581974E-3</v>
      </c>
      <c r="H78" s="13">
        <f t="shared" si="13"/>
        <v>92798.724530813386</v>
      </c>
      <c r="I78" s="13">
        <f t="shared" si="11"/>
        <v>651.23144171043998</v>
      </c>
      <c r="J78" s="13">
        <f t="shared" si="8"/>
        <v>92444.715119099594</v>
      </c>
      <c r="K78" s="13">
        <f t="shared" si="9"/>
        <v>1896004.7766058068</v>
      </c>
      <c r="L78" s="20">
        <f t="shared" si="12"/>
        <v>20.431366769230188</v>
      </c>
    </row>
    <row r="79" spans="1:12" x14ac:dyDescent="0.2">
      <c r="A79" s="16">
        <v>70</v>
      </c>
      <c r="B79" s="47">
        <v>47</v>
      </c>
      <c r="C79" s="46">
        <v>7312</v>
      </c>
      <c r="D79" s="46">
        <v>7514</v>
      </c>
      <c r="E79" s="17">
        <v>0.52739999999999998</v>
      </c>
      <c r="F79" s="18">
        <f t="shared" si="10"/>
        <v>6.3402131390799948E-3</v>
      </c>
      <c r="G79" s="18">
        <f t="shared" si="7"/>
        <v>6.3212721756616451E-3</v>
      </c>
      <c r="H79" s="13">
        <f t="shared" si="13"/>
        <v>92147.493089102951</v>
      </c>
      <c r="I79" s="13">
        <f t="shared" si="11"/>
        <v>582.48938412112022</v>
      </c>
      <c r="J79" s="13">
        <f t="shared" si="8"/>
        <v>91872.208606167318</v>
      </c>
      <c r="K79" s="13">
        <f t="shared" si="9"/>
        <v>1803560.0614867071</v>
      </c>
      <c r="L79" s="20">
        <f t="shared" si="12"/>
        <v>19.572535302102427</v>
      </c>
    </row>
    <row r="80" spans="1:12" x14ac:dyDescent="0.2">
      <c r="A80" s="16">
        <v>71</v>
      </c>
      <c r="B80" s="47">
        <v>47</v>
      </c>
      <c r="C80" s="46">
        <v>7209</v>
      </c>
      <c r="D80" s="46">
        <v>7293</v>
      </c>
      <c r="E80" s="17">
        <v>0.54990000000000006</v>
      </c>
      <c r="F80" s="18">
        <f t="shared" si="10"/>
        <v>6.481864570404082E-3</v>
      </c>
      <c r="G80" s="18">
        <f t="shared" si="7"/>
        <v>6.4630088246060008E-3</v>
      </c>
      <c r="H80" s="13">
        <f t="shared" si="13"/>
        <v>91565.003704981835</v>
      </c>
      <c r="I80" s="13">
        <f t="shared" si="11"/>
        <v>591.78542697037881</v>
      </c>
      <c r="J80" s="13">
        <f t="shared" si="8"/>
        <v>91298.641084302464</v>
      </c>
      <c r="K80" s="13">
        <f t="shared" si="9"/>
        <v>1711687.8528805398</v>
      </c>
      <c r="L80" s="20">
        <f t="shared" si="12"/>
        <v>18.693690641847382</v>
      </c>
    </row>
    <row r="81" spans="1:12" x14ac:dyDescent="0.2">
      <c r="A81" s="16">
        <v>72</v>
      </c>
      <c r="B81" s="47">
        <v>69</v>
      </c>
      <c r="C81" s="46">
        <v>7492</v>
      </c>
      <c r="D81" s="46">
        <v>7166</v>
      </c>
      <c r="E81" s="17">
        <v>0.60340000000000005</v>
      </c>
      <c r="F81" s="18">
        <f t="shared" si="10"/>
        <v>9.4146541137945152E-3</v>
      </c>
      <c r="G81" s="18">
        <f t="shared" si="7"/>
        <v>9.3796319579231343E-3</v>
      </c>
      <c r="H81" s="13">
        <f t="shared" si="13"/>
        <v>90973.218278011453</v>
      </c>
      <c r="I81" s="13">
        <f t="shared" si="11"/>
        <v>853.29530547555328</v>
      </c>
      <c r="J81" s="13">
        <f t="shared" si="8"/>
        <v>90634.801359859848</v>
      </c>
      <c r="K81" s="13">
        <f t="shared" si="9"/>
        <v>1620389.2117962374</v>
      </c>
      <c r="L81" s="20">
        <f t="shared" si="12"/>
        <v>17.811716925792116</v>
      </c>
    </row>
    <row r="82" spans="1:12" x14ac:dyDescent="0.2">
      <c r="A82" s="16">
        <v>73</v>
      </c>
      <c r="B82" s="47">
        <v>67</v>
      </c>
      <c r="C82" s="46">
        <v>8143</v>
      </c>
      <c r="D82" s="46">
        <v>7444</v>
      </c>
      <c r="E82" s="17">
        <v>0.51419999999999999</v>
      </c>
      <c r="F82" s="18">
        <f t="shared" si="10"/>
        <v>8.5969076794764863E-3</v>
      </c>
      <c r="G82" s="18">
        <f t="shared" si="7"/>
        <v>8.5611530702735476E-3</v>
      </c>
      <c r="H82" s="13">
        <f t="shared" si="13"/>
        <v>90119.922972535904</v>
      </c>
      <c r="I82" s="13">
        <f t="shared" si="11"/>
        <v>771.53045524914137</v>
      </c>
      <c r="J82" s="13">
        <f t="shared" si="8"/>
        <v>89745.113477375868</v>
      </c>
      <c r="K82" s="13">
        <f t="shared" si="9"/>
        <v>1529754.4104363776</v>
      </c>
      <c r="L82" s="20">
        <f t="shared" si="12"/>
        <v>16.974652884496706</v>
      </c>
    </row>
    <row r="83" spans="1:12" x14ac:dyDescent="0.2">
      <c r="A83" s="16">
        <v>74</v>
      </c>
      <c r="B83" s="47">
        <v>88</v>
      </c>
      <c r="C83" s="46">
        <v>6964</v>
      </c>
      <c r="D83" s="46">
        <v>8062</v>
      </c>
      <c r="E83" s="17">
        <v>0.47189999999999999</v>
      </c>
      <c r="F83" s="18">
        <f t="shared" si="10"/>
        <v>1.171303074670571E-2</v>
      </c>
      <c r="G83" s="18">
        <f t="shared" si="7"/>
        <v>1.1641023432216067E-2</v>
      </c>
      <c r="H83" s="13">
        <f t="shared" si="13"/>
        <v>89348.39251728676</v>
      </c>
      <c r="I83" s="13">
        <f t="shared" si="11"/>
        <v>1040.1067309245739</v>
      </c>
      <c r="J83" s="13">
        <f t="shared" si="8"/>
        <v>88799.112152685499</v>
      </c>
      <c r="K83" s="13">
        <f t="shared" si="9"/>
        <v>1440009.2969590018</v>
      </c>
      <c r="L83" s="20">
        <f t="shared" si="12"/>
        <v>16.116790200566783</v>
      </c>
    </row>
    <row r="84" spans="1:12" x14ac:dyDescent="0.2">
      <c r="A84" s="16">
        <v>75</v>
      </c>
      <c r="B84" s="47">
        <v>69</v>
      </c>
      <c r="C84" s="46">
        <v>6202</v>
      </c>
      <c r="D84" s="46">
        <v>6890</v>
      </c>
      <c r="E84" s="17">
        <v>0.52280000000000004</v>
      </c>
      <c r="F84" s="18">
        <f t="shared" si="10"/>
        <v>1.0540788267644362E-2</v>
      </c>
      <c r="G84" s="18">
        <f t="shared" si="7"/>
        <v>1.0488032789785714E-2</v>
      </c>
      <c r="H84" s="13">
        <f t="shared" si="13"/>
        <v>88308.28578636219</v>
      </c>
      <c r="I84" s="13">
        <f t="shared" si="11"/>
        <v>926.18019693713438</v>
      </c>
      <c r="J84" s="13">
        <f t="shared" si="8"/>
        <v>87866.312596383796</v>
      </c>
      <c r="K84" s="13">
        <f t="shared" si="9"/>
        <v>1351210.1848063164</v>
      </c>
      <c r="L84" s="20">
        <f t="shared" si="12"/>
        <v>15.301057797398546</v>
      </c>
    </row>
    <row r="85" spans="1:12" x14ac:dyDescent="0.2">
      <c r="A85" s="16">
        <v>76</v>
      </c>
      <c r="B85" s="47">
        <v>89</v>
      </c>
      <c r="C85" s="46">
        <v>6506</v>
      </c>
      <c r="D85" s="46">
        <v>6136</v>
      </c>
      <c r="E85" s="17">
        <v>0.50770000000000004</v>
      </c>
      <c r="F85" s="18">
        <f t="shared" si="10"/>
        <v>1.4080050624901124E-2</v>
      </c>
      <c r="G85" s="18">
        <f t="shared" si="7"/>
        <v>1.3983125070396788E-2</v>
      </c>
      <c r="H85" s="13">
        <f t="shared" si="13"/>
        <v>87382.10558942506</v>
      </c>
      <c r="I85" s="13">
        <f t="shared" si="11"/>
        <v>1221.8749113715489</v>
      </c>
      <c r="J85" s="13">
        <f t="shared" si="8"/>
        <v>86780.576570556848</v>
      </c>
      <c r="K85" s="13">
        <f t="shared" si="9"/>
        <v>1263343.8722099327</v>
      </c>
      <c r="L85" s="20">
        <f t="shared" si="12"/>
        <v>14.457695470808407</v>
      </c>
    </row>
    <row r="86" spans="1:12" x14ac:dyDescent="0.2">
      <c r="A86" s="16">
        <v>77</v>
      </c>
      <c r="B86" s="47">
        <v>88</v>
      </c>
      <c r="C86" s="46">
        <v>5900</v>
      </c>
      <c r="D86" s="46">
        <v>6424</v>
      </c>
      <c r="E86" s="17">
        <v>0.50390000000000001</v>
      </c>
      <c r="F86" s="18">
        <f t="shared" si="10"/>
        <v>1.4281077572216814E-2</v>
      </c>
      <c r="G86" s="18">
        <f t="shared" si="7"/>
        <v>1.4180610181342933E-2</v>
      </c>
      <c r="H86" s="13">
        <f t="shared" si="13"/>
        <v>86160.230678053515</v>
      </c>
      <c r="I86" s="13">
        <f t="shared" si="11"/>
        <v>1221.8046443800615</v>
      </c>
      <c r="J86" s="13">
        <f t="shared" si="8"/>
        <v>85554.093393976567</v>
      </c>
      <c r="K86" s="13">
        <f t="shared" si="9"/>
        <v>1176563.2956393757</v>
      </c>
      <c r="L86" s="20">
        <f t="shared" si="12"/>
        <v>13.655526295370823</v>
      </c>
    </row>
    <row r="87" spans="1:12" x14ac:dyDescent="0.2">
      <c r="A87" s="16">
        <v>78</v>
      </c>
      <c r="B87" s="47">
        <v>95</v>
      </c>
      <c r="C87" s="46">
        <v>5429</v>
      </c>
      <c r="D87" s="46">
        <v>5838</v>
      </c>
      <c r="E87" s="17">
        <v>0.51100000000000001</v>
      </c>
      <c r="F87" s="18">
        <f t="shared" si="10"/>
        <v>1.6863406408094434E-2</v>
      </c>
      <c r="G87" s="18">
        <f t="shared" si="7"/>
        <v>1.672548462091689E-2</v>
      </c>
      <c r="H87" s="13">
        <f t="shared" si="13"/>
        <v>84938.426033673459</v>
      </c>
      <c r="I87" s="13">
        <f t="shared" si="11"/>
        <v>1420.6363383510923</v>
      </c>
      <c r="J87" s="13">
        <f t="shared" si="8"/>
        <v>84243.734864219776</v>
      </c>
      <c r="K87" s="13">
        <f t="shared" si="9"/>
        <v>1091009.2022453991</v>
      </c>
      <c r="L87" s="20">
        <f t="shared" si="12"/>
        <v>12.844707080077907</v>
      </c>
    </row>
    <row r="88" spans="1:12" x14ac:dyDescent="0.2">
      <c r="A88" s="16">
        <v>79</v>
      </c>
      <c r="B88" s="47">
        <v>97</v>
      </c>
      <c r="C88" s="46">
        <v>4110</v>
      </c>
      <c r="D88" s="46">
        <v>5321</v>
      </c>
      <c r="E88" s="17">
        <v>0.48830000000000001</v>
      </c>
      <c r="F88" s="18">
        <f t="shared" si="10"/>
        <v>2.0570459124164987E-2</v>
      </c>
      <c r="G88" s="18">
        <f t="shared" si="7"/>
        <v>2.0356191804769261E-2</v>
      </c>
      <c r="H88" s="13">
        <f t="shared" si="13"/>
        <v>83517.789695322368</v>
      </c>
      <c r="I88" s="13">
        <f t="shared" si="11"/>
        <v>1700.1041461483637</v>
      </c>
      <c r="J88" s="13">
        <f t="shared" si="8"/>
        <v>82647.846403738251</v>
      </c>
      <c r="K88" s="13">
        <f t="shared" si="9"/>
        <v>1006765.4673811793</v>
      </c>
      <c r="L88" s="20">
        <f t="shared" si="12"/>
        <v>12.05450325079144</v>
      </c>
    </row>
    <row r="89" spans="1:12" x14ac:dyDescent="0.2">
      <c r="A89" s="16">
        <v>80</v>
      </c>
      <c r="B89" s="47">
        <v>80</v>
      </c>
      <c r="C89" s="46">
        <v>3466</v>
      </c>
      <c r="D89" s="46">
        <v>4023</v>
      </c>
      <c r="E89" s="17">
        <v>0.51559999999999995</v>
      </c>
      <c r="F89" s="18">
        <f t="shared" si="10"/>
        <v>2.1364668179997329E-2</v>
      </c>
      <c r="G89" s="18">
        <f t="shared" si="7"/>
        <v>2.1145829038086809E-2</v>
      </c>
      <c r="H89" s="13">
        <f t="shared" si="13"/>
        <v>81817.685549173999</v>
      </c>
      <c r="I89" s="13">
        <f t="shared" si="11"/>
        <v>1730.102790914779</v>
      </c>
      <c r="J89" s="13">
        <f t="shared" si="8"/>
        <v>80979.623757254871</v>
      </c>
      <c r="K89" s="13">
        <f t="shared" si="9"/>
        <v>924117.62097744108</v>
      </c>
      <c r="L89" s="20">
        <f t="shared" si="12"/>
        <v>11.294839432020217</v>
      </c>
    </row>
    <row r="90" spans="1:12" x14ac:dyDescent="0.2">
      <c r="A90" s="16">
        <v>81</v>
      </c>
      <c r="B90" s="47">
        <v>98</v>
      </c>
      <c r="C90" s="46">
        <v>4353</v>
      </c>
      <c r="D90" s="46">
        <v>3370</v>
      </c>
      <c r="E90" s="17">
        <v>0.52939999999999998</v>
      </c>
      <c r="F90" s="18">
        <f t="shared" si="10"/>
        <v>2.5378738832060082E-2</v>
      </c>
      <c r="G90" s="18">
        <f t="shared" si="7"/>
        <v>2.5079211923128224E-2</v>
      </c>
      <c r="H90" s="13">
        <f t="shared" si="13"/>
        <v>80087.582758259217</v>
      </c>
      <c r="I90" s="13">
        <f t="shared" si="11"/>
        <v>2008.5334604054528</v>
      </c>
      <c r="J90" s="13">
        <f t="shared" si="8"/>
        <v>79142.366911792415</v>
      </c>
      <c r="K90" s="13">
        <f t="shared" si="9"/>
        <v>843137.99722018617</v>
      </c>
      <c r="L90" s="20">
        <f t="shared" si="12"/>
        <v>10.527699403353957</v>
      </c>
    </row>
    <row r="91" spans="1:12" x14ac:dyDescent="0.2">
      <c r="A91" s="16">
        <v>82</v>
      </c>
      <c r="B91" s="47">
        <v>120</v>
      </c>
      <c r="C91" s="46">
        <v>2450</v>
      </c>
      <c r="D91" s="46">
        <v>4240</v>
      </c>
      <c r="E91" s="17">
        <v>0.4844</v>
      </c>
      <c r="F91" s="18">
        <f t="shared" si="10"/>
        <v>3.5874439461883408E-2</v>
      </c>
      <c r="G91" s="18">
        <f t="shared" si="7"/>
        <v>3.5222925898008496E-2</v>
      </c>
      <c r="H91" s="13">
        <f t="shared" si="13"/>
        <v>78079.049297853766</v>
      </c>
      <c r="I91" s="13">
        <f t="shared" si="11"/>
        <v>2750.1725676052556</v>
      </c>
      <c r="J91" s="13">
        <f t="shared" si="8"/>
        <v>76661.060321996498</v>
      </c>
      <c r="K91" s="13">
        <f t="shared" si="9"/>
        <v>763995.63030839374</v>
      </c>
      <c r="L91" s="20">
        <f t="shared" si="12"/>
        <v>9.7848992422272545</v>
      </c>
    </row>
    <row r="92" spans="1:12" x14ac:dyDescent="0.2">
      <c r="A92" s="16">
        <v>83</v>
      </c>
      <c r="B92" s="47">
        <v>98</v>
      </c>
      <c r="C92" s="46">
        <v>2719</v>
      </c>
      <c r="D92" s="46">
        <v>2388</v>
      </c>
      <c r="E92" s="17">
        <v>0.5101</v>
      </c>
      <c r="F92" s="18">
        <f t="shared" si="10"/>
        <v>3.8378695907577837E-2</v>
      </c>
      <c r="G92" s="18">
        <f t="shared" si="7"/>
        <v>3.7670426969688614E-2</v>
      </c>
      <c r="H92" s="13">
        <f t="shared" si="13"/>
        <v>75328.876730248507</v>
      </c>
      <c r="I92" s="13">
        <f t="shared" si="11"/>
        <v>2837.6709495755026</v>
      </c>
      <c r="J92" s="13">
        <f t="shared" si="8"/>
        <v>73938.701732051471</v>
      </c>
      <c r="K92" s="13">
        <f t="shared" si="9"/>
        <v>687334.56998639728</v>
      </c>
      <c r="L92" s="20">
        <f t="shared" si="12"/>
        <v>9.1244500093600394</v>
      </c>
    </row>
    <row r="93" spans="1:12" x14ac:dyDescent="0.2">
      <c r="A93" s="16">
        <v>84</v>
      </c>
      <c r="B93" s="47">
        <v>114</v>
      </c>
      <c r="C93" s="46">
        <v>2854</v>
      </c>
      <c r="D93" s="46">
        <v>2620</v>
      </c>
      <c r="E93" s="17">
        <v>0.52439999999999998</v>
      </c>
      <c r="F93" s="18">
        <f t="shared" si="10"/>
        <v>4.1651443185970041E-2</v>
      </c>
      <c r="G93" s="18">
        <f t="shared" si="7"/>
        <v>4.0842379084345383E-2</v>
      </c>
      <c r="H93" s="13">
        <f t="shared" si="13"/>
        <v>72491.205780673001</v>
      </c>
      <c r="I93" s="13">
        <f t="shared" si="11"/>
        <v>2960.7133067755362</v>
      </c>
      <c r="J93" s="13">
        <f t="shared" si="8"/>
        <v>71083.090531970563</v>
      </c>
      <c r="K93" s="13">
        <f t="shared" si="9"/>
        <v>613395.86825434584</v>
      </c>
      <c r="L93" s="20">
        <f t="shared" si="12"/>
        <v>8.461659061241388</v>
      </c>
    </row>
    <row r="94" spans="1:12" x14ac:dyDescent="0.2">
      <c r="A94" s="16">
        <v>85</v>
      </c>
      <c r="B94" s="47">
        <v>144</v>
      </c>
      <c r="C94" s="46">
        <v>2820</v>
      </c>
      <c r="D94" s="46">
        <v>2725</v>
      </c>
      <c r="E94" s="17">
        <v>0.49480000000000002</v>
      </c>
      <c r="F94" s="18">
        <f t="shared" si="10"/>
        <v>5.1938683498647428E-2</v>
      </c>
      <c r="G94" s="18">
        <f t="shared" si="7"/>
        <v>5.0610688246314338E-2</v>
      </c>
      <c r="H94" s="13">
        <f t="shared" si="13"/>
        <v>69530.492473897466</v>
      </c>
      <c r="I94" s="13">
        <f t="shared" si="11"/>
        <v>3518.98607820913</v>
      </c>
      <c r="J94" s="13">
        <f t="shared" si="8"/>
        <v>67752.700707186217</v>
      </c>
      <c r="K94" s="13">
        <f t="shared" si="9"/>
        <v>542312.77772237523</v>
      </c>
      <c r="L94" s="20">
        <f t="shared" si="12"/>
        <v>7.7996395311879256</v>
      </c>
    </row>
    <row r="95" spans="1:12" x14ac:dyDescent="0.2">
      <c r="A95" s="16">
        <v>86</v>
      </c>
      <c r="B95" s="47">
        <v>156</v>
      </c>
      <c r="C95" s="46">
        <v>2381</v>
      </c>
      <c r="D95" s="46">
        <v>2693</v>
      </c>
      <c r="E95" s="17">
        <v>0.52339999999999998</v>
      </c>
      <c r="F95" s="18">
        <f t="shared" si="10"/>
        <v>6.1489948758376031E-2</v>
      </c>
      <c r="G95" s="18">
        <f t="shared" si="7"/>
        <v>5.9739224499086592E-2</v>
      </c>
      <c r="H95" s="13">
        <f t="shared" si="13"/>
        <v>66011.506395688339</v>
      </c>
      <c r="I95" s="13">
        <f t="shared" si="11"/>
        <v>3943.4762000949158</v>
      </c>
      <c r="J95" s="13">
        <f t="shared" si="8"/>
        <v>64132.045638723102</v>
      </c>
      <c r="K95" s="13">
        <f t="shared" si="9"/>
        <v>474560.07701518905</v>
      </c>
      <c r="L95" s="20">
        <f t="shared" si="12"/>
        <v>7.1890508628990446</v>
      </c>
    </row>
    <row r="96" spans="1:12" x14ac:dyDescent="0.2">
      <c r="A96" s="16">
        <v>87</v>
      </c>
      <c r="B96" s="47">
        <v>138</v>
      </c>
      <c r="C96" s="46">
        <v>2042</v>
      </c>
      <c r="D96" s="46">
        <v>2234</v>
      </c>
      <c r="E96" s="17">
        <v>0.50439999999999996</v>
      </c>
      <c r="F96" s="18">
        <f t="shared" si="10"/>
        <v>6.4546304957904588E-2</v>
      </c>
      <c r="G96" s="18">
        <f t="shared" si="7"/>
        <v>6.2545526798310797E-2</v>
      </c>
      <c r="H96" s="13">
        <f t="shared" si="13"/>
        <v>62068.030195593426</v>
      </c>
      <c r="I96" s="13">
        <f t="shared" si="11"/>
        <v>3882.0776459168524</v>
      </c>
      <c r="J96" s="13">
        <f t="shared" si="8"/>
        <v>60144.072514277032</v>
      </c>
      <c r="K96" s="13">
        <f t="shared" si="9"/>
        <v>410428.03137646592</v>
      </c>
      <c r="L96" s="20">
        <f t="shared" si="12"/>
        <v>6.6125512616252582</v>
      </c>
    </row>
    <row r="97" spans="1:12" x14ac:dyDescent="0.2">
      <c r="A97" s="16">
        <v>88</v>
      </c>
      <c r="B97" s="47">
        <v>161</v>
      </c>
      <c r="C97" s="46">
        <v>1924</v>
      </c>
      <c r="D97" s="46">
        <v>1876</v>
      </c>
      <c r="E97" s="17">
        <v>0.53369999999999995</v>
      </c>
      <c r="F97" s="18">
        <f t="shared" si="10"/>
        <v>8.4736842105263152E-2</v>
      </c>
      <c r="G97" s="18">
        <f t="shared" si="7"/>
        <v>8.1515920692198762E-2</v>
      </c>
      <c r="H97" s="13">
        <f t="shared" si="13"/>
        <v>58185.952549676571</v>
      </c>
      <c r="I97" s="13">
        <f t="shared" si="11"/>
        <v>4743.0814934394757</v>
      </c>
      <c r="J97" s="13">
        <f t="shared" si="8"/>
        <v>55974.253649285747</v>
      </c>
      <c r="K97" s="13">
        <f t="shared" si="9"/>
        <v>350283.95886218891</v>
      </c>
      <c r="L97" s="20">
        <f t="shared" si="12"/>
        <v>6.0200777595439741</v>
      </c>
    </row>
    <row r="98" spans="1:12" x14ac:dyDescent="0.2">
      <c r="A98" s="16">
        <v>89</v>
      </c>
      <c r="B98" s="47">
        <v>169</v>
      </c>
      <c r="C98" s="46">
        <v>1714</v>
      </c>
      <c r="D98" s="46">
        <v>1744</v>
      </c>
      <c r="E98" s="17">
        <v>0.49120000000000003</v>
      </c>
      <c r="F98" s="18">
        <f t="shared" si="10"/>
        <v>9.7744360902255634E-2</v>
      </c>
      <c r="G98" s="18">
        <f t="shared" si="7"/>
        <v>9.3113604327347319E-2</v>
      </c>
      <c r="H98" s="13">
        <f t="shared" si="13"/>
        <v>53442.871056237098</v>
      </c>
      <c r="I98" s="13">
        <f t="shared" si="11"/>
        <v>4976.2583496479037</v>
      </c>
      <c r="J98" s="13">
        <f t="shared" si="8"/>
        <v>50910.950807936242</v>
      </c>
      <c r="K98" s="13">
        <f>K99+J98</f>
        <v>294309.70521290315</v>
      </c>
      <c r="L98" s="20">
        <f t="shared" si="12"/>
        <v>5.5069965253776436</v>
      </c>
    </row>
    <row r="99" spans="1:12" x14ac:dyDescent="0.2">
      <c r="A99" s="16">
        <v>90</v>
      </c>
      <c r="B99" s="47">
        <v>158</v>
      </c>
      <c r="C99" s="46">
        <v>1437</v>
      </c>
      <c r="D99" s="46">
        <v>1540</v>
      </c>
      <c r="E99" s="17">
        <v>0.47610000000000002</v>
      </c>
      <c r="F99" s="22">
        <f t="shared" si="10"/>
        <v>0.10614712798118911</v>
      </c>
      <c r="G99" s="22">
        <f t="shared" si="7"/>
        <v>0.1005552047437618</v>
      </c>
      <c r="H99" s="23">
        <f t="shared" si="13"/>
        <v>48466.612706589192</v>
      </c>
      <c r="I99" s="23">
        <f t="shared" si="11"/>
        <v>4873.5701639476838</v>
      </c>
      <c r="J99" s="23">
        <f t="shared" si="8"/>
        <v>45913.349297697001</v>
      </c>
      <c r="K99" s="23">
        <f t="shared" ref="K99:K108" si="14">K100+J99</f>
        <v>243398.75440496689</v>
      </c>
      <c r="L99" s="24">
        <f t="shared" si="12"/>
        <v>5.0219881442607202</v>
      </c>
    </row>
    <row r="100" spans="1:12" x14ac:dyDescent="0.2">
      <c r="A100" s="16">
        <v>91</v>
      </c>
      <c r="B100" s="47">
        <v>155</v>
      </c>
      <c r="C100" s="46">
        <v>1195</v>
      </c>
      <c r="D100" s="46">
        <v>1270</v>
      </c>
      <c r="E100" s="17">
        <v>0.45900000000000002</v>
      </c>
      <c r="F100" s="22">
        <f t="shared" si="10"/>
        <v>0.12576064908722109</v>
      </c>
      <c r="G100" s="22">
        <f t="shared" si="7"/>
        <v>0.11774939131161426</v>
      </c>
      <c r="H100" s="23">
        <f t="shared" si="13"/>
        <v>43593.042542641509</v>
      </c>
      <c r="I100" s="23">
        <f t="shared" si="11"/>
        <v>5133.0542248173424</v>
      </c>
      <c r="J100" s="23">
        <f t="shared" si="8"/>
        <v>40816.060207015325</v>
      </c>
      <c r="K100" s="23">
        <f t="shared" si="14"/>
        <v>197485.40510726988</v>
      </c>
      <c r="L100" s="24">
        <f t="shared" si="12"/>
        <v>4.5302046746128148</v>
      </c>
    </row>
    <row r="101" spans="1:12" x14ac:dyDescent="0.2">
      <c r="A101" s="16">
        <v>92</v>
      </c>
      <c r="B101" s="47">
        <v>151</v>
      </c>
      <c r="C101" s="46">
        <v>1005</v>
      </c>
      <c r="D101" s="46">
        <v>1057</v>
      </c>
      <c r="E101" s="17">
        <v>0.51619999999999999</v>
      </c>
      <c r="F101" s="22">
        <f t="shared" si="10"/>
        <v>0.14645974781765275</v>
      </c>
      <c r="G101" s="22">
        <f t="shared" si="7"/>
        <v>0.13676869732253988</v>
      </c>
      <c r="H101" s="23">
        <f t="shared" si="13"/>
        <v>38459.988317824165</v>
      </c>
      <c r="I101" s="23">
        <f t="shared" si="11"/>
        <v>5260.1225012689129</v>
      </c>
      <c r="J101" s="23">
        <f t="shared" si="8"/>
        <v>35915.14105171027</v>
      </c>
      <c r="K101" s="23">
        <f t="shared" si="14"/>
        <v>156669.34490025457</v>
      </c>
      <c r="L101" s="24">
        <f t="shared" si="12"/>
        <v>4.0735671473838337</v>
      </c>
    </row>
    <row r="102" spans="1:12" x14ac:dyDescent="0.2">
      <c r="A102" s="16">
        <v>93</v>
      </c>
      <c r="B102" s="47">
        <v>155</v>
      </c>
      <c r="C102" s="46">
        <v>859</v>
      </c>
      <c r="D102" s="46">
        <v>845</v>
      </c>
      <c r="E102" s="17">
        <v>0.5222</v>
      </c>
      <c r="F102" s="22">
        <f t="shared" si="10"/>
        <v>0.18192488262910797</v>
      </c>
      <c r="G102" s="22">
        <f t="shared" si="7"/>
        <v>0.16737594472922351</v>
      </c>
      <c r="H102" s="23">
        <f t="shared" si="13"/>
        <v>33199.865816555255</v>
      </c>
      <c r="I102" s="23">
        <f t="shared" si="11"/>
        <v>5556.858905929389</v>
      </c>
      <c r="J102" s="23">
        <f t="shared" si="8"/>
        <v>30544.798631302194</v>
      </c>
      <c r="K102" s="23">
        <f t="shared" si="14"/>
        <v>120754.2038485443</v>
      </c>
      <c r="L102" s="24">
        <f t="shared" si="12"/>
        <v>3.6371895150350189</v>
      </c>
    </row>
    <row r="103" spans="1:12" x14ac:dyDescent="0.2">
      <c r="A103" s="16">
        <v>94</v>
      </c>
      <c r="B103" s="47">
        <v>148</v>
      </c>
      <c r="C103" s="46">
        <v>649</v>
      </c>
      <c r="D103" s="46">
        <v>699</v>
      </c>
      <c r="E103" s="17">
        <v>0.48110000000000003</v>
      </c>
      <c r="F103" s="22">
        <f t="shared" si="10"/>
        <v>0.21958456973293769</v>
      </c>
      <c r="G103" s="22">
        <f t="shared" si="7"/>
        <v>0.19712380387140493</v>
      </c>
      <c r="H103" s="23">
        <f t="shared" si="13"/>
        <v>27643.006910625867</v>
      </c>
      <c r="I103" s="23">
        <f t="shared" si="11"/>
        <v>5449.094672666105</v>
      </c>
      <c r="J103" s="23">
        <f t="shared" si="8"/>
        <v>24815.471684979424</v>
      </c>
      <c r="K103" s="23">
        <f t="shared" si="14"/>
        <v>90209.405217242107</v>
      </c>
      <c r="L103" s="24">
        <f t="shared" si="12"/>
        <v>3.2633716552219925</v>
      </c>
    </row>
    <row r="104" spans="1:12" x14ac:dyDescent="0.2">
      <c r="A104" s="16">
        <v>95</v>
      </c>
      <c r="B104" s="47">
        <v>115</v>
      </c>
      <c r="C104" s="46">
        <v>491</v>
      </c>
      <c r="D104" s="46">
        <v>516</v>
      </c>
      <c r="E104" s="17">
        <v>0.43469999999999998</v>
      </c>
      <c r="F104" s="22">
        <f t="shared" si="10"/>
        <v>0.22840119165839126</v>
      </c>
      <c r="G104" s="22">
        <f t="shared" si="7"/>
        <v>0.2022833391526439</v>
      </c>
      <c r="H104" s="23">
        <f t="shared" si="13"/>
        <v>22193.912237959761</v>
      </c>
      <c r="I104" s="23">
        <f t="shared" si="11"/>
        <v>4489.4586763552288</v>
      </c>
      <c r="J104" s="23">
        <f t="shared" si="8"/>
        <v>19656.021248216151</v>
      </c>
      <c r="K104" s="23">
        <f t="shared" si="14"/>
        <v>65393.933532262679</v>
      </c>
      <c r="L104" s="24">
        <f t="shared" si="12"/>
        <v>2.9464806759222459</v>
      </c>
    </row>
    <row r="105" spans="1:12" x14ac:dyDescent="0.2">
      <c r="A105" s="16">
        <v>96</v>
      </c>
      <c r="B105" s="47">
        <v>91</v>
      </c>
      <c r="C105" s="46">
        <v>368</v>
      </c>
      <c r="D105" s="46">
        <v>404</v>
      </c>
      <c r="E105" s="17">
        <v>0.50280000000000002</v>
      </c>
      <c r="F105" s="22">
        <f t="shared" si="10"/>
        <v>0.23575129533678757</v>
      </c>
      <c r="G105" s="22">
        <f t="shared" si="7"/>
        <v>0.2110168414628151</v>
      </c>
      <c r="H105" s="23">
        <f t="shared" si="13"/>
        <v>17704.453561604532</v>
      </c>
      <c r="I105" s="23">
        <f t="shared" si="11"/>
        <v>3735.937870394876</v>
      </c>
      <c r="J105" s="23">
        <f t="shared" si="8"/>
        <v>15846.9452524442</v>
      </c>
      <c r="K105" s="23">
        <f t="shared" si="14"/>
        <v>45737.912284046528</v>
      </c>
      <c r="L105" s="24">
        <f t="shared" si="12"/>
        <v>2.5834128189778118</v>
      </c>
    </row>
    <row r="106" spans="1:12" x14ac:dyDescent="0.2">
      <c r="A106" s="16">
        <v>97</v>
      </c>
      <c r="B106" s="47">
        <v>78</v>
      </c>
      <c r="C106" s="46">
        <v>282</v>
      </c>
      <c r="D106" s="46">
        <v>277</v>
      </c>
      <c r="E106" s="17">
        <v>0.4546</v>
      </c>
      <c r="F106" s="22">
        <f t="shared" si="10"/>
        <v>0.27906976744186046</v>
      </c>
      <c r="G106" s="22">
        <f t="shared" si="7"/>
        <v>0.24220503463531998</v>
      </c>
      <c r="H106" s="23">
        <f t="shared" si="13"/>
        <v>13968.515691209657</v>
      </c>
      <c r="I106" s="23">
        <f t="shared" si="11"/>
        <v>3383.2448267934456</v>
      </c>
      <c r="J106" s="23">
        <f t="shared" si="8"/>
        <v>12123.293962676513</v>
      </c>
      <c r="K106" s="23">
        <f t="shared" si="14"/>
        <v>29890.967031602326</v>
      </c>
      <c r="L106" s="24">
        <f t="shared" si="12"/>
        <v>2.1398814084743889</v>
      </c>
    </row>
    <row r="107" spans="1:12" x14ac:dyDescent="0.2">
      <c r="A107" s="16">
        <v>98</v>
      </c>
      <c r="B107" s="47">
        <v>69</v>
      </c>
      <c r="C107" s="46">
        <v>194</v>
      </c>
      <c r="D107" s="46">
        <v>206</v>
      </c>
      <c r="E107" s="17">
        <v>0.47570000000000001</v>
      </c>
      <c r="F107" s="22">
        <f t="shared" si="10"/>
        <v>0.34499999999999997</v>
      </c>
      <c r="G107" s="22">
        <f t="shared" si="7"/>
        <v>0.29215413713545829</v>
      </c>
      <c r="H107" s="23">
        <f t="shared" si="13"/>
        <v>10585.270864416212</v>
      </c>
      <c r="I107" s="23">
        <f t="shared" si="11"/>
        <v>3092.5306757386252</v>
      </c>
      <c r="J107" s="23">
        <f t="shared" si="8"/>
        <v>8963.8570311264502</v>
      </c>
      <c r="K107" s="23">
        <f t="shared" si="14"/>
        <v>17767.673068925815</v>
      </c>
      <c r="L107" s="24">
        <f t="shared" si="12"/>
        <v>1.6785279561106177</v>
      </c>
    </row>
    <row r="108" spans="1:12" x14ac:dyDescent="0.2">
      <c r="A108" s="16">
        <v>99</v>
      </c>
      <c r="B108" s="47">
        <v>38</v>
      </c>
      <c r="C108" s="46">
        <v>154</v>
      </c>
      <c r="D108" s="46">
        <v>140</v>
      </c>
      <c r="E108" s="17">
        <v>0.46839999999999998</v>
      </c>
      <c r="F108" s="22">
        <f t="shared" si="10"/>
        <v>0.25850340136054423</v>
      </c>
      <c r="G108" s="22">
        <f t="shared" si="7"/>
        <v>0.22727163984861318</v>
      </c>
      <c r="H108" s="23">
        <f t="shared" si="13"/>
        <v>7492.740188677587</v>
      </c>
      <c r="I108" s="23">
        <f t="shared" si="11"/>
        <v>1702.8873496403626</v>
      </c>
      <c r="J108" s="23">
        <f t="shared" si="8"/>
        <v>6587.4852736087705</v>
      </c>
      <c r="K108" s="23">
        <f t="shared" si="14"/>
        <v>8803.8160377993645</v>
      </c>
      <c r="L108" s="24">
        <f t="shared" si="12"/>
        <v>1.1749794889595888</v>
      </c>
    </row>
    <row r="109" spans="1:12" x14ac:dyDescent="0.2">
      <c r="A109" s="16" t="s">
        <v>22</v>
      </c>
      <c r="B109" s="47">
        <v>89</v>
      </c>
      <c r="C109" s="46">
        <v>218</v>
      </c>
      <c r="D109" s="46">
        <v>247</v>
      </c>
      <c r="E109" s="17"/>
      <c r="F109" s="22">
        <f>B109/((C109+D109)/2)</f>
        <v>0.3827956989247312</v>
      </c>
      <c r="G109" s="22">
        <v>1</v>
      </c>
      <c r="H109" s="23">
        <f>H108-I108</f>
        <v>5789.8528390372248</v>
      </c>
      <c r="I109" s="23">
        <f>H109*G109</f>
        <v>5789.8528390372248</v>
      </c>
      <c r="J109" s="23">
        <f>H109*F109</f>
        <v>2216.3307641905935</v>
      </c>
      <c r="K109" s="23">
        <f>J109</f>
        <v>2216.3307641905935</v>
      </c>
      <c r="L109" s="24">
        <f>K109/H109</f>
        <v>0.3827956989247312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57" t="s">
        <v>0</v>
      </c>
      <c r="B6" s="58" t="s">
        <v>26</v>
      </c>
      <c r="C6" s="67" t="s">
        <v>35</v>
      </c>
      <c r="D6" s="67"/>
      <c r="E6" s="59" t="s">
        <v>27</v>
      </c>
      <c r="F6" s="59" t="s">
        <v>28</v>
      </c>
      <c r="G6" s="59" t="s">
        <v>29</v>
      </c>
      <c r="H6" s="58" t="s">
        <v>30</v>
      </c>
      <c r="I6" s="58" t="s">
        <v>31</v>
      </c>
      <c r="J6" s="58" t="s">
        <v>32</v>
      </c>
      <c r="K6" s="58" t="s">
        <v>33</v>
      </c>
      <c r="L6" s="59" t="s">
        <v>34</v>
      </c>
    </row>
    <row r="7" spans="1:13" s="35" customFormat="1" ht="14.25" x14ac:dyDescent="0.2">
      <c r="A7" s="60"/>
      <c r="B7" s="61"/>
      <c r="C7" s="62">
        <v>44197</v>
      </c>
      <c r="D7" s="62">
        <v>44562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15</v>
      </c>
      <c r="C9" s="46">
        <v>4981</v>
      </c>
      <c r="D9" s="46">
        <v>4529</v>
      </c>
      <c r="E9" s="17">
        <v>3.4520547945205482E-2</v>
      </c>
      <c r="F9" s="18">
        <f>B9/((C9+D9)/2)</f>
        <v>3.1545741324921135E-3</v>
      </c>
      <c r="G9" s="18">
        <f t="shared" ref="G9:G72" si="0">F9/((1+(1-E9)*F9))</f>
        <v>3.1449954936091967E-3</v>
      </c>
      <c r="H9" s="13">
        <v>100000</v>
      </c>
      <c r="I9" s="13">
        <f>H9*G9</f>
        <v>314.49954936091967</v>
      </c>
      <c r="J9" s="13">
        <f t="shared" ref="J9:J72" si="1">H10+I9*E9</f>
        <v>99696.357147411545</v>
      </c>
      <c r="K9" s="13">
        <f t="shared" ref="K9:K72" si="2">K10+J9</f>
        <v>8689433.249666309</v>
      </c>
      <c r="L9" s="19">
        <f>K9/H9</f>
        <v>86.894332496663097</v>
      </c>
    </row>
    <row r="10" spans="1:13" x14ac:dyDescent="0.2">
      <c r="A10" s="16">
        <v>1</v>
      </c>
      <c r="B10" s="47">
        <v>1</v>
      </c>
      <c r="C10" s="46">
        <v>5456</v>
      </c>
      <c r="D10" s="46">
        <v>5065</v>
      </c>
      <c r="E10" s="17">
        <v>0.56712328767123288</v>
      </c>
      <c r="F10" s="18">
        <f t="shared" ref="F10:F73" si="3">B10/((C10+D10)/2)</f>
        <v>1.9009599847923201E-4</v>
      </c>
      <c r="G10" s="18">
        <f t="shared" si="0"/>
        <v>1.9008035712193339E-4</v>
      </c>
      <c r="H10" s="13">
        <f>H9-I9</f>
        <v>99685.500450639083</v>
      </c>
      <c r="I10" s="13">
        <f t="shared" ref="I10:I73" si="4">H10*G10</f>
        <v>18.94825552553613</v>
      </c>
      <c r="J10" s="13">
        <f t="shared" si="1"/>
        <v>99677.298192082817</v>
      </c>
      <c r="K10" s="13">
        <f t="shared" si="2"/>
        <v>8589736.8925188966</v>
      </c>
      <c r="L10" s="20">
        <f t="shared" ref="L10:L73" si="5">K10/H10</f>
        <v>86.168368054411744</v>
      </c>
    </row>
    <row r="11" spans="1:13" x14ac:dyDescent="0.2">
      <c r="A11" s="16">
        <v>2</v>
      </c>
      <c r="B11" s="47">
        <v>0</v>
      </c>
      <c r="C11" s="46">
        <v>5682</v>
      </c>
      <c r="D11" s="46">
        <v>5353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99666.552195113545</v>
      </c>
      <c r="I11" s="13">
        <f t="shared" si="4"/>
        <v>0</v>
      </c>
      <c r="J11" s="13">
        <f t="shared" si="1"/>
        <v>99666.552195113545</v>
      </c>
      <c r="K11" s="13">
        <f t="shared" si="2"/>
        <v>8490059.5943268146</v>
      </c>
      <c r="L11" s="20">
        <f t="shared" si="5"/>
        <v>85.184642262994487</v>
      </c>
    </row>
    <row r="12" spans="1:13" x14ac:dyDescent="0.2">
      <c r="A12" s="16">
        <v>3</v>
      </c>
      <c r="B12" s="47">
        <v>0</v>
      </c>
      <c r="C12" s="46">
        <v>6208</v>
      </c>
      <c r="D12" s="46">
        <v>5631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99666.552195113545</v>
      </c>
      <c r="I12" s="13">
        <f t="shared" si="4"/>
        <v>0</v>
      </c>
      <c r="J12" s="13">
        <f t="shared" si="1"/>
        <v>99666.552195113545</v>
      </c>
      <c r="K12" s="13">
        <f t="shared" si="2"/>
        <v>8390393.0421317015</v>
      </c>
      <c r="L12" s="20">
        <f t="shared" si="5"/>
        <v>84.184642262994487</v>
      </c>
    </row>
    <row r="13" spans="1:13" x14ac:dyDescent="0.2">
      <c r="A13" s="16">
        <v>4</v>
      </c>
      <c r="B13" s="47">
        <v>0</v>
      </c>
      <c r="C13" s="46">
        <v>6739</v>
      </c>
      <c r="D13" s="46">
        <v>6214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99666.552195113545</v>
      </c>
      <c r="I13" s="13">
        <f t="shared" si="4"/>
        <v>0</v>
      </c>
      <c r="J13" s="13">
        <f t="shared" si="1"/>
        <v>99666.552195113545</v>
      </c>
      <c r="K13" s="13">
        <f t="shared" si="2"/>
        <v>8290726.4899365883</v>
      </c>
      <c r="L13" s="20">
        <f t="shared" si="5"/>
        <v>83.184642262994487</v>
      </c>
    </row>
    <row r="14" spans="1:13" x14ac:dyDescent="0.2">
      <c r="A14" s="16">
        <v>5</v>
      </c>
      <c r="B14" s="47">
        <v>2</v>
      </c>
      <c r="C14" s="46">
        <v>6926</v>
      </c>
      <c r="D14" s="46">
        <v>6695</v>
      </c>
      <c r="E14" s="17">
        <v>0.26712328767123289</v>
      </c>
      <c r="F14" s="18">
        <f t="shared" si="3"/>
        <v>2.9366419499302548E-4</v>
      </c>
      <c r="G14" s="18">
        <f t="shared" si="0"/>
        <v>2.936010062872846E-4</v>
      </c>
      <c r="H14" s="13">
        <f t="shared" si="6"/>
        <v>99666.552195113545</v>
      </c>
      <c r="I14" s="13">
        <f t="shared" si="4"/>
        <v>29.26220001766951</v>
      </c>
      <c r="J14" s="13">
        <f t="shared" si="1"/>
        <v>99645.106610169096</v>
      </c>
      <c r="K14" s="13">
        <f t="shared" si="2"/>
        <v>8191059.9377414752</v>
      </c>
      <c r="L14" s="20">
        <f t="shared" si="5"/>
        <v>82.184642262994487</v>
      </c>
    </row>
    <row r="15" spans="1:13" x14ac:dyDescent="0.2">
      <c r="A15" s="16">
        <v>6</v>
      </c>
      <c r="B15" s="47">
        <v>1</v>
      </c>
      <c r="C15" s="46">
        <v>6897</v>
      </c>
      <c r="D15" s="46">
        <v>6816</v>
      </c>
      <c r="E15" s="17">
        <v>0.73698630136986298</v>
      </c>
      <c r="F15" s="18">
        <f t="shared" si="3"/>
        <v>1.4584700649019179E-4</v>
      </c>
      <c r="G15" s="18">
        <f t="shared" si="0"/>
        <v>1.4584141204853843E-4</v>
      </c>
      <c r="H15" s="13">
        <f t="shared" si="6"/>
        <v>99637.289995095882</v>
      </c>
      <c r="I15" s="13">
        <f t="shared" si="4"/>
        <v>14.531243065574493</v>
      </c>
      <c r="J15" s="13">
        <f t="shared" si="1"/>
        <v>99633.46807911151</v>
      </c>
      <c r="K15" s="13">
        <f t="shared" si="2"/>
        <v>8091414.8311313065</v>
      </c>
      <c r="L15" s="20">
        <f t="shared" si="5"/>
        <v>81.208700392489234</v>
      </c>
    </row>
    <row r="16" spans="1:13" x14ac:dyDescent="0.2">
      <c r="A16" s="16">
        <v>7</v>
      </c>
      <c r="B16" s="47">
        <v>1</v>
      </c>
      <c r="C16" s="46">
        <v>6849</v>
      </c>
      <c r="D16" s="46">
        <v>6890</v>
      </c>
      <c r="E16" s="17">
        <v>0.17808219178082191</v>
      </c>
      <c r="F16" s="18">
        <f t="shared" si="3"/>
        <v>1.4557100225635054E-4</v>
      </c>
      <c r="G16" s="18">
        <f t="shared" si="0"/>
        <v>1.4555358714821642E-4</v>
      </c>
      <c r="H16" s="13">
        <f t="shared" si="6"/>
        <v>99622.758752030306</v>
      </c>
      <c r="I16" s="13">
        <f t="shared" si="4"/>
        <v>14.500449897959383</v>
      </c>
      <c r="J16" s="13">
        <f t="shared" si="1"/>
        <v>99610.840574031987</v>
      </c>
      <c r="K16" s="13">
        <f t="shared" si="2"/>
        <v>7991781.3630521949</v>
      </c>
      <c r="L16" s="20">
        <f t="shared" si="5"/>
        <v>80.220438212762531</v>
      </c>
    </row>
    <row r="17" spans="1:12" x14ac:dyDescent="0.2">
      <c r="A17" s="16">
        <v>8</v>
      </c>
      <c r="B17" s="47">
        <v>1</v>
      </c>
      <c r="C17" s="46">
        <v>7227</v>
      </c>
      <c r="D17" s="46">
        <v>6850</v>
      </c>
      <c r="E17" s="17">
        <v>0.66301369863013704</v>
      </c>
      <c r="F17" s="18">
        <f t="shared" si="3"/>
        <v>1.4207572636215103E-4</v>
      </c>
      <c r="G17" s="18">
        <f t="shared" si="0"/>
        <v>1.420689244467729E-4</v>
      </c>
      <c r="H17" s="13">
        <f t="shared" si="6"/>
        <v>99608.258302132352</v>
      </c>
      <c r="I17" s="13">
        <f t="shared" si="4"/>
        <v>14.15123812300028</v>
      </c>
      <c r="J17" s="13">
        <f t="shared" si="1"/>
        <v>99603.489528737482</v>
      </c>
      <c r="K17" s="13">
        <f t="shared" si="2"/>
        <v>7892170.5224781632</v>
      </c>
      <c r="L17" s="20">
        <f t="shared" si="5"/>
        <v>79.232090360817125</v>
      </c>
    </row>
    <row r="18" spans="1:12" x14ac:dyDescent="0.2">
      <c r="A18" s="16">
        <v>9</v>
      </c>
      <c r="B18" s="47">
        <v>0</v>
      </c>
      <c r="C18" s="46">
        <v>7461</v>
      </c>
      <c r="D18" s="46">
        <v>7228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99594.107064009353</v>
      </c>
      <c r="I18" s="13">
        <f t="shared" si="4"/>
        <v>0</v>
      </c>
      <c r="J18" s="13">
        <f t="shared" si="1"/>
        <v>99594.107064009353</v>
      </c>
      <c r="K18" s="13">
        <f t="shared" si="2"/>
        <v>7792567.0329494262</v>
      </c>
      <c r="L18" s="20">
        <f t="shared" si="5"/>
        <v>78.243254171063811</v>
      </c>
    </row>
    <row r="19" spans="1:12" x14ac:dyDescent="0.2">
      <c r="A19" s="16">
        <v>10</v>
      </c>
      <c r="B19" s="47">
        <v>0</v>
      </c>
      <c r="C19" s="46">
        <v>7746</v>
      </c>
      <c r="D19" s="46">
        <v>7430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99594.107064009353</v>
      </c>
      <c r="I19" s="13">
        <f t="shared" si="4"/>
        <v>0</v>
      </c>
      <c r="J19" s="13">
        <f t="shared" si="1"/>
        <v>99594.107064009353</v>
      </c>
      <c r="K19" s="13">
        <f t="shared" si="2"/>
        <v>7692972.9258854166</v>
      </c>
      <c r="L19" s="20">
        <f t="shared" si="5"/>
        <v>77.243254171063811</v>
      </c>
    </row>
    <row r="20" spans="1:12" x14ac:dyDescent="0.2">
      <c r="A20" s="16">
        <v>11</v>
      </c>
      <c r="B20" s="47">
        <v>0</v>
      </c>
      <c r="C20" s="46">
        <v>7620</v>
      </c>
      <c r="D20" s="46">
        <v>7704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99594.107064009353</v>
      </c>
      <c r="I20" s="13">
        <f t="shared" si="4"/>
        <v>0</v>
      </c>
      <c r="J20" s="13">
        <f t="shared" si="1"/>
        <v>99594.107064009353</v>
      </c>
      <c r="K20" s="13">
        <f t="shared" si="2"/>
        <v>7593378.8188214069</v>
      </c>
      <c r="L20" s="20">
        <f t="shared" si="5"/>
        <v>76.243254171063811</v>
      </c>
    </row>
    <row r="21" spans="1:12" x14ac:dyDescent="0.2">
      <c r="A21" s="16">
        <v>12</v>
      </c>
      <c r="B21" s="47">
        <v>1</v>
      </c>
      <c r="C21" s="46">
        <v>7901</v>
      </c>
      <c r="D21" s="46">
        <v>7606</v>
      </c>
      <c r="E21" s="17">
        <v>0.73150684931506849</v>
      </c>
      <c r="F21" s="18">
        <f t="shared" si="3"/>
        <v>1.2897401173663506E-4</v>
      </c>
      <c r="G21" s="18">
        <f t="shared" si="0"/>
        <v>1.2896954569682512E-4</v>
      </c>
      <c r="H21" s="13">
        <f t="shared" si="6"/>
        <v>99594.107064009353</v>
      </c>
      <c r="I21" s="13">
        <f t="shared" si="4"/>
        <v>12.844606742126247</v>
      </c>
      <c r="J21" s="13">
        <f t="shared" si="1"/>
        <v>99590.658375075844</v>
      </c>
      <c r="K21" s="13">
        <f t="shared" si="2"/>
        <v>7493784.7117573973</v>
      </c>
      <c r="L21" s="20">
        <f t="shared" si="5"/>
        <v>75.243254171063811</v>
      </c>
    </row>
    <row r="22" spans="1:12" x14ac:dyDescent="0.2">
      <c r="A22" s="16">
        <v>13</v>
      </c>
      <c r="B22" s="47">
        <v>1</v>
      </c>
      <c r="C22" s="46">
        <v>7507</v>
      </c>
      <c r="D22" s="46">
        <v>7892</v>
      </c>
      <c r="E22" s="17">
        <v>0.4</v>
      </c>
      <c r="F22" s="18">
        <f t="shared" si="3"/>
        <v>1.2987856354308721E-4</v>
      </c>
      <c r="G22" s="18">
        <f t="shared" si="0"/>
        <v>1.2986844326697054E-4</v>
      </c>
      <c r="H22" s="13">
        <f t="shared" si="6"/>
        <v>99581.262457267221</v>
      </c>
      <c r="I22" s="13">
        <f t="shared" si="4"/>
        <v>12.932463533884912</v>
      </c>
      <c r="J22" s="13">
        <f t="shared" si="1"/>
        <v>99573.502979146884</v>
      </c>
      <c r="K22" s="13">
        <f t="shared" si="2"/>
        <v>7394194.0533823213</v>
      </c>
      <c r="L22" s="20">
        <f t="shared" si="5"/>
        <v>74.25286515678944</v>
      </c>
    </row>
    <row r="23" spans="1:12" x14ac:dyDescent="0.2">
      <c r="A23" s="16">
        <v>14</v>
      </c>
      <c r="B23" s="47">
        <v>1</v>
      </c>
      <c r="C23" s="46">
        <v>7188</v>
      </c>
      <c r="D23" s="46">
        <v>7492</v>
      </c>
      <c r="E23" s="17">
        <v>0.36712328767123287</v>
      </c>
      <c r="F23" s="18">
        <f t="shared" si="3"/>
        <v>1.3623978201634878E-4</v>
      </c>
      <c r="G23" s="18">
        <f t="shared" si="0"/>
        <v>1.3622803602839664E-4</v>
      </c>
      <c r="H23" s="13">
        <f t="shared" si="6"/>
        <v>99568.329993733336</v>
      </c>
      <c r="I23" s="13">
        <f t="shared" si="4"/>
        <v>13.563998045673591</v>
      </c>
      <c r="J23" s="13">
        <f t="shared" si="1"/>
        <v>99559.745655244158</v>
      </c>
      <c r="K23" s="13">
        <f t="shared" si="2"/>
        <v>7294620.550403174</v>
      </c>
      <c r="L23" s="20">
        <f t="shared" si="5"/>
        <v>73.26245755916851</v>
      </c>
    </row>
    <row r="24" spans="1:12" x14ac:dyDescent="0.2">
      <c r="A24" s="16">
        <v>15</v>
      </c>
      <c r="B24" s="47">
        <v>0</v>
      </c>
      <c r="C24" s="46">
        <v>6954</v>
      </c>
      <c r="D24" s="46">
        <v>7203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99554.76599568766</v>
      </c>
      <c r="I24" s="13">
        <f t="shared" si="4"/>
        <v>0</v>
      </c>
      <c r="J24" s="13">
        <f t="shared" si="1"/>
        <v>99554.76599568766</v>
      </c>
      <c r="K24" s="13">
        <f t="shared" si="2"/>
        <v>7195060.8047479298</v>
      </c>
      <c r="L24" s="20">
        <f t="shared" si="5"/>
        <v>72.272389300373561</v>
      </c>
    </row>
    <row r="25" spans="1:12" x14ac:dyDescent="0.2">
      <c r="A25" s="16">
        <v>16</v>
      </c>
      <c r="B25" s="47">
        <v>1</v>
      </c>
      <c r="C25" s="46">
        <v>6917</v>
      </c>
      <c r="D25" s="46">
        <v>6949</v>
      </c>
      <c r="E25" s="17">
        <v>0.91506849315068495</v>
      </c>
      <c r="F25" s="18">
        <f t="shared" si="3"/>
        <v>1.4423770373575654E-4</v>
      </c>
      <c r="G25" s="18">
        <f t="shared" si="0"/>
        <v>1.442359367985787E-4</v>
      </c>
      <c r="H25" s="13">
        <f t="shared" si="6"/>
        <v>99554.76599568766</v>
      </c>
      <c r="I25" s="13">
        <f t="shared" si="4"/>
        <v>14.359374936151296</v>
      </c>
      <c r="J25" s="13">
        <f t="shared" si="1"/>
        <v>99553.546432336923</v>
      </c>
      <c r="K25" s="13">
        <f t="shared" si="2"/>
        <v>7095506.038752242</v>
      </c>
      <c r="L25" s="20">
        <f t="shared" si="5"/>
        <v>71.272389300373547</v>
      </c>
    </row>
    <row r="26" spans="1:12" x14ac:dyDescent="0.2">
      <c r="A26" s="16">
        <v>17</v>
      </c>
      <c r="B26" s="47">
        <v>1</v>
      </c>
      <c r="C26" s="46">
        <v>6918</v>
      </c>
      <c r="D26" s="46">
        <v>6964</v>
      </c>
      <c r="E26" s="17">
        <v>0.80273972602739729</v>
      </c>
      <c r="F26" s="18">
        <f t="shared" si="3"/>
        <v>1.4407145944388418E-4</v>
      </c>
      <c r="G26" s="18">
        <f t="shared" si="0"/>
        <v>1.4406736511051547E-4</v>
      </c>
      <c r="H26" s="13">
        <f t="shared" si="6"/>
        <v>99540.406620751513</v>
      </c>
      <c r="I26" s="13">
        <f t="shared" si="4"/>
        <v>14.340524103880981</v>
      </c>
      <c r="J26" s="13">
        <f t="shared" si="1"/>
        <v>99537.577805037872</v>
      </c>
      <c r="K26" s="13">
        <f t="shared" si="2"/>
        <v>6995952.4923199052</v>
      </c>
      <c r="L26" s="20">
        <f t="shared" si="5"/>
        <v>70.282538818376054</v>
      </c>
    </row>
    <row r="27" spans="1:12" x14ac:dyDescent="0.2">
      <c r="A27" s="16">
        <v>18</v>
      </c>
      <c r="B27" s="47">
        <v>0</v>
      </c>
      <c r="C27" s="46">
        <v>6583</v>
      </c>
      <c r="D27" s="46">
        <v>7032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99526.066096647628</v>
      </c>
      <c r="I27" s="13">
        <f t="shared" si="4"/>
        <v>0</v>
      </c>
      <c r="J27" s="13">
        <f t="shared" si="1"/>
        <v>99526.066096647628</v>
      </c>
      <c r="K27" s="13">
        <f t="shared" si="2"/>
        <v>6896414.9145148676</v>
      </c>
      <c r="L27" s="20">
        <f t="shared" si="5"/>
        <v>69.292550032248911</v>
      </c>
    </row>
    <row r="28" spans="1:12" x14ac:dyDescent="0.2">
      <c r="A28" s="16">
        <v>19</v>
      </c>
      <c r="B28" s="47">
        <v>1</v>
      </c>
      <c r="C28" s="46">
        <v>6555</v>
      </c>
      <c r="D28" s="46">
        <v>6694</v>
      </c>
      <c r="E28" s="17">
        <v>0.52328767123287667</v>
      </c>
      <c r="F28" s="18">
        <f t="shared" si="3"/>
        <v>1.5095478904068231E-4</v>
      </c>
      <c r="G28" s="18">
        <f t="shared" si="0"/>
        <v>1.509439268124592E-4</v>
      </c>
      <c r="H28" s="13">
        <f t="shared" si="6"/>
        <v>99526.066096647628</v>
      </c>
      <c r="I28" s="13">
        <f t="shared" si="4"/>
        <v>15.022855236824356</v>
      </c>
      <c r="J28" s="13">
        <f t="shared" si="1"/>
        <v>99518.904516342955</v>
      </c>
      <c r="K28" s="13">
        <f t="shared" si="2"/>
        <v>6796888.8484182199</v>
      </c>
      <c r="L28" s="20">
        <f t="shared" si="5"/>
        <v>68.292550032248911</v>
      </c>
    </row>
    <row r="29" spans="1:12" x14ac:dyDescent="0.2">
      <c r="A29" s="16">
        <v>20</v>
      </c>
      <c r="B29" s="47">
        <v>2</v>
      </c>
      <c r="C29" s="46">
        <v>6592</v>
      </c>
      <c r="D29" s="46">
        <v>6600</v>
      </c>
      <c r="E29" s="17">
        <v>0.86712328767123292</v>
      </c>
      <c r="F29" s="18">
        <f t="shared" si="3"/>
        <v>3.0321406913280777E-4</v>
      </c>
      <c r="G29" s="18">
        <f t="shared" si="0"/>
        <v>3.0320185310327093E-4</v>
      </c>
      <c r="H29" s="13">
        <f t="shared" si="6"/>
        <v>99511.043241410807</v>
      </c>
      <c r="I29" s="13">
        <f t="shared" si="4"/>
        <v>30.171932715035481</v>
      </c>
      <c r="J29" s="13">
        <f t="shared" si="1"/>
        <v>99507.034094187024</v>
      </c>
      <c r="K29" s="13">
        <f t="shared" si="2"/>
        <v>6697369.9439018769</v>
      </c>
      <c r="L29" s="20">
        <f t="shared" si="5"/>
        <v>67.302780935119515</v>
      </c>
    </row>
    <row r="30" spans="1:12" x14ac:dyDescent="0.2">
      <c r="A30" s="16">
        <v>21</v>
      </c>
      <c r="B30" s="47">
        <v>0</v>
      </c>
      <c r="C30" s="46">
        <v>6319</v>
      </c>
      <c r="D30" s="46">
        <v>6590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99480.871308695772</v>
      </c>
      <c r="I30" s="13">
        <f t="shared" si="4"/>
        <v>0</v>
      </c>
      <c r="J30" s="13">
        <f t="shared" si="1"/>
        <v>99480.871308695772</v>
      </c>
      <c r="K30" s="13">
        <f t="shared" si="2"/>
        <v>6597862.9098076895</v>
      </c>
      <c r="L30" s="20">
        <f t="shared" si="5"/>
        <v>66.322930459003331</v>
      </c>
    </row>
    <row r="31" spans="1:12" x14ac:dyDescent="0.2">
      <c r="A31" s="16">
        <v>22</v>
      </c>
      <c r="B31" s="47">
        <v>1</v>
      </c>
      <c r="C31" s="46">
        <v>6095</v>
      </c>
      <c r="D31" s="46">
        <v>6390</v>
      </c>
      <c r="E31" s="17">
        <v>0.21369863013698631</v>
      </c>
      <c r="F31" s="18">
        <f t="shared" si="3"/>
        <v>1.6019223067681218E-4</v>
      </c>
      <c r="G31" s="18">
        <f t="shared" si="0"/>
        <v>1.6017205550554142E-4</v>
      </c>
      <c r="H31" s="13">
        <f t="shared" si="6"/>
        <v>99480.871308695772</v>
      </c>
      <c r="I31" s="13">
        <f t="shared" si="4"/>
        <v>15.934055640996043</v>
      </c>
      <c r="J31" s="13">
        <f t="shared" si="1"/>
        <v>99468.342338917777</v>
      </c>
      <c r="K31" s="13">
        <f t="shared" si="2"/>
        <v>6498382.038498994</v>
      </c>
      <c r="L31" s="20">
        <f t="shared" si="5"/>
        <v>65.322930459003331</v>
      </c>
    </row>
    <row r="32" spans="1:12" x14ac:dyDescent="0.2">
      <c r="A32" s="16">
        <v>23</v>
      </c>
      <c r="B32" s="47">
        <v>0</v>
      </c>
      <c r="C32" s="46">
        <v>6069</v>
      </c>
      <c r="D32" s="46">
        <v>6098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99464.93725305477</v>
      </c>
      <c r="I32" s="13">
        <f t="shared" si="4"/>
        <v>0</v>
      </c>
      <c r="J32" s="13">
        <f t="shared" si="1"/>
        <v>99464.93725305477</v>
      </c>
      <c r="K32" s="13">
        <f t="shared" si="2"/>
        <v>6398913.6961600762</v>
      </c>
      <c r="L32" s="20">
        <f t="shared" si="5"/>
        <v>64.333360809148374</v>
      </c>
    </row>
    <row r="33" spans="1:12" x14ac:dyDescent="0.2">
      <c r="A33" s="16">
        <v>24</v>
      </c>
      <c r="B33" s="47">
        <v>0</v>
      </c>
      <c r="C33" s="46">
        <v>6296</v>
      </c>
      <c r="D33" s="46">
        <v>6146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99464.93725305477</v>
      </c>
      <c r="I33" s="13">
        <f t="shared" si="4"/>
        <v>0</v>
      </c>
      <c r="J33" s="13">
        <f t="shared" si="1"/>
        <v>99464.93725305477</v>
      </c>
      <c r="K33" s="13">
        <f t="shared" si="2"/>
        <v>6299448.758907021</v>
      </c>
      <c r="L33" s="20">
        <f t="shared" si="5"/>
        <v>63.333360809148374</v>
      </c>
    </row>
    <row r="34" spans="1:12" x14ac:dyDescent="0.2">
      <c r="A34" s="16">
        <v>25</v>
      </c>
      <c r="B34" s="47">
        <v>0</v>
      </c>
      <c r="C34" s="46">
        <v>6321</v>
      </c>
      <c r="D34" s="46">
        <v>6326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99464.93725305477</v>
      </c>
      <c r="I34" s="13">
        <f t="shared" si="4"/>
        <v>0</v>
      </c>
      <c r="J34" s="13">
        <f t="shared" si="1"/>
        <v>99464.93725305477</v>
      </c>
      <c r="K34" s="13">
        <f t="shared" si="2"/>
        <v>6199983.8216539659</v>
      </c>
      <c r="L34" s="20">
        <f t="shared" si="5"/>
        <v>62.333360809148367</v>
      </c>
    </row>
    <row r="35" spans="1:12" x14ac:dyDescent="0.2">
      <c r="A35" s="16">
        <v>26</v>
      </c>
      <c r="B35" s="47">
        <v>1</v>
      </c>
      <c r="C35" s="46">
        <v>6449</v>
      </c>
      <c r="D35" s="46">
        <v>6347</v>
      </c>
      <c r="E35" s="17">
        <v>0.89315068493150684</v>
      </c>
      <c r="F35" s="18">
        <f t="shared" si="3"/>
        <v>1.5629884338855892E-4</v>
      </c>
      <c r="G35" s="18">
        <f t="shared" si="0"/>
        <v>1.562962331751387E-4</v>
      </c>
      <c r="H35" s="13">
        <f t="shared" si="6"/>
        <v>99464.93725305477</v>
      </c>
      <c r="I35" s="13">
        <f t="shared" si="4"/>
        <v>15.545995025653989</v>
      </c>
      <c r="J35" s="13">
        <f t="shared" si="1"/>
        <v>99463.276174134226</v>
      </c>
      <c r="K35" s="13">
        <f t="shared" si="2"/>
        <v>6100518.8844009107</v>
      </c>
      <c r="L35" s="20">
        <f t="shared" si="5"/>
        <v>61.333360809148367</v>
      </c>
    </row>
    <row r="36" spans="1:12" x14ac:dyDescent="0.2">
      <c r="A36" s="16">
        <v>27</v>
      </c>
      <c r="B36" s="47">
        <v>4</v>
      </c>
      <c r="C36" s="46">
        <v>6747</v>
      </c>
      <c r="D36" s="46">
        <v>6421</v>
      </c>
      <c r="E36" s="17">
        <v>0.5383561643835616</v>
      </c>
      <c r="F36" s="18">
        <f t="shared" si="3"/>
        <v>6.0753341433778852E-4</v>
      </c>
      <c r="G36" s="18">
        <f t="shared" si="0"/>
        <v>6.0736307082768614E-4</v>
      </c>
      <c r="H36" s="13">
        <f t="shared" si="6"/>
        <v>99449.391258029122</v>
      </c>
      <c r="I36" s="13">
        <f t="shared" si="4"/>
        <v>60.401887666420613</v>
      </c>
      <c r="J36" s="13">
        <f t="shared" si="1"/>
        <v>99421.507098928327</v>
      </c>
      <c r="K36" s="13">
        <f t="shared" si="2"/>
        <v>6001055.6082267761</v>
      </c>
      <c r="L36" s="20">
        <f t="shared" si="5"/>
        <v>60.34280886301832</v>
      </c>
    </row>
    <row r="37" spans="1:12" x14ac:dyDescent="0.2">
      <c r="A37" s="16">
        <v>28</v>
      </c>
      <c r="B37" s="47">
        <v>0</v>
      </c>
      <c r="C37" s="46">
        <v>7054</v>
      </c>
      <c r="D37" s="46">
        <v>6769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99388.989370362702</v>
      </c>
      <c r="I37" s="13">
        <f t="shared" si="4"/>
        <v>0</v>
      </c>
      <c r="J37" s="13">
        <f t="shared" si="1"/>
        <v>99388.989370362702</v>
      </c>
      <c r="K37" s="13">
        <f t="shared" si="2"/>
        <v>5901634.101127848</v>
      </c>
      <c r="L37" s="20">
        <f t="shared" si="5"/>
        <v>59.379153953724433</v>
      </c>
    </row>
    <row r="38" spans="1:12" x14ac:dyDescent="0.2">
      <c r="A38" s="16">
        <v>29</v>
      </c>
      <c r="B38" s="47">
        <v>0</v>
      </c>
      <c r="C38" s="46">
        <v>7064</v>
      </c>
      <c r="D38" s="46">
        <v>7051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99388.989370362702</v>
      </c>
      <c r="I38" s="13">
        <f t="shared" si="4"/>
        <v>0</v>
      </c>
      <c r="J38" s="13">
        <f t="shared" si="1"/>
        <v>99388.989370362702</v>
      </c>
      <c r="K38" s="13">
        <f t="shared" si="2"/>
        <v>5802245.1117574852</v>
      </c>
      <c r="L38" s="20">
        <f t="shared" si="5"/>
        <v>58.379153953724433</v>
      </c>
    </row>
    <row r="39" spans="1:12" x14ac:dyDescent="0.2">
      <c r="A39" s="16">
        <v>30</v>
      </c>
      <c r="B39" s="47">
        <v>2</v>
      </c>
      <c r="C39" s="46">
        <v>7280</v>
      </c>
      <c r="D39" s="46">
        <v>7090</v>
      </c>
      <c r="E39" s="17">
        <v>0.34931506849315069</v>
      </c>
      <c r="F39" s="18">
        <f t="shared" si="3"/>
        <v>2.7835768963117608E-4</v>
      </c>
      <c r="G39" s="18">
        <f t="shared" si="0"/>
        <v>2.783072817384674E-4</v>
      </c>
      <c r="H39" s="13">
        <f t="shared" si="6"/>
        <v>99388.989370362702</v>
      </c>
      <c r="I39" s="13">
        <f t="shared" si="4"/>
        <v>27.660679466399074</v>
      </c>
      <c r="J39" s="13">
        <f t="shared" si="1"/>
        <v>99370.990983038675</v>
      </c>
      <c r="K39" s="13">
        <f t="shared" si="2"/>
        <v>5702856.1223871224</v>
      </c>
      <c r="L39" s="20">
        <f t="shared" si="5"/>
        <v>57.379153953724433</v>
      </c>
    </row>
    <row r="40" spans="1:12" x14ac:dyDescent="0.2">
      <c r="A40" s="16">
        <v>31</v>
      </c>
      <c r="B40" s="47">
        <v>1</v>
      </c>
      <c r="C40" s="46">
        <v>7557</v>
      </c>
      <c r="D40" s="46">
        <v>7313</v>
      </c>
      <c r="E40" s="17">
        <v>0.70410958904109588</v>
      </c>
      <c r="F40" s="18">
        <f t="shared" si="3"/>
        <v>1.3449899125756557E-4</v>
      </c>
      <c r="G40" s="18">
        <f t="shared" si="0"/>
        <v>1.3449363881935959E-4</v>
      </c>
      <c r="H40" s="13">
        <f t="shared" si="6"/>
        <v>99361.328690896305</v>
      </c>
      <c r="I40" s="13">
        <f t="shared" si="4"/>
        <v>13.36346665356508</v>
      </c>
      <c r="J40" s="13">
        <f t="shared" si="1"/>
        <v>99357.374569256353</v>
      </c>
      <c r="K40" s="13">
        <f t="shared" si="2"/>
        <v>5603485.1314040832</v>
      </c>
      <c r="L40" s="20">
        <f t="shared" si="5"/>
        <v>56.395030191635172</v>
      </c>
    </row>
    <row r="41" spans="1:12" x14ac:dyDescent="0.2">
      <c r="A41" s="16">
        <v>32</v>
      </c>
      <c r="B41" s="47">
        <v>2</v>
      </c>
      <c r="C41" s="46">
        <v>7926</v>
      </c>
      <c r="D41" s="46">
        <v>7579</v>
      </c>
      <c r="E41" s="17">
        <v>0.46164383561643835</v>
      </c>
      <c r="F41" s="18">
        <f t="shared" si="3"/>
        <v>2.5798129635601417E-4</v>
      </c>
      <c r="G41" s="18">
        <f t="shared" si="0"/>
        <v>2.5794547138739861E-4</v>
      </c>
      <c r="H41" s="13">
        <f t="shared" si="6"/>
        <v>99347.96522424274</v>
      </c>
      <c r="I41" s="13">
        <f t="shared" si="4"/>
        <v>25.626357721146178</v>
      </c>
      <c r="J41" s="13">
        <f t="shared" si="1"/>
        <v>99334.169116592864</v>
      </c>
      <c r="K41" s="13">
        <f t="shared" si="2"/>
        <v>5504127.7568348264</v>
      </c>
      <c r="L41" s="20">
        <f t="shared" si="5"/>
        <v>55.402521273699094</v>
      </c>
    </row>
    <row r="42" spans="1:12" x14ac:dyDescent="0.2">
      <c r="A42" s="16">
        <v>33</v>
      </c>
      <c r="B42" s="47">
        <v>0</v>
      </c>
      <c r="C42" s="46">
        <v>8306</v>
      </c>
      <c r="D42" s="46">
        <v>7928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99322.33886652159</v>
      </c>
      <c r="I42" s="13">
        <f t="shared" si="4"/>
        <v>0</v>
      </c>
      <c r="J42" s="13">
        <f t="shared" si="1"/>
        <v>99322.33886652159</v>
      </c>
      <c r="K42" s="13">
        <f t="shared" si="2"/>
        <v>5404793.5877182335</v>
      </c>
      <c r="L42" s="20">
        <f t="shared" si="5"/>
        <v>54.416696680710345</v>
      </c>
    </row>
    <row r="43" spans="1:12" x14ac:dyDescent="0.2">
      <c r="A43" s="16">
        <v>34</v>
      </c>
      <c r="B43" s="47">
        <v>4</v>
      </c>
      <c r="C43" s="46">
        <v>8595</v>
      </c>
      <c r="D43" s="46">
        <v>8284</v>
      </c>
      <c r="E43" s="17">
        <v>0.37671232876712324</v>
      </c>
      <c r="F43" s="18">
        <f t="shared" si="3"/>
        <v>4.7396172759049709E-4</v>
      </c>
      <c r="G43" s="18">
        <f t="shared" si="0"/>
        <v>4.7382175377333311E-4</v>
      </c>
      <c r="H43" s="13">
        <f t="shared" si="6"/>
        <v>99322.33886652159</v>
      </c>
      <c r="I43" s="13">
        <f t="shared" si="4"/>
        <v>47.061084790604546</v>
      </c>
      <c r="J43" s="13">
        <f t="shared" si="1"/>
        <v>99293.006272576764</v>
      </c>
      <c r="K43" s="13">
        <f t="shared" si="2"/>
        <v>5305471.2488517119</v>
      </c>
      <c r="L43" s="20">
        <f t="shared" si="5"/>
        <v>53.416696680710345</v>
      </c>
    </row>
    <row r="44" spans="1:12" x14ac:dyDescent="0.2">
      <c r="A44" s="16">
        <v>35</v>
      </c>
      <c r="B44" s="47">
        <v>2</v>
      </c>
      <c r="C44" s="46">
        <v>8883</v>
      </c>
      <c r="D44" s="46">
        <v>8531</v>
      </c>
      <c r="E44" s="17">
        <v>0.74520547945205484</v>
      </c>
      <c r="F44" s="18">
        <f t="shared" si="3"/>
        <v>2.2970024118525325E-4</v>
      </c>
      <c r="G44" s="18">
        <f t="shared" si="0"/>
        <v>2.2968679845235149E-4</v>
      </c>
      <c r="H44" s="13">
        <f t="shared" si="6"/>
        <v>99275.277781730983</v>
      </c>
      <c r="I44" s="13">
        <f t="shared" si="4"/>
        <v>22.802220719153652</v>
      </c>
      <c r="J44" s="13">
        <f t="shared" si="1"/>
        <v>99269.467900835414</v>
      </c>
      <c r="K44" s="13">
        <f t="shared" si="2"/>
        <v>5206178.2425791351</v>
      </c>
      <c r="L44" s="20">
        <f t="shared" si="5"/>
        <v>52.441840092611613</v>
      </c>
    </row>
    <row r="45" spans="1:12" x14ac:dyDescent="0.2">
      <c r="A45" s="16">
        <v>36</v>
      </c>
      <c r="B45" s="47">
        <v>1</v>
      </c>
      <c r="C45" s="46">
        <v>9472</v>
      </c>
      <c r="D45" s="46">
        <v>8796</v>
      </c>
      <c r="E45" s="17">
        <v>5.4794520547945206E-3</v>
      </c>
      <c r="F45" s="18">
        <f t="shared" si="3"/>
        <v>1.0948105977665864E-4</v>
      </c>
      <c r="G45" s="18">
        <f t="shared" si="0"/>
        <v>1.0946914064925097E-4</v>
      </c>
      <c r="H45" s="13">
        <f t="shared" si="6"/>
        <v>99252.47556101183</v>
      </c>
      <c r="I45" s="13">
        <f t="shared" si="4"/>
        <v>10.865083206974749</v>
      </c>
      <c r="J45" s="13">
        <f t="shared" si="1"/>
        <v>99241.670012507369</v>
      </c>
      <c r="K45" s="13">
        <f t="shared" si="2"/>
        <v>5106908.7746783001</v>
      </c>
      <c r="L45" s="20">
        <f t="shared" si="5"/>
        <v>51.453716855042217</v>
      </c>
    </row>
    <row r="46" spans="1:12" x14ac:dyDescent="0.2">
      <c r="A46" s="16">
        <v>37</v>
      </c>
      <c r="B46" s="47">
        <v>4</v>
      </c>
      <c r="C46" s="46">
        <v>9907</v>
      </c>
      <c r="D46" s="46">
        <v>9408</v>
      </c>
      <c r="E46" s="17">
        <v>0.65958904109589045</v>
      </c>
      <c r="F46" s="18">
        <f t="shared" si="3"/>
        <v>4.141858659073259E-4</v>
      </c>
      <c r="G46" s="18">
        <f t="shared" si="0"/>
        <v>4.1412747666313662E-4</v>
      </c>
      <c r="H46" s="13">
        <f t="shared" si="6"/>
        <v>99241.610477804861</v>
      </c>
      <c r="I46" s="13">
        <f t="shared" si="4"/>
        <v>41.098677727159227</v>
      </c>
      <c r="J46" s="13">
        <f t="shared" si="1"/>
        <v>99227.62003751006</v>
      </c>
      <c r="K46" s="13">
        <f t="shared" si="2"/>
        <v>5007667.1046657925</v>
      </c>
      <c r="L46" s="20">
        <f t="shared" si="5"/>
        <v>50.459349465975713</v>
      </c>
    </row>
    <row r="47" spans="1:12" x14ac:dyDescent="0.2">
      <c r="A47" s="16">
        <v>38</v>
      </c>
      <c r="B47" s="47">
        <v>3</v>
      </c>
      <c r="C47" s="46">
        <v>10604</v>
      </c>
      <c r="D47" s="46">
        <v>9826</v>
      </c>
      <c r="E47" s="17">
        <v>0.87397260273972599</v>
      </c>
      <c r="F47" s="18">
        <f t="shared" si="3"/>
        <v>2.9368575624082231E-4</v>
      </c>
      <c r="G47" s="18">
        <f t="shared" si="0"/>
        <v>2.9367488661333316E-4</v>
      </c>
      <c r="H47" s="13">
        <f t="shared" si="6"/>
        <v>99200.5118000777</v>
      </c>
      <c r="I47" s="13">
        <f t="shared" si="4"/>
        <v>29.132699054872436</v>
      </c>
      <c r="J47" s="13">
        <f t="shared" si="1"/>
        <v>99196.840281840647</v>
      </c>
      <c r="K47" s="13">
        <f t="shared" si="2"/>
        <v>4908439.4846282825</v>
      </c>
      <c r="L47" s="20">
        <f t="shared" si="5"/>
        <v>49.479981459374265</v>
      </c>
    </row>
    <row r="48" spans="1:12" x14ac:dyDescent="0.2">
      <c r="A48" s="16">
        <v>39</v>
      </c>
      <c r="B48" s="47">
        <v>3</v>
      </c>
      <c r="C48" s="46">
        <v>11235</v>
      </c>
      <c r="D48" s="46">
        <v>10494</v>
      </c>
      <c r="E48" s="17">
        <v>0.38356164383561642</v>
      </c>
      <c r="F48" s="18">
        <f t="shared" si="3"/>
        <v>2.7612867596299873E-4</v>
      </c>
      <c r="G48" s="18">
        <f t="shared" si="0"/>
        <v>2.7608168235856957E-4</v>
      </c>
      <c r="H48" s="13">
        <f t="shared" si="6"/>
        <v>99171.379101022831</v>
      </c>
      <c r="I48" s="13">
        <f t="shared" si="4"/>
        <v>27.37940118402987</v>
      </c>
      <c r="J48" s="13">
        <f t="shared" si="1"/>
        <v>99154.501387964177</v>
      </c>
      <c r="K48" s="13">
        <f t="shared" si="2"/>
        <v>4809242.6443464421</v>
      </c>
      <c r="L48" s="20">
        <f t="shared" si="5"/>
        <v>48.49426001676769</v>
      </c>
    </row>
    <row r="49" spans="1:12" x14ac:dyDescent="0.2">
      <c r="A49" s="16">
        <v>40</v>
      </c>
      <c r="B49" s="47">
        <v>4</v>
      </c>
      <c r="C49" s="46">
        <v>11773</v>
      </c>
      <c r="D49" s="46">
        <v>11135</v>
      </c>
      <c r="E49" s="17">
        <v>0.38219178082191785</v>
      </c>
      <c r="F49" s="18">
        <f t="shared" si="3"/>
        <v>3.4922297887200976E-4</v>
      </c>
      <c r="G49" s="18">
        <f t="shared" si="0"/>
        <v>3.4914764927975139E-4</v>
      </c>
      <c r="H49" s="13">
        <f t="shared" si="6"/>
        <v>99143.999699838794</v>
      </c>
      <c r="I49" s="13">
        <f t="shared" si="4"/>
        <v>34.615894435391091</v>
      </c>
      <c r="J49" s="13">
        <f t="shared" si="1"/>
        <v>99122.613715742409</v>
      </c>
      <c r="K49" s="13">
        <f t="shared" si="2"/>
        <v>4710088.1429584781</v>
      </c>
      <c r="L49" s="20">
        <f t="shared" si="5"/>
        <v>47.507546167376752</v>
      </c>
    </row>
    <row r="50" spans="1:12" x14ac:dyDescent="0.2">
      <c r="A50" s="16">
        <v>41</v>
      </c>
      <c r="B50" s="47">
        <v>3</v>
      </c>
      <c r="C50" s="46">
        <v>12379</v>
      </c>
      <c r="D50" s="46">
        <v>11691</v>
      </c>
      <c r="E50" s="17">
        <v>0.50867579908675797</v>
      </c>
      <c r="F50" s="18">
        <f t="shared" si="3"/>
        <v>2.4927295388450354E-4</v>
      </c>
      <c r="G50" s="18">
        <f t="shared" si="0"/>
        <v>2.492424282085069E-4</v>
      </c>
      <c r="H50" s="13">
        <f t="shared" si="6"/>
        <v>99109.383805403399</v>
      </c>
      <c r="I50" s="13">
        <f t="shared" si="4"/>
        <v>24.702263477907614</v>
      </c>
      <c r="J50" s="13">
        <f t="shared" si="1"/>
        <v>99097.246985539357</v>
      </c>
      <c r="K50" s="13">
        <f t="shared" si="2"/>
        <v>4610965.5292427354</v>
      </c>
      <c r="L50" s="20">
        <f t="shared" si="5"/>
        <v>46.524005620861779</v>
      </c>
    </row>
    <row r="51" spans="1:12" x14ac:dyDescent="0.2">
      <c r="A51" s="16">
        <v>42</v>
      </c>
      <c r="B51" s="47">
        <v>4</v>
      </c>
      <c r="C51" s="46">
        <v>12998</v>
      </c>
      <c r="D51" s="46">
        <v>12247</v>
      </c>
      <c r="E51" s="17">
        <v>0.38972602739726031</v>
      </c>
      <c r="F51" s="18">
        <f t="shared" si="3"/>
        <v>3.1689443454149336E-4</v>
      </c>
      <c r="G51" s="18">
        <f t="shared" si="0"/>
        <v>3.1683316140794146E-4</v>
      </c>
      <c r="H51" s="13">
        <f t="shared" si="6"/>
        <v>99084.681541925485</v>
      </c>
      <c r="I51" s="13">
        <f t="shared" si="4"/>
        <v>31.393312900027354</v>
      </c>
      <c r="J51" s="13">
        <f t="shared" si="1"/>
        <v>99065.52302014883</v>
      </c>
      <c r="K51" s="13">
        <f t="shared" si="2"/>
        <v>4511868.2822571956</v>
      </c>
      <c r="L51" s="20">
        <f t="shared" si="5"/>
        <v>45.535477452668587</v>
      </c>
    </row>
    <row r="52" spans="1:12" x14ac:dyDescent="0.2">
      <c r="A52" s="16">
        <v>43</v>
      </c>
      <c r="B52" s="47">
        <v>4</v>
      </c>
      <c r="C52" s="46">
        <v>12958</v>
      </c>
      <c r="D52" s="46">
        <v>12947</v>
      </c>
      <c r="E52" s="17">
        <v>0.31506849315068497</v>
      </c>
      <c r="F52" s="18">
        <f t="shared" si="3"/>
        <v>3.0882069098629608E-4</v>
      </c>
      <c r="G52" s="18">
        <f t="shared" si="0"/>
        <v>3.087553827324323E-4</v>
      </c>
      <c r="H52" s="13">
        <f t="shared" si="6"/>
        <v>99053.288229025464</v>
      </c>
      <c r="I52" s="13">
        <f t="shared" si="4"/>
        <v>30.583235918058687</v>
      </c>
      <c r="J52" s="13">
        <f t="shared" si="1"/>
        <v>99032.340807163768</v>
      </c>
      <c r="K52" s="13">
        <f t="shared" si="2"/>
        <v>4412802.7592370464</v>
      </c>
      <c r="L52" s="20">
        <f t="shared" si="5"/>
        <v>44.549785657130442</v>
      </c>
    </row>
    <row r="53" spans="1:12" x14ac:dyDescent="0.2">
      <c r="A53" s="16">
        <v>44</v>
      </c>
      <c r="B53" s="47">
        <v>11</v>
      </c>
      <c r="C53" s="46">
        <v>13011</v>
      </c>
      <c r="D53" s="46">
        <v>12852</v>
      </c>
      <c r="E53" s="17">
        <v>0.65803237858032371</v>
      </c>
      <c r="F53" s="18">
        <f t="shared" si="3"/>
        <v>8.5063604376909099E-4</v>
      </c>
      <c r="G53" s="18">
        <f t="shared" si="0"/>
        <v>8.5038867422075864E-4</v>
      </c>
      <c r="H53" s="13">
        <f t="shared" si="6"/>
        <v>99022.7049931074</v>
      </c>
      <c r="I53" s="13">
        <f t="shared" si="4"/>
        <v>84.207786816841903</v>
      </c>
      <c r="J53" s="13">
        <f t="shared" si="1"/>
        <v>98993.908656544634</v>
      </c>
      <c r="K53" s="13">
        <f t="shared" si="2"/>
        <v>4313770.4184298823</v>
      </c>
      <c r="L53" s="20">
        <f t="shared" si="5"/>
        <v>43.563447582351415</v>
      </c>
    </row>
    <row r="54" spans="1:12" x14ac:dyDescent="0.2">
      <c r="A54" s="16">
        <v>45</v>
      </c>
      <c r="B54" s="47">
        <v>21</v>
      </c>
      <c r="C54" s="46">
        <v>12802</v>
      </c>
      <c r="D54" s="46">
        <v>12929</v>
      </c>
      <c r="E54" s="17">
        <v>0.3903457273320286</v>
      </c>
      <c r="F54" s="18">
        <f t="shared" si="3"/>
        <v>1.6322723563017372E-3</v>
      </c>
      <c r="G54" s="18">
        <f t="shared" si="0"/>
        <v>1.6306496612492861E-3</v>
      </c>
      <c r="H54" s="13">
        <f t="shared" si="6"/>
        <v>98938.497206290558</v>
      </c>
      <c r="I54" s="13">
        <f t="shared" si="4"/>
        <v>161.33402695395114</v>
      </c>
      <c r="J54" s="13">
        <f t="shared" si="1"/>
        <v>98840.139227431355</v>
      </c>
      <c r="K54" s="13">
        <f t="shared" si="2"/>
        <v>4214776.5097733373</v>
      </c>
      <c r="L54" s="20">
        <f t="shared" si="5"/>
        <v>42.599964915429901</v>
      </c>
    </row>
    <row r="55" spans="1:12" x14ac:dyDescent="0.2">
      <c r="A55" s="16">
        <v>46</v>
      </c>
      <c r="B55" s="47">
        <v>10</v>
      </c>
      <c r="C55" s="46">
        <v>12652</v>
      </c>
      <c r="D55" s="46">
        <v>12741</v>
      </c>
      <c r="E55" s="17">
        <v>0.63780821917808228</v>
      </c>
      <c r="F55" s="18">
        <f t="shared" si="3"/>
        <v>7.8761863505690541E-4</v>
      </c>
      <c r="G55" s="18">
        <f t="shared" si="0"/>
        <v>7.8739401595648577E-4</v>
      </c>
      <c r="H55" s="13">
        <f t="shared" si="6"/>
        <v>98777.16317933661</v>
      </c>
      <c r="I55" s="13">
        <f t="shared" si="4"/>
        <v>77.776547200566966</v>
      </c>
      <c r="J55" s="13">
        <f t="shared" si="1"/>
        <v>98748.993153199859</v>
      </c>
      <c r="K55" s="13">
        <f t="shared" si="2"/>
        <v>4115936.370545906</v>
      </c>
      <c r="L55" s="20">
        <f t="shared" si="5"/>
        <v>41.668906436127806</v>
      </c>
    </row>
    <row r="56" spans="1:12" x14ac:dyDescent="0.2">
      <c r="A56" s="16">
        <v>47</v>
      </c>
      <c r="B56" s="47">
        <v>2</v>
      </c>
      <c r="C56" s="46">
        <v>11762</v>
      </c>
      <c r="D56" s="46">
        <v>12569</v>
      </c>
      <c r="E56" s="17">
        <v>0.25616438356164384</v>
      </c>
      <c r="F56" s="18">
        <f t="shared" si="3"/>
        <v>1.6439932596276356E-4</v>
      </c>
      <c r="G56" s="18">
        <f t="shared" si="0"/>
        <v>1.6437922467273618E-4</v>
      </c>
      <c r="H56" s="13">
        <f t="shared" si="6"/>
        <v>98699.38663213604</v>
      </c>
      <c r="I56" s="13">
        <f t="shared" si="4"/>
        <v>16.224128650265143</v>
      </c>
      <c r="J56" s="13">
        <f t="shared" si="1"/>
        <v>98687.318547400297</v>
      </c>
      <c r="K56" s="13">
        <f t="shared" si="2"/>
        <v>4017187.377392706</v>
      </c>
      <c r="L56" s="20">
        <f t="shared" si="5"/>
        <v>40.701239536221486</v>
      </c>
    </row>
    <row r="57" spans="1:12" x14ac:dyDescent="0.2">
      <c r="A57" s="16">
        <v>48</v>
      </c>
      <c r="B57" s="47">
        <v>14</v>
      </c>
      <c r="C57" s="46">
        <v>11314</v>
      </c>
      <c r="D57" s="46">
        <v>11781</v>
      </c>
      <c r="E57" s="17">
        <v>0.67318982387475534</v>
      </c>
      <c r="F57" s="18">
        <f t="shared" si="3"/>
        <v>1.2123836328209569E-3</v>
      </c>
      <c r="G57" s="18">
        <f t="shared" si="0"/>
        <v>1.2119034532726432E-3</v>
      </c>
      <c r="H57" s="13">
        <f t="shared" si="6"/>
        <v>98683.162503485772</v>
      </c>
      <c r="I57" s="13">
        <f t="shared" si="4"/>
        <v>119.59446541783983</v>
      </c>
      <c r="J57" s="13">
        <f t="shared" si="1"/>
        <v>98644.077815178956</v>
      </c>
      <c r="K57" s="13">
        <f t="shared" si="2"/>
        <v>3918500.0588453058</v>
      </c>
      <c r="L57" s="20">
        <f t="shared" si="5"/>
        <v>39.707888959343933</v>
      </c>
    </row>
    <row r="58" spans="1:12" x14ac:dyDescent="0.2">
      <c r="A58" s="16">
        <v>49</v>
      </c>
      <c r="B58" s="47">
        <v>13</v>
      </c>
      <c r="C58" s="46">
        <v>11206</v>
      </c>
      <c r="D58" s="46">
        <v>11267</v>
      </c>
      <c r="E58" s="17">
        <v>0.58124341412012648</v>
      </c>
      <c r="F58" s="18">
        <f t="shared" si="3"/>
        <v>1.1569438882214212E-3</v>
      </c>
      <c r="G58" s="18">
        <f t="shared" si="0"/>
        <v>1.1563836459326307E-3</v>
      </c>
      <c r="H58" s="13">
        <f t="shared" si="6"/>
        <v>98563.568038067926</v>
      </c>
      <c r="I58" s="13">
        <f t="shared" si="4"/>
        <v>113.9772981639899</v>
      </c>
      <c r="J58" s="13">
        <f t="shared" si="1"/>
        <v>98515.839293820973</v>
      </c>
      <c r="K58" s="13">
        <f t="shared" si="2"/>
        <v>3819855.981030127</v>
      </c>
      <c r="L58" s="20">
        <f t="shared" si="5"/>
        <v>38.755252646239377</v>
      </c>
    </row>
    <row r="59" spans="1:12" x14ac:dyDescent="0.2">
      <c r="A59" s="16">
        <v>50</v>
      </c>
      <c r="B59" s="47">
        <v>9</v>
      </c>
      <c r="C59" s="46">
        <v>10551</v>
      </c>
      <c r="D59" s="46">
        <v>11148</v>
      </c>
      <c r="E59" s="17">
        <v>0.49619482496194822</v>
      </c>
      <c r="F59" s="18">
        <f t="shared" si="3"/>
        <v>8.2953131480713392E-4</v>
      </c>
      <c r="G59" s="18">
        <f t="shared" si="0"/>
        <v>8.2918478010511837E-4</v>
      </c>
      <c r="H59" s="13">
        <f t="shared" si="6"/>
        <v>98449.590739903942</v>
      </c>
      <c r="I59" s="13">
        <f t="shared" si="4"/>
        <v>81.632902249106152</v>
      </c>
      <c r="J59" s="13">
        <f t="shared" si="1"/>
        <v>98408.463661297457</v>
      </c>
      <c r="K59" s="13">
        <f t="shared" si="2"/>
        <v>3721340.1417363063</v>
      </c>
      <c r="L59" s="20">
        <f t="shared" si="5"/>
        <v>37.799447552481894</v>
      </c>
    </row>
    <row r="60" spans="1:12" x14ac:dyDescent="0.2">
      <c r="A60" s="16">
        <v>51</v>
      </c>
      <c r="B60" s="47">
        <v>9</v>
      </c>
      <c r="C60" s="46">
        <v>10430</v>
      </c>
      <c r="D60" s="46">
        <v>10484</v>
      </c>
      <c r="E60" s="17">
        <v>0.64809741248097408</v>
      </c>
      <c r="F60" s="18">
        <f t="shared" si="3"/>
        <v>8.6066749545758822E-4</v>
      </c>
      <c r="G60" s="18">
        <f t="shared" si="0"/>
        <v>8.6040690305636968E-4</v>
      </c>
      <c r="H60" s="13">
        <f t="shared" si="6"/>
        <v>98367.957837654831</v>
      </c>
      <c r="I60" s="13">
        <f t="shared" si="4"/>
        <v>84.636469963076138</v>
      </c>
      <c r="J60" s="13">
        <f t="shared" si="1"/>
        <v>98338.174044876345</v>
      </c>
      <c r="K60" s="13">
        <f t="shared" si="2"/>
        <v>3622931.6780750086</v>
      </c>
      <c r="L60" s="20">
        <f t="shared" si="5"/>
        <v>36.830404510930755</v>
      </c>
    </row>
    <row r="61" spans="1:12" x14ac:dyDescent="0.2">
      <c r="A61" s="16">
        <v>52</v>
      </c>
      <c r="B61" s="47">
        <v>21</v>
      </c>
      <c r="C61" s="46">
        <v>10236</v>
      </c>
      <c r="D61" s="46">
        <v>10354</v>
      </c>
      <c r="E61" s="17">
        <v>0.37325505544683635</v>
      </c>
      <c r="F61" s="18">
        <f t="shared" si="3"/>
        <v>2.0398251578436135E-3</v>
      </c>
      <c r="G61" s="18">
        <f t="shared" si="0"/>
        <v>2.0372206728595695E-3</v>
      </c>
      <c r="H61" s="13">
        <f t="shared" si="6"/>
        <v>98283.321367691751</v>
      </c>
      <c r="I61" s="13">
        <f t="shared" si="4"/>
        <v>200.22481408756229</v>
      </c>
      <c r="J61" s="13">
        <f t="shared" si="1"/>
        <v>98157.831477688276</v>
      </c>
      <c r="K61" s="13">
        <f t="shared" si="2"/>
        <v>3524593.5040301322</v>
      </c>
      <c r="L61" s="20">
        <f t="shared" si="5"/>
        <v>35.861562826556614</v>
      </c>
    </row>
    <row r="62" spans="1:12" x14ac:dyDescent="0.2">
      <c r="A62" s="16">
        <v>53</v>
      </c>
      <c r="B62" s="47">
        <v>16</v>
      </c>
      <c r="C62" s="46">
        <v>9917</v>
      </c>
      <c r="D62" s="46">
        <v>10190</v>
      </c>
      <c r="E62" s="17">
        <v>0.40513698630136985</v>
      </c>
      <c r="F62" s="18">
        <f t="shared" si="3"/>
        <v>1.5914855522952205E-3</v>
      </c>
      <c r="G62" s="18">
        <f t="shared" si="0"/>
        <v>1.5899802926843346E-3</v>
      </c>
      <c r="H62" s="13">
        <f t="shared" si="6"/>
        <v>98083.096553604191</v>
      </c>
      <c r="I62" s="13">
        <f t="shared" si="4"/>
        <v>155.95019056568543</v>
      </c>
      <c r="J62" s="13">
        <f t="shared" si="1"/>
        <v>97990.327553257419</v>
      </c>
      <c r="K62" s="13">
        <f t="shared" si="2"/>
        <v>3426435.672552444</v>
      </c>
      <c r="L62" s="20">
        <f t="shared" si="5"/>
        <v>34.934007927449912</v>
      </c>
    </row>
    <row r="63" spans="1:12" x14ac:dyDescent="0.2">
      <c r="A63" s="16">
        <v>54</v>
      </c>
      <c r="B63" s="47">
        <v>18</v>
      </c>
      <c r="C63" s="46">
        <v>9256</v>
      </c>
      <c r="D63" s="46">
        <v>9858</v>
      </c>
      <c r="E63" s="17">
        <v>0.57640791476407915</v>
      </c>
      <c r="F63" s="18">
        <f t="shared" si="3"/>
        <v>1.8834362247567228E-3</v>
      </c>
      <c r="G63" s="18">
        <f t="shared" si="0"/>
        <v>1.881934800841457E-3</v>
      </c>
      <c r="H63" s="13">
        <f t="shared" si="6"/>
        <v>97927.146363038511</v>
      </c>
      <c r="I63" s="13">
        <f t="shared" si="4"/>
        <v>184.29250468769709</v>
      </c>
      <c r="J63" s="13">
        <f t="shared" si="1"/>
        <v>97849.081516684499</v>
      </c>
      <c r="K63" s="13">
        <f t="shared" si="2"/>
        <v>3328445.3449991867</v>
      </c>
      <c r="L63" s="20">
        <f t="shared" si="5"/>
        <v>33.988995581060557</v>
      </c>
    </row>
    <row r="64" spans="1:12" x14ac:dyDescent="0.2">
      <c r="A64" s="16">
        <v>55</v>
      </c>
      <c r="B64" s="47">
        <v>29</v>
      </c>
      <c r="C64" s="46">
        <v>9005</v>
      </c>
      <c r="D64" s="46">
        <v>9206</v>
      </c>
      <c r="E64" s="17">
        <v>0.63334907888521508</v>
      </c>
      <c r="F64" s="18">
        <f t="shared" si="3"/>
        <v>3.1848882543517652E-3</v>
      </c>
      <c r="G64" s="18">
        <f t="shared" si="0"/>
        <v>3.1811734638140391E-3</v>
      </c>
      <c r="H64" s="13">
        <f t="shared" si="6"/>
        <v>97742.85385835082</v>
      </c>
      <c r="I64" s="13">
        <f t="shared" si="4"/>
        <v>310.93697297163931</v>
      </c>
      <c r="J64" s="13">
        <f t="shared" si="1"/>
        <v>97628.848530802119</v>
      </c>
      <c r="K64" s="13">
        <f t="shared" si="2"/>
        <v>3230596.2634825022</v>
      </c>
      <c r="L64" s="20">
        <f t="shared" si="5"/>
        <v>33.051994452344211</v>
      </c>
    </row>
    <row r="65" spans="1:12" x14ac:dyDescent="0.2">
      <c r="A65" s="16">
        <v>56</v>
      </c>
      <c r="B65" s="47">
        <v>18</v>
      </c>
      <c r="C65" s="46">
        <v>8967</v>
      </c>
      <c r="D65" s="46">
        <v>8954</v>
      </c>
      <c r="E65" s="17">
        <v>0.45205479452054792</v>
      </c>
      <c r="F65" s="18">
        <f t="shared" si="3"/>
        <v>2.0088164722950729E-3</v>
      </c>
      <c r="G65" s="18">
        <f t="shared" si="0"/>
        <v>2.0066077562872564E-3</v>
      </c>
      <c r="H65" s="13">
        <f t="shared" si="6"/>
        <v>97431.916885379178</v>
      </c>
      <c r="I65" s="13">
        <f t="shared" si="4"/>
        <v>195.50764013213717</v>
      </c>
      <c r="J65" s="13">
        <f t="shared" si="1"/>
        <v>97324.789411334161</v>
      </c>
      <c r="K65" s="13">
        <f t="shared" si="2"/>
        <v>3132967.4149517003</v>
      </c>
      <c r="L65" s="20">
        <f t="shared" si="5"/>
        <v>32.155452906026518</v>
      </c>
    </row>
    <row r="66" spans="1:12" x14ac:dyDescent="0.2">
      <c r="A66" s="16">
        <v>57</v>
      </c>
      <c r="B66" s="47">
        <v>21</v>
      </c>
      <c r="C66" s="46">
        <v>8541</v>
      </c>
      <c r="D66" s="46">
        <v>8927</v>
      </c>
      <c r="E66" s="17">
        <v>0.51545988258317021</v>
      </c>
      <c r="F66" s="18">
        <f t="shared" si="3"/>
        <v>2.4043966109457294E-3</v>
      </c>
      <c r="G66" s="18">
        <f t="shared" si="0"/>
        <v>2.4015986845568275E-3</v>
      </c>
      <c r="H66" s="13">
        <f t="shared" si="6"/>
        <v>97236.409245247036</v>
      </c>
      <c r="I66" s="13">
        <f t="shared" si="4"/>
        <v>233.52283253441462</v>
      </c>
      <c r="J66" s="13">
        <f t="shared" si="1"/>
        <v>97123.258064551294</v>
      </c>
      <c r="K66" s="13">
        <f t="shared" si="2"/>
        <v>3035642.6255403659</v>
      </c>
      <c r="L66" s="20">
        <f t="shared" si="5"/>
        <v>31.219197100172121</v>
      </c>
    </row>
    <row r="67" spans="1:12" x14ac:dyDescent="0.2">
      <c r="A67" s="16">
        <v>58</v>
      </c>
      <c r="B67" s="47">
        <v>33</v>
      </c>
      <c r="C67" s="46">
        <v>8207</v>
      </c>
      <c r="D67" s="46">
        <v>8460</v>
      </c>
      <c r="E67" s="17">
        <v>0.47422166874221661</v>
      </c>
      <c r="F67" s="18">
        <f t="shared" si="3"/>
        <v>3.9599208015839681E-3</v>
      </c>
      <c r="G67" s="18">
        <f t="shared" si="0"/>
        <v>3.9516932160631318E-3</v>
      </c>
      <c r="H67" s="13">
        <f t="shared" si="6"/>
        <v>97002.886412712614</v>
      </c>
      <c r="I67" s="13">
        <f t="shared" si="4"/>
        <v>383.32564817565901</v>
      </c>
      <c r="J67" s="13">
        <f t="shared" si="1"/>
        <v>96801.34209308651</v>
      </c>
      <c r="K67" s="13">
        <f t="shared" si="2"/>
        <v>2938519.3674758147</v>
      </c>
      <c r="L67" s="20">
        <f t="shared" si="5"/>
        <v>30.293112670621625</v>
      </c>
    </row>
    <row r="68" spans="1:12" x14ac:dyDescent="0.2">
      <c r="A68" s="16">
        <v>59</v>
      </c>
      <c r="B68" s="47">
        <v>23</v>
      </c>
      <c r="C68" s="46">
        <v>7966</v>
      </c>
      <c r="D68" s="46">
        <v>8153</v>
      </c>
      <c r="E68" s="17">
        <v>0.46217986896962465</v>
      </c>
      <c r="F68" s="18">
        <f t="shared" si="3"/>
        <v>2.8537750480799057E-3</v>
      </c>
      <c r="G68" s="18">
        <f t="shared" si="0"/>
        <v>2.8494017359458222E-3</v>
      </c>
      <c r="H68" s="13">
        <f t="shared" si="6"/>
        <v>96619.56076453696</v>
      </c>
      <c r="I68" s="13">
        <f t="shared" si="4"/>
        <v>275.30794416879445</v>
      </c>
      <c r="J68" s="13">
        <f t="shared" si="1"/>
        <v>96471.494609930407</v>
      </c>
      <c r="K68" s="13">
        <f t="shared" si="2"/>
        <v>2841718.0253827283</v>
      </c>
      <c r="L68" s="20">
        <f t="shared" si="5"/>
        <v>29.411415275505441</v>
      </c>
    </row>
    <row r="69" spans="1:12" x14ac:dyDescent="0.2">
      <c r="A69" s="16">
        <v>60</v>
      </c>
      <c r="B69" s="47">
        <v>19</v>
      </c>
      <c r="C69" s="46">
        <v>8208</v>
      </c>
      <c r="D69" s="46">
        <v>7894</v>
      </c>
      <c r="E69" s="17">
        <v>0.43720259552992058</v>
      </c>
      <c r="F69" s="18">
        <f t="shared" si="3"/>
        <v>2.3599552850577569E-3</v>
      </c>
      <c r="G69" s="18">
        <f t="shared" si="0"/>
        <v>2.3568250049787291E-3</v>
      </c>
      <c r="H69" s="13">
        <f t="shared" si="6"/>
        <v>96344.252820368172</v>
      </c>
      <c r="I69" s="13">
        <f t="shared" si="4"/>
        <v>227.06654413303616</v>
      </c>
      <c r="J69" s="13">
        <f t="shared" si="1"/>
        <v>96216.460358688113</v>
      </c>
      <c r="K69" s="13">
        <f t="shared" si="2"/>
        <v>2745246.5307727978</v>
      </c>
      <c r="L69" s="20">
        <f t="shared" si="5"/>
        <v>28.494138990223444</v>
      </c>
    </row>
    <row r="70" spans="1:12" x14ac:dyDescent="0.2">
      <c r="A70" s="16">
        <v>61</v>
      </c>
      <c r="B70" s="47">
        <v>21</v>
      </c>
      <c r="C70" s="46">
        <v>8083</v>
      </c>
      <c r="D70" s="46">
        <v>8148</v>
      </c>
      <c r="E70" s="17">
        <v>0.52720156555772979</v>
      </c>
      <c r="F70" s="18">
        <f t="shared" si="3"/>
        <v>2.587640934015156E-3</v>
      </c>
      <c r="G70" s="18">
        <f t="shared" si="0"/>
        <v>2.5844789981999683E-3</v>
      </c>
      <c r="H70" s="13">
        <f t="shared" si="6"/>
        <v>96117.186276235137</v>
      </c>
      <c r="I70" s="13">
        <f t="shared" si="4"/>
        <v>248.41284929700393</v>
      </c>
      <c r="J70" s="13">
        <f t="shared" si="1"/>
        <v>95999.737069992174</v>
      </c>
      <c r="K70" s="13">
        <f t="shared" si="2"/>
        <v>2649030.0704141096</v>
      </c>
      <c r="L70" s="20">
        <f t="shared" si="5"/>
        <v>27.560420493385575</v>
      </c>
    </row>
    <row r="71" spans="1:12" x14ac:dyDescent="0.2">
      <c r="A71" s="16">
        <v>62</v>
      </c>
      <c r="B71" s="47">
        <v>26</v>
      </c>
      <c r="C71" s="46">
        <v>8050</v>
      </c>
      <c r="D71" s="46">
        <v>8016</v>
      </c>
      <c r="E71" s="17">
        <v>0.40937829293993672</v>
      </c>
      <c r="F71" s="18">
        <f t="shared" si="3"/>
        <v>3.2366488236026392E-3</v>
      </c>
      <c r="G71" s="18">
        <f t="shared" si="0"/>
        <v>3.2304733375317007E-3</v>
      </c>
      <c r="H71" s="13">
        <f t="shared" si="6"/>
        <v>95868.773426938133</v>
      </c>
      <c r="I71" s="13">
        <f t="shared" si="4"/>
        <v>309.70151645759125</v>
      </c>
      <c r="J71" s="13">
        <f t="shared" si="1"/>
        <v>95685.856988608866</v>
      </c>
      <c r="K71" s="13">
        <f t="shared" si="2"/>
        <v>2553030.3333441173</v>
      </c>
      <c r="L71" s="20">
        <f t="shared" si="5"/>
        <v>26.630468317087512</v>
      </c>
    </row>
    <row r="72" spans="1:12" x14ac:dyDescent="0.2">
      <c r="A72" s="16">
        <v>63</v>
      </c>
      <c r="B72" s="47">
        <v>36</v>
      </c>
      <c r="C72" s="46">
        <v>8176</v>
      </c>
      <c r="D72" s="46">
        <v>7946</v>
      </c>
      <c r="E72" s="17">
        <v>0.47519025875190246</v>
      </c>
      <c r="F72" s="18">
        <f t="shared" si="3"/>
        <v>4.4659471529586896E-3</v>
      </c>
      <c r="G72" s="18">
        <f t="shared" si="0"/>
        <v>4.4555044638119106E-3</v>
      </c>
      <c r="H72" s="13">
        <f t="shared" si="6"/>
        <v>95559.071910480547</v>
      </c>
      <c r="I72" s="13">
        <f t="shared" si="4"/>
        <v>425.76387145486945</v>
      </c>
      <c r="J72" s="13">
        <f t="shared" si="1"/>
        <v>95335.626883269535</v>
      </c>
      <c r="K72" s="13">
        <f t="shared" si="2"/>
        <v>2457344.4763555084</v>
      </c>
      <c r="L72" s="20">
        <f t="shared" si="5"/>
        <v>25.715449378344125</v>
      </c>
    </row>
    <row r="73" spans="1:12" x14ac:dyDescent="0.2">
      <c r="A73" s="16">
        <v>64</v>
      </c>
      <c r="B73" s="47">
        <v>34</v>
      </c>
      <c r="C73" s="46">
        <v>7853</v>
      </c>
      <c r="D73" s="46">
        <v>8104</v>
      </c>
      <c r="E73" s="17">
        <v>0.56921837228041894</v>
      </c>
      <c r="F73" s="18">
        <f t="shared" si="3"/>
        <v>4.2614526540076456E-3</v>
      </c>
      <c r="G73" s="18">
        <f t="shared" ref="G73:G108" si="7">F73/((1+(1-E73)*F73))</f>
        <v>4.2536440035873197E-3</v>
      </c>
      <c r="H73" s="13">
        <f t="shared" si="6"/>
        <v>95133.30803902568</v>
      </c>
      <c r="I73" s="13">
        <f t="shared" si="4"/>
        <v>404.66322528162692</v>
      </c>
      <c r="J73" s="13">
        <f t="shared" ref="J73:J108" si="8">H74+I73*E73</f>
        <v>94958.986556160613</v>
      </c>
      <c r="K73" s="13">
        <f t="shared" ref="K73:K97" si="9">K74+J73</f>
        <v>2362008.8494722387</v>
      </c>
      <c r="L73" s="20">
        <f t="shared" si="5"/>
        <v>24.828410765483873</v>
      </c>
    </row>
    <row r="74" spans="1:12" x14ac:dyDescent="0.2">
      <c r="A74" s="16">
        <v>65</v>
      </c>
      <c r="B74" s="47">
        <v>40</v>
      </c>
      <c r="C74" s="46">
        <v>7773</v>
      </c>
      <c r="D74" s="46">
        <v>7755</v>
      </c>
      <c r="E74" s="17">
        <v>0.52499999999999991</v>
      </c>
      <c r="F74" s="18">
        <f t="shared" ref="F74:F108" si="10">B74/((C74+D74)/2)</f>
        <v>5.1519835136527563E-3</v>
      </c>
      <c r="G74" s="18">
        <f t="shared" si="7"/>
        <v>5.1394063985609664E-3</v>
      </c>
      <c r="H74" s="13">
        <f t="shared" si="6"/>
        <v>94728.64481374406</v>
      </c>
      <c r="I74" s="13">
        <f t="shared" ref="I74:I108" si="11">H74*G74</f>
        <v>486.84900328276535</v>
      </c>
      <c r="J74" s="13">
        <f t="shared" si="8"/>
        <v>94497.39153718474</v>
      </c>
      <c r="K74" s="13">
        <f t="shared" si="9"/>
        <v>2267049.862916078</v>
      </c>
      <c r="L74" s="20">
        <f t="shared" ref="L74:L108" si="12">K74/H74</f>
        <v>23.932041542170932</v>
      </c>
    </row>
    <row r="75" spans="1:12" x14ac:dyDescent="0.2">
      <c r="A75" s="16">
        <v>66</v>
      </c>
      <c r="B75" s="47">
        <v>46</v>
      </c>
      <c r="C75" s="46">
        <v>7624</v>
      </c>
      <c r="D75" s="46">
        <v>7703</v>
      </c>
      <c r="E75" s="17">
        <v>0.4832042882668256</v>
      </c>
      <c r="F75" s="18">
        <f t="shared" si="10"/>
        <v>6.0024792849220328E-3</v>
      </c>
      <c r="G75" s="18">
        <f t="shared" si="7"/>
        <v>5.9839168424449659E-3</v>
      </c>
      <c r="H75" s="13">
        <f t="shared" ref="H75:H108" si="13">H74-I74</f>
        <v>94241.795810461292</v>
      </c>
      <c r="I75" s="13">
        <f t="shared" si="11"/>
        <v>563.93506921247877</v>
      </c>
      <c r="J75" s="13">
        <f t="shared" si="8"/>
        <v>93950.356584996334</v>
      </c>
      <c r="K75" s="13">
        <f t="shared" si="9"/>
        <v>2172552.4713788931</v>
      </c>
      <c r="L75" s="20">
        <f t="shared" si="12"/>
        <v>23.052961297005858</v>
      </c>
    </row>
    <row r="76" spans="1:12" x14ac:dyDescent="0.2">
      <c r="A76" s="16">
        <v>67</v>
      </c>
      <c r="B76" s="47">
        <v>49</v>
      </c>
      <c r="C76" s="46">
        <v>7852</v>
      </c>
      <c r="D76" s="46">
        <v>7572</v>
      </c>
      <c r="E76" s="17">
        <v>0.4880067095331283</v>
      </c>
      <c r="F76" s="18">
        <f t="shared" si="10"/>
        <v>6.3537344398340249E-3</v>
      </c>
      <c r="G76" s="18">
        <f t="shared" si="7"/>
        <v>6.3331323208584015E-3</v>
      </c>
      <c r="H76" s="13">
        <f t="shared" si="13"/>
        <v>93677.86074124882</v>
      </c>
      <c r="I76" s="13">
        <f t="shared" si="11"/>
        <v>593.27428760927523</v>
      </c>
      <c r="J76" s="13">
        <f t="shared" si="8"/>
        <v>93374.108286586357</v>
      </c>
      <c r="K76" s="13">
        <f t="shared" si="9"/>
        <v>2078602.1147938969</v>
      </c>
      <c r="L76" s="20">
        <f t="shared" si="12"/>
        <v>22.188829872356745</v>
      </c>
    </row>
    <row r="77" spans="1:12" x14ac:dyDescent="0.2">
      <c r="A77" s="16">
        <v>68</v>
      </c>
      <c r="B77" s="47">
        <v>29</v>
      </c>
      <c r="C77" s="46">
        <v>7627</v>
      </c>
      <c r="D77" s="46">
        <v>7783</v>
      </c>
      <c r="E77" s="17">
        <v>0.54879546528105827</v>
      </c>
      <c r="F77" s="18">
        <f t="shared" si="10"/>
        <v>3.763789746917586E-3</v>
      </c>
      <c r="G77" s="18">
        <f t="shared" si="7"/>
        <v>3.7574087688016867E-3</v>
      </c>
      <c r="H77" s="13">
        <f t="shared" si="13"/>
        <v>93084.586453639538</v>
      </c>
      <c r="I77" s="13">
        <f t="shared" si="11"/>
        <v>349.7568413811839</v>
      </c>
      <c r="J77" s="13">
        <f t="shared" si="8"/>
        <v>92926.774580759375</v>
      </c>
      <c r="K77" s="13">
        <f t="shared" si="9"/>
        <v>1985228.0065073106</v>
      </c>
      <c r="L77" s="20">
        <f t="shared" si="12"/>
        <v>21.327139993215166</v>
      </c>
    </row>
    <row r="78" spans="1:12" x14ac:dyDescent="0.2">
      <c r="A78" s="16">
        <v>69</v>
      </c>
      <c r="B78" s="47">
        <v>57</v>
      </c>
      <c r="C78" s="46">
        <v>7358</v>
      </c>
      <c r="D78" s="46">
        <v>7538</v>
      </c>
      <c r="E78" s="17">
        <v>0.50958904109589032</v>
      </c>
      <c r="F78" s="18">
        <f t="shared" si="10"/>
        <v>7.6530612244897957E-3</v>
      </c>
      <c r="G78" s="18">
        <f t="shared" si="7"/>
        <v>7.624445573991937E-3</v>
      </c>
      <c r="H78" s="13">
        <f t="shared" si="13"/>
        <v>92734.829612258356</v>
      </c>
      <c r="I78" s="13">
        <f t="shared" si="11"/>
        <v>707.05166119207968</v>
      </c>
      <c r="J78" s="13">
        <f t="shared" si="8"/>
        <v>92388.083729098405</v>
      </c>
      <c r="K78" s="13">
        <f t="shared" si="9"/>
        <v>1892301.2319265511</v>
      </c>
      <c r="L78" s="20">
        <f t="shared" si="12"/>
        <v>20.405507184718147</v>
      </c>
    </row>
    <row r="79" spans="1:12" x14ac:dyDescent="0.2">
      <c r="A79" s="16">
        <v>70</v>
      </c>
      <c r="B79" s="47">
        <v>62</v>
      </c>
      <c r="C79" s="46">
        <v>7304</v>
      </c>
      <c r="D79" s="46">
        <v>7298</v>
      </c>
      <c r="E79" s="17">
        <v>0.49434379142730861</v>
      </c>
      <c r="F79" s="18">
        <f t="shared" si="10"/>
        <v>8.4919873989864406E-3</v>
      </c>
      <c r="G79" s="18">
        <f t="shared" si="7"/>
        <v>8.4556784944034846E-3</v>
      </c>
      <c r="H79" s="13">
        <f t="shared" si="13"/>
        <v>92027.77795106628</v>
      </c>
      <c r="I79" s="13">
        <f t="shared" si="11"/>
        <v>778.15730290857027</v>
      </c>
      <c r="J79" s="13">
        <f t="shared" si="8"/>
        <v>91634.297879604375</v>
      </c>
      <c r="K79" s="13">
        <f t="shared" si="9"/>
        <v>1799913.1481974528</v>
      </c>
      <c r="L79" s="20">
        <f t="shared" si="12"/>
        <v>19.558368008782267</v>
      </c>
    </row>
    <row r="80" spans="1:12" x14ac:dyDescent="0.2">
      <c r="A80" s="16">
        <v>71</v>
      </c>
      <c r="B80" s="47">
        <v>54</v>
      </c>
      <c r="C80" s="46">
        <v>7549</v>
      </c>
      <c r="D80" s="46">
        <v>7202</v>
      </c>
      <c r="E80" s="17">
        <v>0.55707762557077622</v>
      </c>
      <c r="F80" s="18">
        <f t="shared" si="10"/>
        <v>7.3215375228798049E-3</v>
      </c>
      <c r="G80" s="18">
        <f t="shared" si="7"/>
        <v>7.2978714541592042E-3</v>
      </c>
      <c r="H80" s="13">
        <f t="shared" si="13"/>
        <v>91249.62064815771</v>
      </c>
      <c r="I80" s="13">
        <f t="shared" si="11"/>
        <v>665.92800173104649</v>
      </c>
      <c r="J80" s="13">
        <f t="shared" si="8"/>
        <v>90954.66623643208</v>
      </c>
      <c r="K80" s="13">
        <f t="shared" si="9"/>
        <v>1708278.8503178484</v>
      </c>
      <c r="L80" s="20">
        <f t="shared" si="12"/>
        <v>18.7209419412785</v>
      </c>
    </row>
    <row r="81" spans="1:12" x14ac:dyDescent="0.2">
      <c r="A81" s="16">
        <v>72</v>
      </c>
      <c r="B81" s="47">
        <v>66</v>
      </c>
      <c r="C81" s="46">
        <v>8217</v>
      </c>
      <c r="D81" s="46">
        <v>7498</v>
      </c>
      <c r="E81" s="17">
        <v>0.4995433789954335</v>
      </c>
      <c r="F81" s="18">
        <f t="shared" si="10"/>
        <v>8.3996181991727644E-3</v>
      </c>
      <c r="G81" s="18">
        <f t="shared" si="7"/>
        <v>8.3644569951808016E-3</v>
      </c>
      <c r="H81" s="13">
        <f t="shared" si="13"/>
        <v>90583.692646426658</v>
      </c>
      <c r="I81" s="13">
        <f t="shared" si="11"/>
        <v>757.6834016057112</v>
      </c>
      <c r="J81" s="13">
        <f t="shared" si="8"/>
        <v>90204.504971467817</v>
      </c>
      <c r="K81" s="13">
        <f t="shared" si="9"/>
        <v>1617324.1840814163</v>
      </c>
      <c r="L81" s="20">
        <f t="shared" si="12"/>
        <v>17.85447398787641</v>
      </c>
    </row>
    <row r="82" spans="1:12" x14ac:dyDescent="0.2">
      <c r="A82" s="16">
        <v>73</v>
      </c>
      <c r="B82" s="47">
        <v>55</v>
      </c>
      <c r="C82" s="46">
        <v>7040</v>
      </c>
      <c r="D82" s="46">
        <v>8136</v>
      </c>
      <c r="E82" s="17">
        <v>0.56029887920298871</v>
      </c>
      <c r="F82" s="18">
        <f t="shared" si="10"/>
        <v>7.2482867685819711E-3</v>
      </c>
      <c r="G82" s="18">
        <f t="shared" si="7"/>
        <v>7.2252592905317249E-3</v>
      </c>
      <c r="H82" s="13">
        <f t="shared" si="13"/>
        <v>89826.009244820947</v>
      </c>
      <c r="I82" s="13">
        <f t="shared" si="11"/>
        <v>649.01620782753116</v>
      </c>
      <c r="J82" s="13">
        <f t="shared" si="8"/>
        <v>89540.636090823755</v>
      </c>
      <c r="K82" s="13">
        <f t="shared" si="9"/>
        <v>1527119.6791099485</v>
      </c>
      <c r="L82" s="20">
        <f t="shared" si="12"/>
        <v>17.000863023400953</v>
      </c>
    </row>
    <row r="83" spans="1:12" x14ac:dyDescent="0.2">
      <c r="A83" s="16">
        <v>74</v>
      </c>
      <c r="B83" s="47">
        <v>56</v>
      </c>
      <c r="C83" s="46">
        <v>6290</v>
      </c>
      <c r="D83" s="46">
        <v>6962</v>
      </c>
      <c r="E83" s="17">
        <v>0.49231898238747546</v>
      </c>
      <c r="F83" s="18">
        <f t="shared" si="10"/>
        <v>8.4515544823422876E-3</v>
      </c>
      <c r="G83" s="18">
        <f t="shared" si="7"/>
        <v>8.4154463789083561E-3</v>
      </c>
      <c r="H83" s="13">
        <f t="shared" si="13"/>
        <v>89176.993036993415</v>
      </c>
      <c r="I83" s="13">
        <f t="shared" si="11"/>
        <v>750.46420313510191</v>
      </c>
      <c r="J83" s="13">
        <f t="shared" si="8"/>
        <v>88795.996606664019</v>
      </c>
      <c r="K83" s="13">
        <f t="shared" si="9"/>
        <v>1437579.0430191248</v>
      </c>
      <c r="L83" s="20">
        <f t="shared" si="12"/>
        <v>16.120514877898742</v>
      </c>
    </row>
    <row r="84" spans="1:12" x14ac:dyDescent="0.2">
      <c r="A84" s="16">
        <v>75</v>
      </c>
      <c r="B84" s="47">
        <v>89</v>
      </c>
      <c r="C84" s="46">
        <v>6598</v>
      </c>
      <c r="D84" s="46">
        <v>6206</v>
      </c>
      <c r="E84" s="17">
        <v>0.54126519932276451</v>
      </c>
      <c r="F84" s="18">
        <f t="shared" si="10"/>
        <v>1.3901905654482974E-2</v>
      </c>
      <c r="G84" s="18">
        <f t="shared" si="7"/>
        <v>1.3813811004442872E-2</v>
      </c>
      <c r="H84" s="13">
        <f t="shared" si="13"/>
        <v>88426.52883385832</v>
      </c>
      <c r="I84" s="13">
        <f t="shared" si="11"/>
        <v>1221.5073570898369</v>
      </c>
      <c r="J84" s="13">
        <f t="shared" si="8"/>
        <v>87866.180899877931</v>
      </c>
      <c r="K84" s="13">
        <f t="shared" si="9"/>
        <v>1348783.0464124607</v>
      </c>
      <c r="L84" s="20">
        <f t="shared" si="12"/>
        <v>15.253149300326427</v>
      </c>
    </row>
    <row r="85" spans="1:12" x14ac:dyDescent="0.2">
      <c r="A85" s="16">
        <v>76</v>
      </c>
      <c r="B85" s="47">
        <v>89</v>
      </c>
      <c r="C85" s="46">
        <v>6011</v>
      </c>
      <c r="D85" s="46">
        <v>6503</v>
      </c>
      <c r="E85" s="17">
        <v>0.52436509158072953</v>
      </c>
      <c r="F85" s="18">
        <f t="shared" si="10"/>
        <v>1.4224069042672207E-2</v>
      </c>
      <c r="G85" s="18">
        <f t="shared" si="7"/>
        <v>1.4128483300685092E-2</v>
      </c>
      <c r="H85" s="13">
        <f t="shared" si="13"/>
        <v>87205.021476768481</v>
      </c>
      <c r="I85" s="13">
        <f t="shared" si="11"/>
        <v>1232.0746896704084</v>
      </c>
      <c r="J85" s="13">
        <f t="shared" si="8"/>
        <v>86619.003744581394</v>
      </c>
      <c r="K85" s="13">
        <f t="shared" si="9"/>
        <v>1260916.8655125827</v>
      </c>
      <c r="L85" s="20">
        <f t="shared" si="12"/>
        <v>14.459223152057733</v>
      </c>
    </row>
    <row r="86" spans="1:12" x14ac:dyDescent="0.2">
      <c r="A86" s="16">
        <v>77</v>
      </c>
      <c r="B86" s="47">
        <v>95</v>
      </c>
      <c r="C86" s="46">
        <v>5515</v>
      </c>
      <c r="D86" s="46">
        <v>5906</v>
      </c>
      <c r="E86" s="17">
        <v>0.49147801009372738</v>
      </c>
      <c r="F86" s="18">
        <f t="shared" si="10"/>
        <v>1.6636021364153753E-2</v>
      </c>
      <c r="G86" s="18">
        <f t="shared" si="7"/>
        <v>1.6496464856345171E-2</v>
      </c>
      <c r="H86" s="13">
        <f t="shared" si="13"/>
        <v>85972.946787098073</v>
      </c>
      <c r="I86" s="13">
        <f t="shared" si="11"/>
        <v>1418.2496952697968</v>
      </c>
      <c r="J86" s="13">
        <f t="shared" si="8"/>
        <v>85251.735629875504</v>
      </c>
      <c r="K86" s="13">
        <f t="shared" si="9"/>
        <v>1174297.8617680012</v>
      </c>
      <c r="L86" s="20">
        <f t="shared" si="12"/>
        <v>13.65892301767918</v>
      </c>
    </row>
    <row r="87" spans="1:12" x14ac:dyDescent="0.2">
      <c r="A87" s="16">
        <v>78</v>
      </c>
      <c r="B87" s="47">
        <v>87</v>
      </c>
      <c r="C87" s="46">
        <v>4212</v>
      </c>
      <c r="D87" s="46">
        <v>5430</v>
      </c>
      <c r="E87" s="17">
        <v>0.46909148165643194</v>
      </c>
      <c r="F87" s="18">
        <f t="shared" si="10"/>
        <v>1.8046048537647789E-2</v>
      </c>
      <c r="G87" s="18">
        <f t="shared" si="7"/>
        <v>1.7874793698255693E-2</v>
      </c>
      <c r="H87" s="13">
        <f t="shared" si="13"/>
        <v>84554.697091828275</v>
      </c>
      <c r="I87" s="13">
        <f t="shared" si="11"/>
        <v>1511.3977667349311</v>
      </c>
      <c r="J87" s="13">
        <f t="shared" si="8"/>
        <v>83752.283142863263</v>
      </c>
      <c r="K87" s="13">
        <f t="shared" si="9"/>
        <v>1089046.1261381258</v>
      </c>
      <c r="L87" s="20">
        <f t="shared" si="12"/>
        <v>12.879782715741948</v>
      </c>
    </row>
    <row r="88" spans="1:12" x14ac:dyDescent="0.2">
      <c r="A88" s="16">
        <v>79</v>
      </c>
      <c r="B88" s="47">
        <v>70</v>
      </c>
      <c r="C88" s="46">
        <v>3520</v>
      </c>
      <c r="D88" s="46">
        <v>4118</v>
      </c>
      <c r="E88" s="17">
        <v>0.44504892367906085</v>
      </c>
      <c r="F88" s="18">
        <f t="shared" si="10"/>
        <v>1.8329405603561142E-2</v>
      </c>
      <c r="G88" s="18">
        <f t="shared" si="7"/>
        <v>1.8144837704901735E-2</v>
      </c>
      <c r="H88" s="13">
        <f t="shared" si="13"/>
        <v>83043.29932509335</v>
      </c>
      <c r="I88" s="13">
        <f t="shared" si="11"/>
        <v>1506.8071887333947</v>
      </c>
      <c r="J88" s="13">
        <f t="shared" si="8"/>
        <v>82207.095053897632</v>
      </c>
      <c r="K88" s="13">
        <f t="shared" si="9"/>
        <v>1005293.8429952626</v>
      </c>
      <c r="L88" s="20">
        <f t="shared" si="12"/>
        <v>12.105658748694381</v>
      </c>
    </row>
    <row r="89" spans="1:12" x14ac:dyDescent="0.2">
      <c r="A89" s="16">
        <v>80</v>
      </c>
      <c r="B89" s="47">
        <v>102</v>
      </c>
      <c r="C89" s="46">
        <v>4512</v>
      </c>
      <c r="D89" s="46">
        <v>3462</v>
      </c>
      <c r="E89" s="17">
        <v>0.54270749395648687</v>
      </c>
      <c r="F89" s="18">
        <f t="shared" si="10"/>
        <v>2.5583145221971408E-2</v>
      </c>
      <c r="G89" s="18">
        <f t="shared" si="7"/>
        <v>2.5287309479175159E-2</v>
      </c>
      <c r="H89" s="13">
        <f t="shared" si="13"/>
        <v>81536.492136359957</v>
      </c>
      <c r="I89" s="13">
        <f t="shared" si="11"/>
        <v>2061.8385104984659</v>
      </c>
      <c r="J89" s="13">
        <f t="shared" si="8"/>
        <v>80593.628836837088</v>
      </c>
      <c r="K89" s="13">
        <f t="shared" si="9"/>
        <v>923086.747941365</v>
      </c>
      <c r="L89" s="20">
        <f t="shared" si="12"/>
        <v>11.321148650810409</v>
      </c>
    </row>
    <row r="90" spans="1:12" x14ac:dyDescent="0.2">
      <c r="A90" s="16">
        <v>81</v>
      </c>
      <c r="B90" s="47">
        <v>103</v>
      </c>
      <c r="C90" s="46">
        <v>2534</v>
      </c>
      <c r="D90" s="46">
        <v>4353</v>
      </c>
      <c r="E90" s="17">
        <v>0.44646894533847575</v>
      </c>
      <c r="F90" s="18">
        <f t="shared" si="10"/>
        <v>2.9911427326847685E-2</v>
      </c>
      <c r="G90" s="18">
        <f t="shared" si="7"/>
        <v>2.9424252800469598E-2</v>
      </c>
      <c r="H90" s="13">
        <f t="shared" si="13"/>
        <v>79474.653625861494</v>
      </c>
      <c r="I90" s="13">
        <f t="shared" si="11"/>
        <v>2338.4822995171062</v>
      </c>
      <c r="J90" s="13">
        <f t="shared" si="8"/>
        <v>78180.231052302479</v>
      </c>
      <c r="K90" s="13">
        <f t="shared" si="9"/>
        <v>842493.11910452787</v>
      </c>
      <c r="L90" s="20">
        <f t="shared" si="12"/>
        <v>10.600777489017906</v>
      </c>
    </row>
    <row r="91" spans="1:12" x14ac:dyDescent="0.2">
      <c r="A91" s="16">
        <v>82</v>
      </c>
      <c r="B91" s="47">
        <v>107</v>
      </c>
      <c r="C91" s="46">
        <v>2819</v>
      </c>
      <c r="D91" s="46">
        <v>2459</v>
      </c>
      <c r="E91" s="17">
        <v>0.48900268851619483</v>
      </c>
      <c r="F91" s="18">
        <f t="shared" si="10"/>
        <v>4.0545661235316409E-2</v>
      </c>
      <c r="G91" s="18">
        <f t="shared" si="7"/>
        <v>3.9722658443111826E-2</v>
      </c>
      <c r="H91" s="13">
        <f t="shared" si="13"/>
        <v>77136.171326344382</v>
      </c>
      <c r="I91" s="13">
        <f t="shared" si="11"/>
        <v>3064.0537872057339</v>
      </c>
      <c r="J91" s="13">
        <f t="shared" si="8"/>
        <v>75570.448078840476</v>
      </c>
      <c r="K91" s="13">
        <f t="shared" si="9"/>
        <v>764312.88805222535</v>
      </c>
      <c r="L91" s="20">
        <f t="shared" si="12"/>
        <v>9.9086184199965466</v>
      </c>
    </row>
    <row r="92" spans="1:12" x14ac:dyDescent="0.2">
      <c r="A92" s="16">
        <v>83</v>
      </c>
      <c r="B92" s="47">
        <v>107</v>
      </c>
      <c r="C92" s="46">
        <v>2977</v>
      </c>
      <c r="D92" s="46">
        <v>2727</v>
      </c>
      <c r="E92" s="17">
        <v>0.48216617590577399</v>
      </c>
      <c r="F92" s="18">
        <f t="shared" si="10"/>
        <v>3.7517531556802243E-2</v>
      </c>
      <c r="G92" s="18">
        <f t="shared" si="7"/>
        <v>3.6802537495147024E-2</v>
      </c>
      <c r="H92" s="13">
        <f t="shared" si="13"/>
        <v>74072.11753913865</v>
      </c>
      <c r="I92" s="13">
        <f t="shared" si="11"/>
        <v>2726.0418830790877</v>
      </c>
      <c r="J92" s="13">
        <f t="shared" si="8"/>
        <v>72660.480846182778</v>
      </c>
      <c r="K92" s="13">
        <f t="shared" si="9"/>
        <v>688742.43997338484</v>
      </c>
      <c r="L92" s="20">
        <f t="shared" si="12"/>
        <v>9.2982685368683189</v>
      </c>
    </row>
    <row r="93" spans="1:12" x14ac:dyDescent="0.2">
      <c r="A93" s="16">
        <v>84</v>
      </c>
      <c r="B93" s="47">
        <v>130</v>
      </c>
      <c r="C93" s="46">
        <v>2989</v>
      </c>
      <c r="D93" s="46">
        <v>2854</v>
      </c>
      <c r="E93" s="17">
        <v>0.55938883034773446</v>
      </c>
      <c r="F93" s="18">
        <f t="shared" si="10"/>
        <v>4.4497689543042958E-2</v>
      </c>
      <c r="G93" s="18">
        <f t="shared" si="7"/>
        <v>4.3642035972258568E-2</v>
      </c>
      <c r="H93" s="13">
        <f t="shared" si="13"/>
        <v>71346.075656059562</v>
      </c>
      <c r="I93" s="13">
        <f t="shared" si="11"/>
        <v>3113.6880002612329</v>
      </c>
      <c r="J93" s="13">
        <f t="shared" si="8"/>
        <v>69974.149944332239</v>
      </c>
      <c r="K93" s="13">
        <f t="shared" si="9"/>
        <v>616081.95912720205</v>
      </c>
      <c r="L93" s="20">
        <f t="shared" si="12"/>
        <v>8.6351204808680606</v>
      </c>
    </row>
    <row r="94" spans="1:12" x14ac:dyDescent="0.2">
      <c r="A94" s="16">
        <v>85</v>
      </c>
      <c r="B94" s="47">
        <v>147</v>
      </c>
      <c r="C94" s="46">
        <v>2536</v>
      </c>
      <c r="D94" s="46">
        <v>2835</v>
      </c>
      <c r="E94" s="17">
        <v>0.49663591463982848</v>
      </c>
      <c r="F94" s="18">
        <f t="shared" si="10"/>
        <v>5.4738409979519641E-2</v>
      </c>
      <c r="G94" s="18">
        <f t="shared" si="7"/>
        <v>5.3270625799543392E-2</v>
      </c>
      <c r="H94" s="13">
        <f t="shared" si="13"/>
        <v>68232.387655798331</v>
      </c>
      <c r="I94" s="13">
        <f t="shared" si="11"/>
        <v>3634.7819902214164</v>
      </c>
      <c r="J94" s="13">
        <f t="shared" si="8"/>
        <v>66402.768943806906</v>
      </c>
      <c r="K94" s="13">
        <f t="shared" si="9"/>
        <v>546107.80918286985</v>
      </c>
      <c r="L94" s="20">
        <f t="shared" si="12"/>
        <v>8.0036450129480716</v>
      </c>
    </row>
    <row r="95" spans="1:12" x14ac:dyDescent="0.2">
      <c r="A95" s="16">
        <v>86</v>
      </c>
      <c r="B95" s="47">
        <v>138</v>
      </c>
      <c r="C95" s="46">
        <v>2214</v>
      </c>
      <c r="D95" s="46">
        <v>2389</v>
      </c>
      <c r="E95" s="17">
        <v>0.50678975580702801</v>
      </c>
      <c r="F95" s="18">
        <f t="shared" si="10"/>
        <v>5.9960895068433627E-2</v>
      </c>
      <c r="G95" s="18">
        <f t="shared" si="7"/>
        <v>5.8238586271903779E-2</v>
      </c>
      <c r="H95" s="13">
        <f t="shared" si="13"/>
        <v>64597.605665576913</v>
      </c>
      <c r="I95" s="13">
        <f t="shared" si="11"/>
        <v>3762.0732305131214</v>
      </c>
      <c r="J95" s="13">
        <f t="shared" si="8"/>
        <v>62742.11260888369</v>
      </c>
      <c r="K95" s="13">
        <f t="shared" si="9"/>
        <v>479705.04023906292</v>
      </c>
      <c r="L95" s="20">
        <f t="shared" si="12"/>
        <v>7.4260498558182704</v>
      </c>
    </row>
    <row r="96" spans="1:12" x14ac:dyDescent="0.2">
      <c r="A96" s="16">
        <v>87</v>
      </c>
      <c r="B96" s="47">
        <v>167</v>
      </c>
      <c r="C96" s="46">
        <v>2090</v>
      </c>
      <c r="D96" s="46">
        <v>2045</v>
      </c>
      <c r="E96" s="17">
        <v>0.53286850955623022</v>
      </c>
      <c r="F96" s="18">
        <f t="shared" si="10"/>
        <v>8.0773881499395406E-2</v>
      </c>
      <c r="G96" s="18">
        <f t="shared" si="7"/>
        <v>7.7836936374960655E-2</v>
      </c>
      <c r="H96" s="13">
        <f t="shared" si="13"/>
        <v>60835.532435063789</v>
      </c>
      <c r="I96" s="13">
        <f t="shared" si="11"/>
        <v>4735.2514674849153</v>
      </c>
      <c r="J96" s="13">
        <f t="shared" si="8"/>
        <v>58623.547359431512</v>
      </c>
      <c r="K96" s="13">
        <f t="shared" si="9"/>
        <v>416962.92763017921</v>
      </c>
      <c r="L96" s="20">
        <f t="shared" si="12"/>
        <v>6.8539373445156899</v>
      </c>
    </row>
    <row r="97" spans="1:12" x14ac:dyDescent="0.2">
      <c r="A97" s="16">
        <v>88</v>
      </c>
      <c r="B97" s="47">
        <v>139</v>
      </c>
      <c r="C97" s="46">
        <v>1893</v>
      </c>
      <c r="D97" s="46">
        <v>1939</v>
      </c>
      <c r="E97" s="17">
        <v>0.54784665418350265</v>
      </c>
      <c r="F97" s="18">
        <f t="shared" si="10"/>
        <v>7.2546972860125264E-2</v>
      </c>
      <c r="G97" s="18">
        <f t="shared" si="7"/>
        <v>7.0242842111092649E-2</v>
      </c>
      <c r="H97" s="13">
        <f t="shared" si="13"/>
        <v>56100.280967578874</v>
      </c>
      <c r="I97" s="13">
        <f t="shared" si="11"/>
        <v>3940.6431783935786</v>
      </c>
      <c r="J97" s="13">
        <f t="shared" si="8"/>
        <v>54318.505969799262</v>
      </c>
      <c r="K97" s="13">
        <f t="shared" si="9"/>
        <v>358339.3802707477</v>
      </c>
      <c r="L97" s="20">
        <f t="shared" si="12"/>
        <v>6.3874792441384916</v>
      </c>
    </row>
    <row r="98" spans="1:12" x14ac:dyDescent="0.2">
      <c r="A98" s="16">
        <v>89</v>
      </c>
      <c r="B98" s="47">
        <v>159</v>
      </c>
      <c r="C98" s="46">
        <v>1598</v>
      </c>
      <c r="D98" s="46">
        <v>1722</v>
      </c>
      <c r="E98" s="17">
        <v>0.49168605152063383</v>
      </c>
      <c r="F98" s="18">
        <f t="shared" si="10"/>
        <v>9.5783132530120482E-2</v>
      </c>
      <c r="G98" s="18">
        <f t="shared" si="7"/>
        <v>9.133616619452313E-2</v>
      </c>
      <c r="H98" s="13">
        <f t="shared" si="13"/>
        <v>52159.637789185297</v>
      </c>
      <c r="I98" s="13">
        <f t="shared" si="11"/>
        <v>4764.0613457591571</v>
      </c>
      <c r="J98" s="13">
        <f t="shared" si="8"/>
        <v>49737.998955724535</v>
      </c>
      <c r="K98" s="13">
        <f>K99+J98</f>
        <v>304020.87430094846</v>
      </c>
      <c r="L98" s="20">
        <f t="shared" si="12"/>
        <v>5.8286615319246655</v>
      </c>
    </row>
    <row r="99" spans="1:12" x14ac:dyDescent="0.2">
      <c r="A99" s="16">
        <v>90</v>
      </c>
      <c r="B99" s="47">
        <v>160</v>
      </c>
      <c r="C99" s="46">
        <v>1352</v>
      </c>
      <c r="D99" s="46">
        <v>1450</v>
      </c>
      <c r="E99" s="17">
        <v>0.52760273972602711</v>
      </c>
      <c r="F99" s="22">
        <f t="shared" si="10"/>
        <v>0.11420413990007137</v>
      </c>
      <c r="G99" s="22">
        <f t="shared" si="7"/>
        <v>0.10835824274101823</v>
      </c>
      <c r="H99" s="23">
        <f t="shared" si="13"/>
        <v>47395.576443426136</v>
      </c>
      <c r="I99" s="23">
        <f t="shared" si="11"/>
        <v>5135.7013771072543</v>
      </c>
      <c r="J99" s="23">
        <f t="shared" si="8"/>
        <v>44969.485183295401</v>
      </c>
      <c r="K99" s="23">
        <f t="shared" ref="K99:K108" si="14">K100+J99</f>
        <v>254282.87534522393</v>
      </c>
      <c r="L99" s="24">
        <f t="shared" si="12"/>
        <v>5.3651183175026764</v>
      </c>
    </row>
    <row r="100" spans="1:12" x14ac:dyDescent="0.2">
      <c r="A100" s="16">
        <v>91</v>
      </c>
      <c r="B100" s="47">
        <v>133</v>
      </c>
      <c r="C100" s="46">
        <v>1159</v>
      </c>
      <c r="D100" s="46">
        <v>1208</v>
      </c>
      <c r="E100" s="17">
        <v>0.47994644144608095</v>
      </c>
      <c r="F100" s="22">
        <f t="shared" si="10"/>
        <v>0.11237853823405154</v>
      </c>
      <c r="G100" s="22">
        <f t="shared" si="7"/>
        <v>0.10617345783845318</v>
      </c>
      <c r="H100" s="23">
        <f t="shared" si="13"/>
        <v>42259.875066318884</v>
      </c>
      <c r="I100" s="23">
        <f t="shared" si="11"/>
        <v>4486.8770636121071</v>
      </c>
      <c r="J100" s="23">
        <f t="shared" si="8"/>
        <v>39926.458682593453</v>
      </c>
      <c r="K100" s="23">
        <f t="shared" si="14"/>
        <v>209313.39016192852</v>
      </c>
      <c r="L100" s="24">
        <f t="shared" si="12"/>
        <v>4.9530054178686216</v>
      </c>
    </row>
    <row r="101" spans="1:12" x14ac:dyDescent="0.2">
      <c r="A101" s="16">
        <v>92</v>
      </c>
      <c r="B101" s="47">
        <v>138</v>
      </c>
      <c r="C101" s="46">
        <v>990</v>
      </c>
      <c r="D101" s="46">
        <v>1014</v>
      </c>
      <c r="E101" s="17">
        <v>0.46319237641453237</v>
      </c>
      <c r="F101" s="22">
        <f t="shared" si="10"/>
        <v>0.1377245508982036</v>
      </c>
      <c r="G101" s="22">
        <f t="shared" si="7"/>
        <v>0.12824331859184407</v>
      </c>
      <c r="H101" s="23">
        <f t="shared" si="13"/>
        <v>37772.99800270678</v>
      </c>
      <c r="I101" s="23">
        <f t="shared" si="11"/>
        <v>4844.1346170302149</v>
      </c>
      <c r="J101" s="23">
        <f t="shared" si="8"/>
        <v>35172.629610610689</v>
      </c>
      <c r="K101" s="23">
        <f t="shared" si="14"/>
        <v>169386.93147933506</v>
      </c>
      <c r="L101" s="24">
        <f t="shared" si="12"/>
        <v>4.4843390897168645</v>
      </c>
    </row>
    <row r="102" spans="1:12" x14ac:dyDescent="0.2">
      <c r="A102" s="16">
        <v>93</v>
      </c>
      <c r="B102" s="47">
        <v>102</v>
      </c>
      <c r="C102" s="46">
        <v>764</v>
      </c>
      <c r="D102" s="46">
        <v>869</v>
      </c>
      <c r="E102" s="17">
        <v>0.48146655922643056</v>
      </c>
      <c r="F102" s="22">
        <f t="shared" si="10"/>
        <v>0.12492345376607471</v>
      </c>
      <c r="G102" s="22">
        <f t="shared" si="7"/>
        <v>0.11732358525498104</v>
      </c>
      <c r="H102" s="23">
        <f t="shared" si="13"/>
        <v>32928.863385676566</v>
      </c>
      <c r="I102" s="23">
        <f t="shared" si="11"/>
        <v>3863.3323107790484</v>
      </c>
      <c r="J102" s="23">
        <f t="shared" si="8"/>
        <v>30925.5963897166</v>
      </c>
      <c r="K102" s="23">
        <f t="shared" si="14"/>
        <v>134214.30186872437</v>
      </c>
      <c r="L102" s="24">
        <f t="shared" si="12"/>
        <v>4.0758862611427107</v>
      </c>
    </row>
    <row r="103" spans="1:12" x14ac:dyDescent="0.2">
      <c r="A103" s="16">
        <v>94</v>
      </c>
      <c r="B103" s="47">
        <v>116</v>
      </c>
      <c r="C103" s="46">
        <v>596</v>
      </c>
      <c r="D103" s="46">
        <v>664</v>
      </c>
      <c r="E103" s="17">
        <v>0.44740198393953728</v>
      </c>
      <c r="F103" s="22">
        <f t="shared" si="10"/>
        <v>0.18412698412698414</v>
      </c>
      <c r="G103" s="22">
        <f t="shared" si="7"/>
        <v>0.16712256312488405</v>
      </c>
      <c r="H103" s="23">
        <f t="shared" si="13"/>
        <v>29065.531074897517</v>
      </c>
      <c r="I103" s="23">
        <f t="shared" si="11"/>
        <v>4857.5060518228393</v>
      </c>
      <c r="J103" s="23">
        <f t="shared" si="8"/>
        <v>26381.282867658527</v>
      </c>
      <c r="K103" s="23">
        <f t="shared" si="14"/>
        <v>103288.70547900777</v>
      </c>
      <c r="L103" s="24">
        <f t="shared" si="12"/>
        <v>3.5536493454342279</v>
      </c>
    </row>
    <row r="104" spans="1:12" x14ac:dyDescent="0.2">
      <c r="A104" s="16">
        <v>95</v>
      </c>
      <c r="B104" s="47">
        <v>84</v>
      </c>
      <c r="C104" s="46">
        <v>444</v>
      </c>
      <c r="D104" s="46">
        <v>498</v>
      </c>
      <c r="E104" s="17">
        <v>0.41099151989562943</v>
      </c>
      <c r="F104" s="22">
        <f t="shared" si="10"/>
        <v>0.17834394904458598</v>
      </c>
      <c r="G104" s="22">
        <f t="shared" si="7"/>
        <v>0.16139050606925157</v>
      </c>
      <c r="H104" s="23">
        <f t="shared" si="13"/>
        <v>24208.025023074679</v>
      </c>
      <c r="I104" s="23">
        <f t="shared" si="11"/>
        <v>3906.9454094111279</v>
      </c>
      <c r="J104" s="23">
        <f t="shared" si="8"/>
        <v>21906.801045626682</v>
      </c>
      <c r="K104" s="23">
        <f t="shared" si="14"/>
        <v>76907.422611349248</v>
      </c>
      <c r="L104" s="24">
        <f t="shared" si="12"/>
        <v>3.1769391570787948</v>
      </c>
    </row>
    <row r="105" spans="1:12" x14ac:dyDescent="0.2">
      <c r="A105" s="16">
        <v>96</v>
      </c>
      <c r="B105" s="47">
        <v>79</v>
      </c>
      <c r="C105" s="46">
        <v>376</v>
      </c>
      <c r="D105" s="46">
        <v>374</v>
      </c>
      <c r="E105" s="17">
        <v>0.54041962892318385</v>
      </c>
      <c r="F105" s="22">
        <f t="shared" si="10"/>
        <v>0.21066666666666667</v>
      </c>
      <c r="G105" s="22">
        <f t="shared" si="7"/>
        <v>0.19207071346260168</v>
      </c>
      <c r="H105" s="23">
        <f t="shared" si="13"/>
        <v>20301.079613663551</v>
      </c>
      <c r="I105" s="23">
        <f t="shared" si="11"/>
        <v>3899.2428454574365</v>
      </c>
      <c r="J105" s="23">
        <f t="shared" si="8"/>
        <v>18509.064139829603</v>
      </c>
      <c r="K105" s="23">
        <f t="shared" si="14"/>
        <v>55000.621565722569</v>
      </c>
      <c r="L105" s="24">
        <f t="shared" si="12"/>
        <v>2.7092461392400358</v>
      </c>
    </row>
    <row r="106" spans="1:12" x14ac:dyDescent="0.2">
      <c r="A106" s="16">
        <v>97</v>
      </c>
      <c r="B106" s="47">
        <v>73</v>
      </c>
      <c r="C106" s="46">
        <v>245</v>
      </c>
      <c r="D106" s="46">
        <v>284</v>
      </c>
      <c r="E106" s="17">
        <v>0.48388065303058725</v>
      </c>
      <c r="F106" s="22">
        <f t="shared" si="10"/>
        <v>0.27599243856332706</v>
      </c>
      <c r="G106" s="22">
        <f t="shared" si="7"/>
        <v>0.24158049585428107</v>
      </c>
      <c r="H106" s="23">
        <f t="shared" si="13"/>
        <v>16401.836768206114</v>
      </c>
      <c r="I106" s="23">
        <f t="shared" si="11"/>
        <v>3962.363859384212</v>
      </c>
      <c r="J106" s="23">
        <f t="shared" si="8"/>
        <v>14356.784120645534</v>
      </c>
      <c r="K106" s="23">
        <f t="shared" si="14"/>
        <v>36491.557425892963</v>
      </c>
      <c r="L106" s="24">
        <f t="shared" si="12"/>
        <v>2.2248457865785771</v>
      </c>
    </row>
    <row r="107" spans="1:12" x14ac:dyDescent="0.2">
      <c r="A107" s="16">
        <v>98</v>
      </c>
      <c r="B107" s="47">
        <v>43</v>
      </c>
      <c r="C107" s="46">
        <v>210</v>
      </c>
      <c r="D107" s="46">
        <v>201</v>
      </c>
      <c r="E107" s="17">
        <v>0.53552086651799935</v>
      </c>
      <c r="F107" s="22">
        <f t="shared" si="10"/>
        <v>0.20924574209245742</v>
      </c>
      <c r="G107" s="22">
        <f t="shared" si="7"/>
        <v>0.19071053191166196</v>
      </c>
      <c r="H107" s="23">
        <f t="shared" si="13"/>
        <v>12439.472908821903</v>
      </c>
      <c r="I107" s="23">
        <f t="shared" si="11"/>
        <v>2372.338495142134</v>
      </c>
      <c r="J107" s="23">
        <f t="shared" si="8"/>
        <v>11337.571180272291</v>
      </c>
      <c r="K107" s="23">
        <f t="shared" si="14"/>
        <v>22134.773305247429</v>
      </c>
      <c r="L107" s="24">
        <f t="shared" si="12"/>
        <v>1.779398007253969</v>
      </c>
    </row>
    <row r="108" spans="1:12" x14ac:dyDescent="0.2">
      <c r="A108" s="16">
        <v>99</v>
      </c>
      <c r="B108" s="47">
        <v>35</v>
      </c>
      <c r="C108" s="46">
        <v>126</v>
      </c>
      <c r="D108" s="46">
        <v>158</v>
      </c>
      <c r="E108" s="17">
        <v>0.45017612524461825</v>
      </c>
      <c r="F108" s="22">
        <f t="shared" si="10"/>
        <v>0.24647887323943662</v>
      </c>
      <c r="G108" s="22">
        <f t="shared" si="7"/>
        <v>0.21706256159309475</v>
      </c>
      <c r="H108" s="23">
        <f t="shared" si="13"/>
        <v>10067.134413679769</v>
      </c>
      <c r="I108" s="23">
        <f t="shared" si="11"/>
        <v>2185.1979837353288</v>
      </c>
      <c r="J108" s="23">
        <f t="shared" si="8"/>
        <v>8865.6603911547627</v>
      </c>
      <c r="K108" s="23">
        <f t="shared" si="14"/>
        <v>10797.20212497514</v>
      </c>
      <c r="L108" s="24">
        <f t="shared" si="12"/>
        <v>1.0725199129459635</v>
      </c>
    </row>
    <row r="109" spans="1:12" x14ac:dyDescent="0.2">
      <c r="A109" s="16" t="s">
        <v>22</v>
      </c>
      <c r="B109" s="47">
        <v>62</v>
      </c>
      <c r="C109" s="46">
        <v>237</v>
      </c>
      <c r="D109" s="46">
        <v>269</v>
      </c>
      <c r="E109" s="17"/>
      <c r="F109" s="22">
        <f>B109/((C109+D109)/2)</f>
        <v>0.24505928853754941</v>
      </c>
      <c r="G109" s="22">
        <v>1</v>
      </c>
      <c r="H109" s="23">
        <f>H108-I108</f>
        <v>7881.9364299444405</v>
      </c>
      <c r="I109" s="23">
        <f>H109*G109</f>
        <v>7881.9364299444405</v>
      </c>
      <c r="J109" s="23">
        <f>H109*F109</f>
        <v>1931.5417338203767</v>
      </c>
      <c r="K109" s="23">
        <f>J109</f>
        <v>1931.5417338203767</v>
      </c>
      <c r="L109" s="24">
        <f>K109/H109</f>
        <v>0.24505928853754941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57" t="s">
        <v>0</v>
      </c>
      <c r="B6" s="58" t="s">
        <v>26</v>
      </c>
      <c r="C6" s="67" t="s">
        <v>35</v>
      </c>
      <c r="D6" s="67"/>
      <c r="E6" s="59" t="s">
        <v>27</v>
      </c>
      <c r="F6" s="59" t="s">
        <v>28</v>
      </c>
      <c r="G6" s="59" t="s">
        <v>29</v>
      </c>
      <c r="H6" s="58" t="s">
        <v>30</v>
      </c>
      <c r="I6" s="58" t="s">
        <v>31</v>
      </c>
      <c r="J6" s="58" t="s">
        <v>32</v>
      </c>
      <c r="K6" s="58" t="s">
        <v>33</v>
      </c>
      <c r="L6" s="59" t="s">
        <v>34</v>
      </c>
    </row>
    <row r="7" spans="1:13" s="35" customFormat="1" ht="14.25" x14ac:dyDescent="0.2">
      <c r="A7" s="60"/>
      <c r="B7" s="61"/>
      <c r="C7" s="62">
        <v>43831</v>
      </c>
      <c r="D7" s="62">
        <v>44197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9</v>
      </c>
      <c r="C9" s="46">
        <v>5384</v>
      </c>
      <c r="D9" s="46">
        <v>4981</v>
      </c>
      <c r="E9" s="17">
        <v>0.16239999999999999</v>
      </c>
      <c r="F9" s="18">
        <f>B9/((C9+D9)/2)</f>
        <v>1.7366136034732273E-3</v>
      </c>
      <c r="G9" s="18">
        <f t="shared" ref="G9:G72" si="0">F9/((1+(1-E9)*F9))</f>
        <v>1.7340912159725063E-3</v>
      </c>
      <c r="H9" s="13">
        <v>100000</v>
      </c>
      <c r="I9" s="13">
        <f>H9*G9</f>
        <v>173.40912159725062</v>
      </c>
      <c r="J9" s="13">
        <f t="shared" ref="J9:J72" si="1">H10+I9*E9</f>
        <v>99854.752519750153</v>
      </c>
      <c r="K9" s="13">
        <f t="shared" ref="K9:K72" si="2">K10+J9</f>
        <v>8469878.7016803753</v>
      </c>
      <c r="L9" s="19">
        <f>K9/H9</f>
        <v>84.698787016803749</v>
      </c>
    </row>
    <row r="10" spans="1:13" x14ac:dyDescent="0.2">
      <c r="A10" s="16">
        <v>1</v>
      </c>
      <c r="B10" s="47">
        <v>0</v>
      </c>
      <c r="C10" s="46">
        <v>5816</v>
      </c>
      <c r="D10" s="46">
        <v>5456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99826.590878402756</v>
      </c>
      <c r="I10" s="13">
        <f t="shared" ref="I10:I73" si="4">H10*G10</f>
        <v>0</v>
      </c>
      <c r="J10" s="13">
        <f t="shared" si="1"/>
        <v>99826.590878402756</v>
      </c>
      <c r="K10" s="13">
        <f t="shared" si="2"/>
        <v>8370023.9491606243</v>
      </c>
      <c r="L10" s="20">
        <f t="shared" ref="L10:L73" si="5">K10/H10</f>
        <v>83.845635471575122</v>
      </c>
    </row>
    <row r="11" spans="1:13" x14ac:dyDescent="0.2">
      <c r="A11" s="16">
        <v>2</v>
      </c>
      <c r="B11" s="47">
        <v>0</v>
      </c>
      <c r="C11" s="46">
        <v>6253</v>
      </c>
      <c r="D11" s="46">
        <v>5682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99826.590878402756</v>
      </c>
      <c r="I11" s="13">
        <f t="shared" si="4"/>
        <v>0</v>
      </c>
      <c r="J11" s="13">
        <f t="shared" si="1"/>
        <v>99826.590878402756</v>
      </c>
      <c r="K11" s="13">
        <f t="shared" si="2"/>
        <v>8270197.3582822215</v>
      </c>
      <c r="L11" s="20">
        <f t="shared" si="5"/>
        <v>82.845635471575122</v>
      </c>
    </row>
    <row r="12" spans="1:13" x14ac:dyDescent="0.2">
      <c r="A12" s="16">
        <v>3</v>
      </c>
      <c r="B12" s="47">
        <v>0</v>
      </c>
      <c r="C12" s="46">
        <v>6763</v>
      </c>
      <c r="D12" s="46">
        <v>6208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99826.590878402756</v>
      </c>
      <c r="I12" s="13">
        <f t="shared" si="4"/>
        <v>0</v>
      </c>
      <c r="J12" s="13">
        <f t="shared" si="1"/>
        <v>99826.590878402756</v>
      </c>
      <c r="K12" s="13">
        <f t="shared" si="2"/>
        <v>8170370.7674038187</v>
      </c>
      <c r="L12" s="20">
        <f t="shared" si="5"/>
        <v>81.845635471575122</v>
      </c>
    </row>
    <row r="13" spans="1:13" x14ac:dyDescent="0.2">
      <c r="A13" s="16">
        <v>4</v>
      </c>
      <c r="B13" s="47">
        <v>0</v>
      </c>
      <c r="C13" s="46">
        <v>6999</v>
      </c>
      <c r="D13" s="46">
        <v>6739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99826.590878402756</v>
      </c>
      <c r="I13" s="13">
        <f t="shared" si="4"/>
        <v>0</v>
      </c>
      <c r="J13" s="13">
        <f t="shared" si="1"/>
        <v>99826.590878402756</v>
      </c>
      <c r="K13" s="13">
        <f t="shared" si="2"/>
        <v>8070544.1765254159</v>
      </c>
      <c r="L13" s="20">
        <f t="shared" si="5"/>
        <v>80.845635471575122</v>
      </c>
    </row>
    <row r="14" spans="1:13" x14ac:dyDescent="0.2">
      <c r="A14" s="16">
        <v>5</v>
      </c>
      <c r="B14" s="47">
        <v>1</v>
      </c>
      <c r="C14" s="46">
        <v>6998</v>
      </c>
      <c r="D14" s="46">
        <v>6926</v>
      </c>
      <c r="E14" s="17">
        <v>0.77049999999999996</v>
      </c>
      <c r="F14" s="18">
        <f t="shared" si="3"/>
        <v>1.4363688595231256E-4</v>
      </c>
      <c r="G14" s="18">
        <f t="shared" si="0"/>
        <v>1.4363215116651928E-4</v>
      </c>
      <c r="H14" s="13">
        <f t="shared" si="6"/>
        <v>99826.590878402756</v>
      </c>
      <c r="I14" s="13">
        <f t="shared" si="4"/>
        <v>14.338307991485019</v>
      </c>
      <c r="J14" s="13">
        <f t="shared" si="1"/>
        <v>99823.300236718715</v>
      </c>
      <c r="K14" s="13">
        <f t="shared" si="2"/>
        <v>7970717.585647013</v>
      </c>
      <c r="L14" s="20">
        <f t="shared" si="5"/>
        <v>79.845635471575122</v>
      </c>
    </row>
    <row r="15" spans="1:13" x14ac:dyDescent="0.2">
      <c r="A15" s="16">
        <v>6</v>
      </c>
      <c r="B15" s="47">
        <v>0</v>
      </c>
      <c r="C15" s="46">
        <v>6907</v>
      </c>
      <c r="D15" s="46">
        <v>6897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99812.252570411278</v>
      </c>
      <c r="I15" s="13">
        <f t="shared" si="4"/>
        <v>0</v>
      </c>
      <c r="J15" s="13">
        <f t="shared" si="1"/>
        <v>99812.252570411278</v>
      </c>
      <c r="K15" s="13">
        <f t="shared" si="2"/>
        <v>7870894.2854102943</v>
      </c>
      <c r="L15" s="20">
        <f t="shared" si="5"/>
        <v>78.856994834956481</v>
      </c>
    </row>
    <row r="16" spans="1:13" x14ac:dyDescent="0.2">
      <c r="A16" s="16">
        <v>7</v>
      </c>
      <c r="B16" s="47">
        <v>1</v>
      </c>
      <c r="C16" s="46">
        <v>7311</v>
      </c>
      <c r="D16" s="46">
        <v>6849</v>
      </c>
      <c r="E16" s="17">
        <v>0.68579999999999997</v>
      </c>
      <c r="F16" s="18">
        <f t="shared" si="3"/>
        <v>1.4124293785310735E-4</v>
      </c>
      <c r="G16" s="18">
        <f t="shared" si="0"/>
        <v>1.4123666997716006E-4</v>
      </c>
      <c r="H16" s="13">
        <f t="shared" si="6"/>
        <v>99812.252570411278</v>
      </c>
      <c r="I16" s="13">
        <f t="shared" si="4"/>
        <v>14.097150175964122</v>
      </c>
      <c r="J16" s="13">
        <f t="shared" si="1"/>
        <v>99807.823245825988</v>
      </c>
      <c r="K16" s="13">
        <f t="shared" si="2"/>
        <v>7771082.0328398831</v>
      </c>
      <c r="L16" s="20">
        <f t="shared" si="5"/>
        <v>77.856994834956481</v>
      </c>
    </row>
    <row r="17" spans="1:12" x14ac:dyDescent="0.2">
      <c r="A17" s="16">
        <v>8</v>
      </c>
      <c r="B17" s="47">
        <v>0</v>
      </c>
      <c r="C17" s="46">
        <v>7527</v>
      </c>
      <c r="D17" s="46">
        <v>7227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99798.155420235315</v>
      </c>
      <c r="I17" s="13">
        <f t="shared" si="4"/>
        <v>0</v>
      </c>
      <c r="J17" s="13">
        <f t="shared" si="1"/>
        <v>99798.155420235315</v>
      </c>
      <c r="K17" s="13">
        <f t="shared" si="2"/>
        <v>7671274.2095940569</v>
      </c>
      <c r="L17" s="20">
        <f t="shared" si="5"/>
        <v>76.867895777145904</v>
      </c>
    </row>
    <row r="18" spans="1:12" x14ac:dyDescent="0.2">
      <c r="A18" s="16">
        <v>9</v>
      </c>
      <c r="B18" s="47">
        <v>0</v>
      </c>
      <c r="C18" s="46">
        <v>7792</v>
      </c>
      <c r="D18" s="46">
        <v>7461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99798.155420235315</v>
      </c>
      <c r="I18" s="13">
        <f t="shared" si="4"/>
        <v>0</v>
      </c>
      <c r="J18" s="13">
        <f t="shared" si="1"/>
        <v>99798.155420235315</v>
      </c>
      <c r="K18" s="13">
        <f t="shared" si="2"/>
        <v>7571476.0541738216</v>
      </c>
      <c r="L18" s="20">
        <f t="shared" si="5"/>
        <v>75.867895777145904</v>
      </c>
    </row>
    <row r="19" spans="1:12" x14ac:dyDescent="0.2">
      <c r="A19" s="16">
        <v>10</v>
      </c>
      <c r="B19" s="47">
        <v>0</v>
      </c>
      <c r="C19" s="46">
        <v>7663</v>
      </c>
      <c r="D19" s="46">
        <v>7746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99798.155420235315</v>
      </c>
      <c r="I19" s="13">
        <f t="shared" si="4"/>
        <v>0</v>
      </c>
      <c r="J19" s="13">
        <f t="shared" si="1"/>
        <v>99798.155420235315</v>
      </c>
      <c r="K19" s="13">
        <f t="shared" si="2"/>
        <v>7471677.8987535862</v>
      </c>
      <c r="L19" s="20">
        <f t="shared" si="5"/>
        <v>74.867895777145904</v>
      </c>
    </row>
    <row r="20" spans="1:12" x14ac:dyDescent="0.2">
      <c r="A20" s="16">
        <v>11</v>
      </c>
      <c r="B20" s="47">
        <v>0</v>
      </c>
      <c r="C20" s="46">
        <v>7965</v>
      </c>
      <c r="D20" s="46">
        <v>7620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99798.155420235315</v>
      </c>
      <c r="I20" s="13">
        <f t="shared" si="4"/>
        <v>0</v>
      </c>
      <c r="J20" s="13">
        <f t="shared" si="1"/>
        <v>99798.155420235315</v>
      </c>
      <c r="K20" s="13">
        <f t="shared" si="2"/>
        <v>7371879.7433333509</v>
      </c>
      <c r="L20" s="20">
        <f t="shared" si="5"/>
        <v>73.867895777145904</v>
      </c>
    </row>
    <row r="21" spans="1:12" x14ac:dyDescent="0.2">
      <c r="A21" s="16">
        <v>12</v>
      </c>
      <c r="B21" s="47">
        <v>0</v>
      </c>
      <c r="C21" s="46">
        <v>7540</v>
      </c>
      <c r="D21" s="46">
        <v>7901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99798.155420235315</v>
      </c>
      <c r="I21" s="13">
        <f t="shared" si="4"/>
        <v>0</v>
      </c>
      <c r="J21" s="13">
        <f t="shared" si="1"/>
        <v>99798.155420235315</v>
      </c>
      <c r="K21" s="13">
        <f t="shared" si="2"/>
        <v>7272081.5879131155</v>
      </c>
      <c r="L21" s="20">
        <f t="shared" si="5"/>
        <v>72.867895777145904</v>
      </c>
    </row>
    <row r="22" spans="1:12" x14ac:dyDescent="0.2">
      <c r="A22" s="16">
        <v>13</v>
      </c>
      <c r="B22" s="47">
        <v>0</v>
      </c>
      <c r="C22" s="46">
        <v>7213</v>
      </c>
      <c r="D22" s="46">
        <v>7507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99798.155420235315</v>
      </c>
      <c r="I22" s="13">
        <f t="shared" si="4"/>
        <v>0</v>
      </c>
      <c r="J22" s="13">
        <f t="shared" si="1"/>
        <v>99798.155420235315</v>
      </c>
      <c r="K22" s="13">
        <f t="shared" si="2"/>
        <v>7172283.4324928802</v>
      </c>
      <c r="L22" s="20">
        <f t="shared" si="5"/>
        <v>71.867895777145904</v>
      </c>
    </row>
    <row r="23" spans="1:12" x14ac:dyDescent="0.2">
      <c r="A23" s="16">
        <v>14</v>
      </c>
      <c r="B23" s="47">
        <v>0</v>
      </c>
      <c r="C23" s="46">
        <v>6982</v>
      </c>
      <c r="D23" s="46">
        <v>7188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99798.155420235315</v>
      </c>
      <c r="I23" s="13">
        <f t="shared" si="4"/>
        <v>0</v>
      </c>
      <c r="J23" s="13">
        <f t="shared" si="1"/>
        <v>99798.155420235315</v>
      </c>
      <c r="K23" s="13">
        <f t="shared" si="2"/>
        <v>7072485.2770726448</v>
      </c>
      <c r="L23" s="20">
        <f t="shared" si="5"/>
        <v>70.867895777145904</v>
      </c>
    </row>
    <row r="24" spans="1:12" x14ac:dyDescent="0.2">
      <c r="A24" s="16">
        <v>15</v>
      </c>
      <c r="B24" s="47">
        <v>0</v>
      </c>
      <c r="C24" s="46">
        <v>6989</v>
      </c>
      <c r="D24" s="46">
        <v>6954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99798.155420235315</v>
      </c>
      <c r="I24" s="13">
        <f t="shared" si="4"/>
        <v>0</v>
      </c>
      <c r="J24" s="13">
        <f t="shared" si="1"/>
        <v>99798.155420235315</v>
      </c>
      <c r="K24" s="13">
        <f t="shared" si="2"/>
        <v>6972687.1216524094</v>
      </c>
      <c r="L24" s="20">
        <f t="shared" si="5"/>
        <v>69.867895777145904</v>
      </c>
    </row>
    <row r="25" spans="1:12" x14ac:dyDescent="0.2">
      <c r="A25" s="16">
        <v>16</v>
      </c>
      <c r="B25" s="47">
        <v>1</v>
      </c>
      <c r="C25" s="46">
        <v>6914</v>
      </c>
      <c r="D25" s="46">
        <v>6917</v>
      </c>
      <c r="E25" s="17">
        <v>0.70489999999999997</v>
      </c>
      <c r="F25" s="18">
        <f t="shared" si="3"/>
        <v>1.4460270407056611E-4</v>
      </c>
      <c r="G25" s="18">
        <f t="shared" si="0"/>
        <v>1.4459653380997364E-4</v>
      </c>
      <c r="H25" s="13">
        <f t="shared" si="6"/>
        <v>99798.155420235315</v>
      </c>
      <c r="I25" s="13">
        <f t="shared" si="4"/>
        <v>14.430467354395059</v>
      </c>
      <c r="J25" s="13">
        <f t="shared" si="1"/>
        <v>99793.896989319037</v>
      </c>
      <c r="K25" s="13">
        <f t="shared" si="2"/>
        <v>6872888.9662321741</v>
      </c>
      <c r="L25" s="20">
        <f t="shared" si="5"/>
        <v>68.867895777145904</v>
      </c>
    </row>
    <row r="26" spans="1:12" x14ac:dyDescent="0.2">
      <c r="A26" s="16">
        <v>17</v>
      </c>
      <c r="B26" s="47">
        <v>1</v>
      </c>
      <c r="C26" s="46">
        <v>6530</v>
      </c>
      <c r="D26" s="46">
        <v>6918</v>
      </c>
      <c r="E26" s="17">
        <v>0.30869999999999997</v>
      </c>
      <c r="F26" s="18">
        <f t="shared" si="3"/>
        <v>1.4872099940511601E-4</v>
      </c>
      <c r="G26" s="18">
        <f t="shared" si="0"/>
        <v>1.4870571084802064E-4</v>
      </c>
      <c r="H26" s="13">
        <f t="shared" si="6"/>
        <v>99783.724952880919</v>
      </c>
      <c r="I26" s="13">
        <f t="shared" si="4"/>
        <v>14.838409750181532</v>
      </c>
      <c r="J26" s="13">
        <f t="shared" si="1"/>
        <v>99773.467160220622</v>
      </c>
      <c r="K26" s="13">
        <f t="shared" si="2"/>
        <v>6773095.0692428546</v>
      </c>
      <c r="L26" s="20">
        <f t="shared" si="5"/>
        <v>67.877753335438143</v>
      </c>
    </row>
    <row r="27" spans="1:12" x14ac:dyDescent="0.2">
      <c r="A27" s="16">
        <v>18</v>
      </c>
      <c r="B27" s="47">
        <v>2</v>
      </c>
      <c r="C27" s="46">
        <v>6529</v>
      </c>
      <c r="D27" s="46">
        <v>6583</v>
      </c>
      <c r="E27" s="17">
        <v>0.27729999999999999</v>
      </c>
      <c r="F27" s="18">
        <f t="shared" si="3"/>
        <v>3.0506406345332519E-4</v>
      </c>
      <c r="G27" s="18">
        <f t="shared" si="0"/>
        <v>3.049968208656377E-4</v>
      </c>
      <c r="H27" s="13">
        <f t="shared" si="6"/>
        <v>99768.886543130735</v>
      </c>
      <c r="I27" s="13">
        <f t="shared" si="4"/>
        <v>30.429193216959376</v>
      </c>
      <c r="J27" s="13">
        <f t="shared" si="1"/>
        <v>99746.895365192846</v>
      </c>
      <c r="K27" s="13">
        <f t="shared" si="2"/>
        <v>6673321.6020826343</v>
      </c>
      <c r="L27" s="20">
        <f t="shared" si="5"/>
        <v>66.887802733948661</v>
      </c>
    </row>
    <row r="28" spans="1:12" x14ac:dyDescent="0.2">
      <c r="A28" s="16">
        <v>19</v>
      </c>
      <c r="B28" s="47">
        <v>0</v>
      </c>
      <c r="C28" s="46">
        <v>6587</v>
      </c>
      <c r="D28" s="46">
        <v>6555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99738.457349913777</v>
      </c>
      <c r="I28" s="13">
        <f t="shared" si="4"/>
        <v>0</v>
      </c>
      <c r="J28" s="13">
        <f t="shared" si="1"/>
        <v>99738.457349913777</v>
      </c>
      <c r="K28" s="13">
        <f t="shared" si="2"/>
        <v>6573574.7067174418</v>
      </c>
      <c r="L28" s="20">
        <f t="shared" si="5"/>
        <v>65.908124923722056</v>
      </c>
    </row>
    <row r="29" spans="1:12" x14ac:dyDescent="0.2">
      <c r="A29" s="16">
        <v>20</v>
      </c>
      <c r="B29" s="47">
        <v>0</v>
      </c>
      <c r="C29" s="46">
        <v>6316</v>
      </c>
      <c r="D29" s="46">
        <v>6592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99738.457349913777</v>
      </c>
      <c r="I29" s="13">
        <f t="shared" si="4"/>
        <v>0</v>
      </c>
      <c r="J29" s="13">
        <f t="shared" si="1"/>
        <v>99738.457349913777</v>
      </c>
      <c r="K29" s="13">
        <f t="shared" si="2"/>
        <v>6473836.2493675277</v>
      </c>
      <c r="L29" s="20">
        <f t="shared" si="5"/>
        <v>64.908124923722056</v>
      </c>
    </row>
    <row r="30" spans="1:12" x14ac:dyDescent="0.2">
      <c r="A30" s="16">
        <v>21</v>
      </c>
      <c r="B30" s="47">
        <v>1</v>
      </c>
      <c r="C30" s="46">
        <v>6082</v>
      </c>
      <c r="D30" s="46">
        <v>6319</v>
      </c>
      <c r="E30" s="17">
        <v>0.19670000000000001</v>
      </c>
      <c r="F30" s="18">
        <f t="shared" si="3"/>
        <v>1.6127731634545602E-4</v>
      </c>
      <c r="G30" s="18">
        <f t="shared" si="0"/>
        <v>1.6125642491958105E-4</v>
      </c>
      <c r="H30" s="13">
        <f t="shared" si="6"/>
        <v>99738.457349913777</v>
      </c>
      <c r="I30" s="13">
        <f t="shared" si="4"/>
        <v>16.083467059241208</v>
      </c>
      <c r="J30" s="13">
        <f t="shared" si="1"/>
        <v>99725.537500825085</v>
      </c>
      <c r="K30" s="13">
        <f t="shared" si="2"/>
        <v>6374097.7920176135</v>
      </c>
      <c r="L30" s="20">
        <f t="shared" si="5"/>
        <v>63.908124923722049</v>
      </c>
    </row>
    <row r="31" spans="1:12" x14ac:dyDescent="0.2">
      <c r="A31" s="16">
        <v>22</v>
      </c>
      <c r="B31" s="47">
        <v>1</v>
      </c>
      <c r="C31" s="46">
        <v>6091</v>
      </c>
      <c r="D31" s="46">
        <v>6095</v>
      </c>
      <c r="E31" s="17">
        <v>0.2213</v>
      </c>
      <c r="F31" s="18">
        <f t="shared" si="3"/>
        <v>1.6412276382734285E-4</v>
      </c>
      <c r="G31" s="18">
        <f t="shared" si="0"/>
        <v>1.6410179122520481E-4</v>
      </c>
      <c r="H31" s="13">
        <f t="shared" si="6"/>
        <v>99722.373882854532</v>
      </c>
      <c r="I31" s="13">
        <f t="shared" si="4"/>
        <v>16.36462017940601</v>
      </c>
      <c r="J31" s="13">
        <f t="shared" si="1"/>
        <v>99709.630753120829</v>
      </c>
      <c r="K31" s="13">
        <f t="shared" si="2"/>
        <v>6274372.2545167888</v>
      </c>
      <c r="L31" s="20">
        <f t="shared" si="5"/>
        <v>62.9184004573276</v>
      </c>
    </row>
    <row r="32" spans="1:12" x14ac:dyDescent="0.2">
      <c r="A32" s="16">
        <v>23</v>
      </c>
      <c r="B32" s="47">
        <v>0</v>
      </c>
      <c r="C32" s="46">
        <v>6304</v>
      </c>
      <c r="D32" s="46">
        <v>6069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99706.009262675128</v>
      </c>
      <c r="I32" s="13">
        <f t="shared" si="4"/>
        <v>0</v>
      </c>
      <c r="J32" s="13">
        <f t="shared" si="1"/>
        <v>99706.009262675128</v>
      </c>
      <c r="K32" s="13">
        <f t="shared" si="2"/>
        <v>6174662.6237636684</v>
      </c>
      <c r="L32" s="20">
        <f t="shared" si="5"/>
        <v>61.928690852489559</v>
      </c>
    </row>
    <row r="33" spans="1:12" x14ac:dyDescent="0.2">
      <c r="A33" s="16">
        <v>24</v>
      </c>
      <c r="B33" s="47">
        <v>2</v>
      </c>
      <c r="C33" s="46">
        <v>6331</v>
      </c>
      <c r="D33" s="46">
        <v>6296</v>
      </c>
      <c r="E33" s="17">
        <v>0.68440000000000001</v>
      </c>
      <c r="F33" s="18">
        <f t="shared" si="3"/>
        <v>3.1678149996040232E-4</v>
      </c>
      <c r="G33" s="18">
        <f t="shared" si="0"/>
        <v>3.1674983250268854E-4</v>
      </c>
      <c r="H33" s="13">
        <f t="shared" si="6"/>
        <v>99706.009262675128</v>
      </c>
      <c r="I33" s="13">
        <f t="shared" si="4"/>
        <v>31.58186173346386</v>
      </c>
      <c r="J33" s="13">
        <f t="shared" si="1"/>
        <v>99696.042027112053</v>
      </c>
      <c r="K33" s="13">
        <f t="shared" si="2"/>
        <v>6074956.6145009929</v>
      </c>
      <c r="L33" s="20">
        <f t="shared" si="5"/>
        <v>60.928690852489552</v>
      </c>
    </row>
    <row r="34" spans="1:12" x14ac:dyDescent="0.2">
      <c r="A34" s="16">
        <v>25</v>
      </c>
      <c r="B34" s="47">
        <v>2</v>
      </c>
      <c r="C34" s="46">
        <v>6474</v>
      </c>
      <c r="D34" s="46">
        <v>6321</v>
      </c>
      <c r="E34" s="17">
        <v>9.2899999999999996E-2</v>
      </c>
      <c r="F34" s="18">
        <f t="shared" si="3"/>
        <v>3.1262211801484955E-4</v>
      </c>
      <c r="G34" s="18">
        <f t="shared" si="0"/>
        <v>3.125334899167789E-4</v>
      </c>
      <c r="H34" s="13">
        <f t="shared" si="6"/>
        <v>99674.427400941669</v>
      </c>
      <c r="I34" s="13">
        <f t="shared" si="4"/>
        <v>31.151596651072914</v>
      </c>
      <c r="J34" s="13">
        <f t="shared" si="1"/>
        <v>99646.169787619481</v>
      </c>
      <c r="K34" s="13">
        <f t="shared" si="2"/>
        <v>5975260.5724738808</v>
      </c>
      <c r="L34" s="20">
        <f t="shared" si="5"/>
        <v>59.947779267778664</v>
      </c>
    </row>
    <row r="35" spans="1:12" x14ac:dyDescent="0.2">
      <c r="A35" s="16">
        <v>26</v>
      </c>
      <c r="B35" s="47">
        <v>2</v>
      </c>
      <c r="C35" s="46">
        <v>6781</v>
      </c>
      <c r="D35" s="46">
        <v>6449</v>
      </c>
      <c r="E35" s="17">
        <v>0.7268</v>
      </c>
      <c r="F35" s="18">
        <f t="shared" si="3"/>
        <v>3.0234315948601663E-4</v>
      </c>
      <c r="G35" s="18">
        <f t="shared" si="0"/>
        <v>3.0231818795798938E-4</v>
      </c>
      <c r="H35" s="13">
        <f t="shared" si="6"/>
        <v>99643.275804290592</v>
      </c>
      <c r="I35" s="13">
        <f t="shared" si="4"/>
        <v>30.123974583351298</v>
      </c>
      <c r="J35" s="13">
        <f t="shared" si="1"/>
        <v>99635.045934434427</v>
      </c>
      <c r="K35" s="13">
        <f t="shared" si="2"/>
        <v>5875614.4026862616</v>
      </c>
      <c r="L35" s="20">
        <f t="shared" si="5"/>
        <v>58.966491770368521</v>
      </c>
    </row>
    <row r="36" spans="1:12" x14ac:dyDescent="0.2">
      <c r="A36" s="16">
        <v>27</v>
      </c>
      <c r="B36" s="47">
        <v>1</v>
      </c>
      <c r="C36" s="46">
        <v>7132</v>
      </c>
      <c r="D36" s="46">
        <v>6747</v>
      </c>
      <c r="E36" s="17">
        <v>0.3115</v>
      </c>
      <c r="F36" s="18">
        <f t="shared" si="3"/>
        <v>1.44102601051949E-4</v>
      </c>
      <c r="G36" s="18">
        <f t="shared" si="0"/>
        <v>1.440883053824835E-4</v>
      </c>
      <c r="H36" s="13">
        <f t="shared" si="6"/>
        <v>99613.151829707247</v>
      </c>
      <c r="I36" s="13">
        <f t="shared" si="4"/>
        <v>14.353090240950552</v>
      </c>
      <c r="J36" s="13">
        <f t="shared" si="1"/>
        <v>99603.269727076346</v>
      </c>
      <c r="K36" s="13">
        <f t="shared" si="2"/>
        <v>5775979.3567518275</v>
      </c>
      <c r="L36" s="20">
        <f t="shared" si="5"/>
        <v>57.984104012953033</v>
      </c>
    </row>
    <row r="37" spans="1:12" x14ac:dyDescent="0.2">
      <c r="A37" s="16">
        <v>28</v>
      </c>
      <c r="B37" s="47">
        <v>0</v>
      </c>
      <c r="C37" s="46">
        <v>7119</v>
      </c>
      <c r="D37" s="46">
        <v>7054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99598.798739466292</v>
      </c>
      <c r="I37" s="13">
        <f t="shared" si="4"/>
        <v>0</v>
      </c>
      <c r="J37" s="13">
        <f t="shared" si="1"/>
        <v>99598.798739466292</v>
      </c>
      <c r="K37" s="13">
        <f t="shared" si="2"/>
        <v>5676376.0870247511</v>
      </c>
      <c r="L37" s="20">
        <f t="shared" si="5"/>
        <v>56.9924151582711</v>
      </c>
    </row>
    <row r="38" spans="1:12" x14ac:dyDescent="0.2">
      <c r="A38" s="16">
        <v>29</v>
      </c>
      <c r="B38" s="47">
        <v>1</v>
      </c>
      <c r="C38" s="46">
        <v>7372</v>
      </c>
      <c r="D38" s="46">
        <v>7064</v>
      </c>
      <c r="E38" s="17">
        <v>0.86890000000000001</v>
      </c>
      <c r="F38" s="18">
        <f t="shared" si="3"/>
        <v>1.3854253255749516E-4</v>
      </c>
      <c r="G38" s="18">
        <f t="shared" si="0"/>
        <v>1.3854001626542915E-4</v>
      </c>
      <c r="H38" s="13">
        <f t="shared" si="6"/>
        <v>99598.798739466292</v>
      </c>
      <c r="I38" s="13">
        <f t="shared" si="4"/>
        <v>13.798419197382865</v>
      </c>
      <c r="J38" s="13">
        <f t="shared" si="1"/>
        <v>99596.989766709521</v>
      </c>
      <c r="K38" s="13">
        <f t="shared" si="2"/>
        <v>5576777.2882852852</v>
      </c>
      <c r="L38" s="20">
        <f t="shared" si="5"/>
        <v>55.9924151582711</v>
      </c>
    </row>
    <row r="39" spans="1:12" x14ac:dyDescent="0.2">
      <c r="A39" s="16">
        <v>30</v>
      </c>
      <c r="B39" s="47">
        <v>3</v>
      </c>
      <c r="C39" s="46">
        <v>7658</v>
      </c>
      <c r="D39" s="46">
        <v>7280</v>
      </c>
      <c r="E39" s="17">
        <v>0.51639999999999997</v>
      </c>
      <c r="F39" s="18">
        <f t="shared" si="3"/>
        <v>4.0166019547462848E-4</v>
      </c>
      <c r="G39" s="18">
        <f t="shared" si="0"/>
        <v>4.0158219099709487E-4</v>
      </c>
      <c r="H39" s="13">
        <f t="shared" si="6"/>
        <v>99585.000320268911</v>
      </c>
      <c r="I39" s="13">
        <f t="shared" si="4"/>
        <v>39.991562619059984</v>
      </c>
      <c r="J39" s="13">
        <f t="shared" si="1"/>
        <v>99565.660400586334</v>
      </c>
      <c r="K39" s="13">
        <f t="shared" si="2"/>
        <v>5477180.2985185757</v>
      </c>
      <c r="L39" s="20">
        <f t="shared" si="5"/>
        <v>55.000053029108486</v>
      </c>
    </row>
    <row r="40" spans="1:12" x14ac:dyDescent="0.2">
      <c r="A40" s="16">
        <v>31</v>
      </c>
      <c r="B40" s="47">
        <v>1</v>
      </c>
      <c r="C40" s="46">
        <v>7916</v>
      </c>
      <c r="D40" s="46">
        <v>7557</v>
      </c>
      <c r="E40" s="17">
        <v>0.4536</v>
      </c>
      <c r="F40" s="18">
        <f t="shared" si="3"/>
        <v>1.2925741614425127E-4</v>
      </c>
      <c r="G40" s="18">
        <f t="shared" si="0"/>
        <v>1.2924828782208156E-4</v>
      </c>
      <c r="H40" s="13">
        <f t="shared" si="6"/>
        <v>99545.008757649848</v>
      </c>
      <c r="I40" s="13">
        <f t="shared" si="4"/>
        <v>12.866021943160357</v>
      </c>
      <c r="J40" s="13">
        <f t="shared" si="1"/>
        <v>99537.978763260107</v>
      </c>
      <c r="K40" s="13">
        <f t="shared" si="2"/>
        <v>5377614.6381179895</v>
      </c>
      <c r="L40" s="20">
        <f t="shared" si="5"/>
        <v>54.021941483879068</v>
      </c>
    </row>
    <row r="41" spans="1:12" x14ac:dyDescent="0.2">
      <c r="A41" s="16">
        <v>32</v>
      </c>
      <c r="B41" s="47">
        <v>2</v>
      </c>
      <c r="C41" s="46">
        <v>8390</v>
      </c>
      <c r="D41" s="46">
        <v>7926</v>
      </c>
      <c r="E41" s="17">
        <v>0.63249999999999995</v>
      </c>
      <c r="F41" s="18">
        <f t="shared" si="3"/>
        <v>2.4515812699190976E-4</v>
      </c>
      <c r="G41" s="18">
        <f t="shared" si="0"/>
        <v>2.4513604131032562E-4</v>
      </c>
      <c r="H41" s="13">
        <f t="shared" si="6"/>
        <v>99532.142735706686</v>
      </c>
      <c r="I41" s="13">
        <f t="shared" si="4"/>
        <v>24.398915453365422</v>
      </c>
      <c r="J41" s="13">
        <f t="shared" si="1"/>
        <v>99523.176134277572</v>
      </c>
      <c r="K41" s="13">
        <f t="shared" si="2"/>
        <v>5278076.6593547296</v>
      </c>
      <c r="L41" s="20">
        <f t="shared" si="5"/>
        <v>53.028865995278572</v>
      </c>
    </row>
    <row r="42" spans="1:12" x14ac:dyDescent="0.2">
      <c r="A42" s="16">
        <v>33</v>
      </c>
      <c r="B42" s="47">
        <v>3</v>
      </c>
      <c r="C42" s="46">
        <v>8709</v>
      </c>
      <c r="D42" s="46">
        <v>8306</v>
      </c>
      <c r="E42" s="17">
        <v>0.53280000000000005</v>
      </c>
      <c r="F42" s="18">
        <f t="shared" si="3"/>
        <v>3.5263003232441961E-4</v>
      </c>
      <c r="G42" s="18">
        <f t="shared" si="0"/>
        <v>3.5257194653655409E-4</v>
      </c>
      <c r="H42" s="13">
        <f t="shared" si="6"/>
        <v>99507.743820253323</v>
      </c>
      <c r="I42" s="13">
        <f t="shared" si="4"/>
        <v>35.083638934167475</v>
      </c>
      <c r="J42" s="13">
        <f t="shared" si="1"/>
        <v>99491.352744143282</v>
      </c>
      <c r="K42" s="13">
        <f t="shared" si="2"/>
        <v>5178553.4832204524</v>
      </c>
      <c r="L42" s="20">
        <f t="shared" si="5"/>
        <v>52.04171338237532</v>
      </c>
    </row>
    <row r="43" spans="1:12" x14ac:dyDescent="0.2">
      <c r="A43" s="16">
        <v>34</v>
      </c>
      <c r="B43" s="47">
        <v>6</v>
      </c>
      <c r="C43" s="46">
        <v>9042</v>
      </c>
      <c r="D43" s="46">
        <v>8595</v>
      </c>
      <c r="E43" s="17">
        <v>0.66479999999999995</v>
      </c>
      <c r="F43" s="18">
        <f t="shared" si="3"/>
        <v>6.8038782105800302E-4</v>
      </c>
      <c r="G43" s="18">
        <f t="shared" si="0"/>
        <v>6.8023268311251622E-4</v>
      </c>
      <c r="H43" s="13">
        <f t="shared" si="6"/>
        <v>99472.660181319152</v>
      </c>
      <c r="I43" s="13">
        <f t="shared" si="4"/>
        <v>67.664554531478288</v>
      </c>
      <c r="J43" s="13">
        <f t="shared" si="1"/>
        <v>99449.979022640196</v>
      </c>
      <c r="K43" s="13">
        <f t="shared" si="2"/>
        <v>5079062.130476309</v>
      </c>
      <c r="L43" s="20">
        <f t="shared" si="5"/>
        <v>51.059880385406146</v>
      </c>
    </row>
    <row r="44" spans="1:12" x14ac:dyDescent="0.2">
      <c r="A44" s="16">
        <v>35</v>
      </c>
      <c r="B44" s="47">
        <v>1</v>
      </c>
      <c r="C44" s="46">
        <v>9586</v>
      </c>
      <c r="D44" s="46">
        <v>8883</v>
      </c>
      <c r="E44" s="17">
        <v>0.37980000000000003</v>
      </c>
      <c r="F44" s="18">
        <f t="shared" si="3"/>
        <v>1.0828956630028697E-4</v>
      </c>
      <c r="G44" s="18">
        <f t="shared" si="0"/>
        <v>1.0828229393267669E-4</v>
      </c>
      <c r="H44" s="13">
        <f t="shared" si="6"/>
        <v>99404.99562678767</v>
      </c>
      <c r="I44" s="13">
        <f t="shared" si="4"/>
        <v>10.763800954836263</v>
      </c>
      <c r="J44" s="13">
        <f t="shared" si="1"/>
        <v>99398.319917435481</v>
      </c>
      <c r="K44" s="13">
        <f t="shared" si="2"/>
        <v>4979612.1514536692</v>
      </c>
      <c r="L44" s="20">
        <f t="shared" si="5"/>
        <v>50.094184100660655</v>
      </c>
    </row>
    <row r="45" spans="1:12" x14ac:dyDescent="0.2">
      <c r="A45" s="16">
        <v>36</v>
      </c>
      <c r="B45" s="47">
        <v>2</v>
      </c>
      <c r="C45" s="46">
        <v>10025</v>
      </c>
      <c r="D45" s="46">
        <v>9472</v>
      </c>
      <c r="E45" s="17">
        <v>0.4617</v>
      </c>
      <c r="F45" s="18">
        <f t="shared" si="3"/>
        <v>2.0515976816946196E-4</v>
      </c>
      <c r="G45" s="18">
        <f t="shared" si="0"/>
        <v>2.0513711333884998E-4</v>
      </c>
      <c r="H45" s="13">
        <f t="shared" si="6"/>
        <v>99394.231825832831</v>
      </c>
      <c r="I45" s="13">
        <f t="shared" si="4"/>
        <v>20.389445799283799</v>
      </c>
      <c r="J45" s="13">
        <f t="shared" si="1"/>
        <v>99383.256187159073</v>
      </c>
      <c r="K45" s="13">
        <f t="shared" si="2"/>
        <v>4880213.8315362334</v>
      </c>
      <c r="L45" s="20">
        <f t="shared" si="5"/>
        <v>49.099567871179552</v>
      </c>
    </row>
    <row r="46" spans="1:12" x14ac:dyDescent="0.2">
      <c r="A46" s="16">
        <v>37</v>
      </c>
      <c r="B46" s="47">
        <v>5</v>
      </c>
      <c r="C46" s="46">
        <v>10672</v>
      </c>
      <c r="D46" s="46">
        <v>9907</v>
      </c>
      <c r="E46" s="17">
        <v>0.47870000000000001</v>
      </c>
      <c r="F46" s="18">
        <f t="shared" si="3"/>
        <v>4.8593226104281064E-4</v>
      </c>
      <c r="G46" s="18">
        <f t="shared" si="0"/>
        <v>4.8580919756320047E-4</v>
      </c>
      <c r="H46" s="13">
        <f t="shared" si="6"/>
        <v>99373.842380033544</v>
      </c>
      <c r="I46" s="13">
        <f t="shared" si="4"/>
        <v>48.27672662541606</v>
      </c>
      <c r="J46" s="13">
        <f t="shared" si="1"/>
        <v>99348.675722443702</v>
      </c>
      <c r="K46" s="13">
        <f t="shared" si="2"/>
        <v>4780830.5753490748</v>
      </c>
      <c r="L46" s="20">
        <f t="shared" si="5"/>
        <v>48.109547350155111</v>
      </c>
    </row>
    <row r="47" spans="1:12" x14ac:dyDescent="0.2">
      <c r="A47" s="16">
        <v>38</v>
      </c>
      <c r="B47" s="47">
        <v>1</v>
      </c>
      <c r="C47" s="46">
        <v>11371</v>
      </c>
      <c r="D47" s="46">
        <v>10604</v>
      </c>
      <c r="E47" s="17">
        <v>0.89070000000000005</v>
      </c>
      <c r="F47" s="18">
        <f t="shared" si="3"/>
        <v>9.1012514220705352E-5</v>
      </c>
      <c r="G47" s="18">
        <f t="shared" si="0"/>
        <v>9.1011608867454E-5</v>
      </c>
      <c r="H47" s="13">
        <f t="shared" si="6"/>
        <v>99325.565653408121</v>
      </c>
      <c r="I47" s="13">
        <f t="shared" si="4"/>
        <v>9.0397795317866034</v>
      </c>
      <c r="J47" s="13">
        <f t="shared" si="1"/>
        <v>99324.577605505299</v>
      </c>
      <c r="K47" s="13">
        <f t="shared" si="2"/>
        <v>4681481.8996266313</v>
      </c>
      <c r="L47" s="20">
        <f t="shared" si="5"/>
        <v>47.132698100733116</v>
      </c>
    </row>
    <row r="48" spans="1:12" x14ac:dyDescent="0.2">
      <c r="A48" s="16">
        <v>39</v>
      </c>
      <c r="B48" s="47">
        <v>5</v>
      </c>
      <c r="C48" s="46">
        <v>11939</v>
      </c>
      <c r="D48" s="46">
        <v>11235</v>
      </c>
      <c r="E48" s="17">
        <v>0.57430000000000003</v>
      </c>
      <c r="F48" s="18">
        <f t="shared" si="3"/>
        <v>4.3151808060757745E-4</v>
      </c>
      <c r="G48" s="18">
        <f t="shared" si="0"/>
        <v>4.3143882648294043E-4</v>
      </c>
      <c r="H48" s="13">
        <f t="shared" si="6"/>
        <v>99316.525873876337</v>
      </c>
      <c r="I48" s="13">
        <f t="shared" si="4"/>
        <v>42.849005373387797</v>
      </c>
      <c r="J48" s="13">
        <f t="shared" si="1"/>
        <v>99298.285052288891</v>
      </c>
      <c r="K48" s="13">
        <f t="shared" si="2"/>
        <v>4582157.3220211258</v>
      </c>
      <c r="L48" s="20">
        <f t="shared" si="5"/>
        <v>46.136907042440065</v>
      </c>
    </row>
    <row r="49" spans="1:12" x14ac:dyDescent="0.2">
      <c r="A49" s="16">
        <v>40</v>
      </c>
      <c r="B49" s="47">
        <v>9</v>
      </c>
      <c r="C49" s="46">
        <v>12509</v>
      </c>
      <c r="D49" s="46">
        <v>11773</v>
      </c>
      <c r="E49" s="17">
        <v>0.60260000000000002</v>
      </c>
      <c r="F49" s="18">
        <f t="shared" si="3"/>
        <v>7.4128984432913266E-4</v>
      </c>
      <c r="G49" s="18">
        <f t="shared" si="0"/>
        <v>7.4107153311544843E-4</v>
      </c>
      <c r="H49" s="13">
        <f t="shared" si="6"/>
        <v>99273.676868502953</v>
      </c>
      <c r="I49" s="13">
        <f t="shared" si="4"/>
        <v>73.56889591494911</v>
      </c>
      <c r="J49" s="13">
        <f t="shared" si="1"/>
        <v>99244.440589266349</v>
      </c>
      <c r="K49" s="13">
        <f t="shared" si="2"/>
        <v>4482859.0369688366</v>
      </c>
      <c r="L49" s="20">
        <f t="shared" si="5"/>
        <v>45.15657300481368</v>
      </c>
    </row>
    <row r="50" spans="1:12" x14ac:dyDescent="0.2">
      <c r="A50" s="16">
        <v>41</v>
      </c>
      <c r="B50" s="47">
        <v>5</v>
      </c>
      <c r="C50" s="46">
        <v>13107</v>
      </c>
      <c r="D50" s="46">
        <v>12379</v>
      </c>
      <c r="E50" s="17">
        <v>0.51090000000000002</v>
      </c>
      <c r="F50" s="18">
        <f t="shared" si="3"/>
        <v>3.9237228282194147E-4</v>
      </c>
      <c r="G50" s="18">
        <f t="shared" si="0"/>
        <v>3.9229699738624275E-4</v>
      </c>
      <c r="H50" s="13">
        <f t="shared" si="6"/>
        <v>99200.107972587997</v>
      </c>
      <c r="I50" s="13">
        <f t="shared" si="4"/>
        <v>38.915904498037349</v>
      </c>
      <c r="J50" s="13">
        <f t="shared" si="1"/>
        <v>99181.074203698008</v>
      </c>
      <c r="K50" s="13">
        <f t="shared" si="2"/>
        <v>4383614.5963795707</v>
      </c>
      <c r="L50" s="20">
        <f t="shared" si="5"/>
        <v>44.189615172504617</v>
      </c>
    </row>
    <row r="51" spans="1:12" x14ac:dyDescent="0.2">
      <c r="A51" s="16">
        <v>42</v>
      </c>
      <c r="B51" s="47">
        <v>6</v>
      </c>
      <c r="C51" s="46">
        <v>13055</v>
      </c>
      <c r="D51" s="46">
        <v>12998</v>
      </c>
      <c r="E51" s="17">
        <v>0.42899999999999999</v>
      </c>
      <c r="F51" s="18">
        <f t="shared" si="3"/>
        <v>4.6059954707711203E-4</v>
      </c>
      <c r="G51" s="18">
        <f t="shared" si="0"/>
        <v>4.6047844016919206E-4</v>
      </c>
      <c r="H51" s="13">
        <f t="shared" si="6"/>
        <v>99161.192068089964</v>
      </c>
      <c r="I51" s="13">
        <f t="shared" si="4"/>
        <v>45.661591048831724</v>
      </c>
      <c r="J51" s="13">
        <f t="shared" si="1"/>
        <v>99135.11929960108</v>
      </c>
      <c r="K51" s="13">
        <f t="shared" si="2"/>
        <v>4284433.5221758727</v>
      </c>
      <c r="L51" s="20">
        <f t="shared" si="5"/>
        <v>43.206756925974894</v>
      </c>
    </row>
    <row r="52" spans="1:12" x14ac:dyDescent="0.2">
      <c r="A52" s="16">
        <v>43</v>
      </c>
      <c r="B52" s="47">
        <v>3</v>
      </c>
      <c r="C52" s="46">
        <v>13147</v>
      </c>
      <c r="D52" s="46">
        <v>12958</v>
      </c>
      <c r="E52" s="17">
        <v>0.6129</v>
      </c>
      <c r="F52" s="18">
        <f t="shared" si="3"/>
        <v>2.2984102662325224E-4</v>
      </c>
      <c r="G52" s="18">
        <f t="shared" si="0"/>
        <v>2.2982057915046407E-4</v>
      </c>
      <c r="H52" s="13">
        <f t="shared" si="6"/>
        <v>99115.530477041131</v>
      </c>
      <c r="I52" s="13">
        <f t="shared" si="4"/>
        <v>22.778788617039066</v>
      </c>
      <c r="J52" s="13">
        <f t="shared" si="1"/>
        <v>99106.712807967473</v>
      </c>
      <c r="K52" s="13">
        <f t="shared" si="2"/>
        <v>4185298.4028762714</v>
      </c>
      <c r="L52" s="20">
        <f t="shared" si="5"/>
        <v>42.226464235549273</v>
      </c>
    </row>
    <row r="53" spans="1:12" x14ac:dyDescent="0.2">
      <c r="A53" s="16">
        <v>44</v>
      </c>
      <c r="B53" s="47">
        <v>7</v>
      </c>
      <c r="C53" s="46">
        <v>12956</v>
      </c>
      <c r="D53" s="46">
        <v>13011</v>
      </c>
      <c r="E53" s="17">
        <v>0.63619999999999999</v>
      </c>
      <c r="F53" s="18">
        <f t="shared" si="3"/>
        <v>5.3914583894943584E-4</v>
      </c>
      <c r="G53" s="18">
        <f t="shared" si="0"/>
        <v>5.3904011094492769E-4</v>
      </c>
      <c r="H53" s="13">
        <f t="shared" si="6"/>
        <v>99092.75168842409</v>
      </c>
      <c r="I53" s="13">
        <f t="shared" si="4"/>
        <v>53.414967863966289</v>
      </c>
      <c r="J53" s="13">
        <f t="shared" si="1"/>
        <v>99073.319323115182</v>
      </c>
      <c r="K53" s="13">
        <f t="shared" si="2"/>
        <v>4086191.6900683041</v>
      </c>
      <c r="L53" s="20">
        <f t="shared" si="5"/>
        <v>41.236030087412018</v>
      </c>
    </row>
    <row r="54" spans="1:12" x14ac:dyDescent="0.2">
      <c r="A54" s="16">
        <v>45</v>
      </c>
      <c r="B54" s="47">
        <v>10</v>
      </c>
      <c r="C54" s="46">
        <v>12757</v>
      </c>
      <c r="D54" s="46">
        <v>12802</v>
      </c>
      <c r="E54" s="17">
        <v>0.56340000000000001</v>
      </c>
      <c r="F54" s="18">
        <f t="shared" si="3"/>
        <v>7.8250322782581479E-4</v>
      </c>
      <c r="G54" s="18">
        <f t="shared" si="0"/>
        <v>7.8223598401297391E-4</v>
      </c>
      <c r="H54" s="13">
        <f t="shared" si="6"/>
        <v>99039.336720560124</v>
      </c>
      <c r="I54" s="13">
        <f t="shared" si="4"/>
        <v>77.47213301559961</v>
      </c>
      <c r="J54" s="13">
        <f t="shared" si="1"/>
        <v>99005.512387285504</v>
      </c>
      <c r="K54" s="13">
        <f t="shared" si="2"/>
        <v>3987118.370745189</v>
      </c>
      <c r="L54" s="20">
        <f t="shared" si="5"/>
        <v>40.257926827547919</v>
      </c>
    </row>
    <row r="55" spans="1:12" x14ac:dyDescent="0.2">
      <c r="A55" s="16">
        <v>46</v>
      </c>
      <c r="B55" s="47">
        <v>6</v>
      </c>
      <c r="C55" s="46">
        <v>11796</v>
      </c>
      <c r="D55" s="46">
        <v>12652</v>
      </c>
      <c r="E55" s="17">
        <v>0.43440000000000001</v>
      </c>
      <c r="F55" s="18">
        <f t="shared" si="3"/>
        <v>4.9083769633507851E-4</v>
      </c>
      <c r="G55" s="18">
        <f t="shared" si="0"/>
        <v>4.9070146887231962E-4</v>
      </c>
      <c r="H55" s="13">
        <f t="shared" si="6"/>
        <v>98961.864587544522</v>
      </c>
      <c r="I55" s="13">
        <f t="shared" si="4"/>
        <v>48.560732315451688</v>
      </c>
      <c r="J55" s="13">
        <f t="shared" si="1"/>
        <v>98934.398637346894</v>
      </c>
      <c r="K55" s="13">
        <f t="shared" si="2"/>
        <v>3888112.8583579035</v>
      </c>
      <c r="L55" s="20">
        <f t="shared" si="5"/>
        <v>39.289001622623701</v>
      </c>
    </row>
    <row r="56" spans="1:12" x14ac:dyDescent="0.2">
      <c r="A56" s="16">
        <v>47</v>
      </c>
      <c r="B56" s="47">
        <v>13</v>
      </c>
      <c r="C56" s="46">
        <v>11403</v>
      </c>
      <c r="D56" s="46">
        <v>11762</v>
      </c>
      <c r="E56" s="17">
        <v>0.50649999999999995</v>
      </c>
      <c r="F56" s="18">
        <f t="shared" si="3"/>
        <v>1.1223829052449817E-3</v>
      </c>
      <c r="G56" s="18">
        <f t="shared" si="0"/>
        <v>1.1217615660412746E-3</v>
      </c>
      <c r="H56" s="13">
        <f t="shared" si="6"/>
        <v>98913.303855229067</v>
      </c>
      <c r="I56" s="13">
        <f t="shared" si="4"/>
        <v>110.9571426349582</v>
      </c>
      <c r="J56" s="13">
        <f t="shared" si="1"/>
        <v>98858.546505338716</v>
      </c>
      <c r="K56" s="13">
        <f t="shared" si="2"/>
        <v>3789178.4597205566</v>
      </c>
      <c r="L56" s="20">
        <f t="shared" si="5"/>
        <v>38.308076993024649</v>
      </c>
    </row>
    <row r="57" spans="1:12" x14ac:dyDescent="0.2">
      <c r="A57" s="16">
        <v>48</v>
      </c>
      <c r="B57" s="47">
        <v>12</v>
      </c>
      <c r="C57" s="46">
        <v>11303</v>
      </c>
      <c r="D57" s="46">
        <v>11314</v>
      </c>
      <c r="E57" s="17">
        <v>0.56489999999999996</v>
      </c>
      <c r="F57" s="18">
        <f t="shared" si="3"/>
        <v>1.0611486934606711E-3</v>
      </c>
      <c r="G57" s="18">
        <f t="shared" si="0"/>
        <v>1.0606589810609791E-3</v>
      </c>
      <c r="H57" s="13">
        <f t="shared" si="6"/>
        <v>98802.34671259411</v>
      </c>
      <c r="I57" s="13">
        <f t="shared" si="4"/>
        <v>104.79559639061365</v>
      </c>
      <c r="J57" s="13">
        <f t="shared" si="1"/>
        <v>98756.750148604551</v>
      </c>
      <c r="K57" s="13">
        <f t="shared" si="2"/>
        <v>3690319.9132152181</v>
      </c>
      <c r="L57" s="20">
        <f t="shared" si="5"/>
        <v>37.3505289702276</v>
      </c>
    </row>
    <row r="58" spans="1:12" x14ac:dyDescent="0.2">
      <c r="A58" s="16">
        <v>49</v>
      </c>
      <c r="B58" s="47">
        <v>15</v>
      </c>
      <c r="C58" s="46">
        <v>10656</v>
      </c>
      <c r="D58" s="46">
        <v>11206</v>
      </c>
      <c r="E58" s="17">
        <v>0.36409999999999998</v>
      </c>
      <c r="F58" s="18">
        <f t="shared" si="3"/>
        <v>1.3722440764797365E-3</v>
      </c>
      <c r="G58" s="18">
        <f t="shared" si="0"/>
        <v>1.3710476865466906E-3</v>
      </c>
      <c r="H58" s="13">
        <f t="shared" si="6"/>
        <v>98697.551116203496</v>
      </c>
      <c r="I58" s="13">
        <f t="shared" si="4"/>
        <v>135.31904912569453</v>
      </c>
      <c r="J58" s="13">
        <f t="shared" si="1"/>
        <v>98611.501732864461</v>
      </c>
      <c r="K58" s="13">
        <f t="shared" si="2"/>
        <v>3591563.1630666135</v>
      </c>
      <c r="L58" s="20">
        <f t="shared" si="5"/>
        <v>36.389587405649166</v>
      </c>
    </row>
    <row r="59" spans="1:12" x14ac:dyDescent="0.2">
      <c r="A59" s="16">
        <v>50</v>
      </c>
      <c r="B59" s="47">
        <v>15</v>
      </c>
      <c r="C59" s="46">
        <v>10541</v>
      </c>
      <c r="D59" s="46">
        <v>10551</v>
      </c>
      <c r="E59" s="17">
        <v>0.67759999999999998</v>
      </c>
      <c r="F59" s="18">
        <f t="shared" si="3"/>
        <v>1.4223402237815285E-3</v>
      </c>
      <c r="G59" s="18">
        <f t="shared" si="0"/>
        <v>1.4216882908615013E-3</v>
      </c>
      <c r="H59" s="13">
        <f t="shared" si="6"/>
        <v>98562.232067077799</v>
      </c>
      <c r="I59" s="13">
        <f t="shared" si="4"/>
        <v>140.12477125093849</v>
      </c>
      <c r="J59" s="13">
        <f t="shared" si="1"/>
        <v>98517.055840826506</v>
      </c>
      <c r="K59" s="13">
        <f t="shared" si="2"/>
        <v>3492951.6613337491</v>
      </c>
      <c r="L59" s="20">
        <f t="shared" si="5"/>
        <v>35.43904787948162</v>
      </c>
    </row>
    <row r="60" spans="1:12" x14ac:dyDescent="0.2">
      <c r="A60" s="16">
        <v>51</v>
      </c>
      <c r="B60" s="47">
        <v>13</v>
      </c>
      <c r="C60" s="46">
        <v>10300</v>
      </c>
      <c r="D60" s="46">
        <v>10430</v>
      </c>
      <c r="E60" s="17">
        <v>0.39319999999999999</v>
      </c>
      <c r="F60" s="18">
        <f t="shared" si="3"/>
        <v>1.2542209358417753E-3</v>
      </c>
      <c r="G60" s="18">
        <f t="shared" si="0"/>
        <v>1.253267122781346E-3</v>
      </c>
      <c r="H60" s="13">
        <f t="shared" si="6"/>
        <v>98422.107295826863</v>
      </c>
      <c r="I60" s="13">
        <f t="shared" si="4"/>
        <v>123.34919122871786</v>
      </c>
      <c r="J60" s="13">
        <f t="shared" si="1"/>
        <v>98347.259006589287</v>
      </c>
      <c r="K60" s="13">
        <f t="shared" si="2"/>
        <v>3394434.6054929225</v>
      </c>
      <c r="L60" s="20">
        <f t="shared" si="5"/>
        <v>34.488538182689858</v>
      </c>
    </row>
    <row r="61" spans="1:12" x14ac:dyDescent="0.2">
      <c r="A61" s="16">
        <v>52</v>
      </c>
      <c r="B61" s="47">
        <v>29</v>
      </c>
      <c r="C61" s="46">
        <v>9995</v>
      </c>
      <c r="D61" s="46">
        <v>10236</v>
      </c>
      <c r="E61" s="17">
        <v>0.59689999999999999</v>
      </c>
      <c r="F61" s="18">
        <f t="shared" si="3"/>
        <v>2.8668874499530425E-3</v>
      </c>
      <c r="G61" s="18">
        <f t="shared" si="0"/>
        <v>2.8635781777924399E-3</v>
      </c>
      <c r="H61" s="13">
        <f t="shared" si="6"/>
        <v>98298.75810459815</v>
      </c>
      <c r="I61" s="13">
        <f t="shared" si="4"/>
        <v>281.48617861242502</v>
      </c>
      <c r="J61" s="13">
        <f t="shared" si="1"/>
        <v>98185.291025999482</v>
      </c>
      <c r="K61" s="13">
        <f t="shared" si="2"/>
        <v>3296087.3464863333</v>
      </c>
      <c r="L61" s="20">
        <f t="shared" si="5"/>
        <v>33.531322369088521</v>
      </c>
    </row>
    <row r="62" spans="1:12" x14ac:dyDescent="0.2">
      <c r="A62" s="16">
        <v>53</v>
      </c>
      <c r="B62" s="47">
        <v>26</v>
      </c>
      <c r="C62" s="46">
        <v>9320</v>
      </c>
      <c r="D62" s="46">
        <v>9917</v>
      </c>
      <c r="E62" s="17">
        <v>0.50680000000000003</v>
      </c>
      <c r="F62" s="18">
        <f t="shared" si="3"/>
        <v>2.7031241877631647E-3</v>
      </c>
      <c r="G62" s="18">
        <f t="shared" si="0"/>
        <v>2.699525232420816E-3</v>
      </c>
      <c r="H62" s="13">
        <f t="shared" si="6"/>
        <v>98017.271925985726</v>
      </c>
      <c r="I62" s="13">
        <f t="shared" si="4"/>
        <v>264.60009877725093</v>
      </c>
      <c r="J62" s="13">
        <f t="shared" si="1"/>
        <v>97886.771157268784</v>
      </c>
      <c r="K62" s="13">
        <f t="shared" si="2"/>
        <v>3197902.0554603338</v>
      </c>
      <c r="L62" s="20">
        <f t="shared" si="5"/>
        <v>32.625903502753232</v>
      </c>
    </row>
    <row r="63" spans="1:12" x14ac:dyDescent="0.2">
      <c r="A63" s="16">
        <v>54</v>
      </c>
      <c r="B63" s="47">
        <v>25</v>
      </c>
      <c r="C63" s="46">
        <v>9103</v>
      </c>
      <c r="D63" s="46">
        <v>9256</v>
      </c>
      <c r="E63" s="17">
        <v>0.46860000000000002</v>
      </c>
      <c r="F63" s="18">
        <f t="shared" si="3"/>
        <v>2.723459883435917E-3</v>
      </c>
      <c r="G63" s="18">
        <f t="shared" si="0"/>
        <v>2.7195240615330392E-3</v>
      </c>
      <c r="H63" s="13">
        <f t="shared" si="6"/>
        <v>97752.671827208469</v>
      </c>
      <c r="I63" s="13">
        <f t="shared" si="4"/>
        <v>265.84074311323627</v>
      </c>
      <c r="J63" s="13">
        <f t="shared" si="1"/>
        <v>97611.40405631809</v>
      </c>
      <c r="K63" s="13">
        <f t="shared" si="2"/>
        <v>3100015.2843030649</v>
      </c>
      <c r="L63" s="20">
        <f t="shared" si="5"/>
        <v>31.71284453260547</v>
      </c>
    </row>
    <row r="64" spans="1:12" x14ac:dyDescent="0.2">
      <c r="A64" s="16">
        <v>55</v>
      </c>
      <c r="B64" s="47">
        <v>23</v>
      </c>
      <c r="C64" s="46">
        <v>9068</v>
      </c>
      <c r="D64" s="46">
        <v>9005</v>
      </c>
      <c r="E64" s="17">
        <v>0.53290000000000004</v>
      </c>
      <c r="F64" s="18">
        <f t="shared" si="3"/>
        <v>2.5452332208266474E-3</v>
      </c>
      <c r="G64" s="18">
        <f t="shared" si="0"/>
        <v>2.5422108411741287E-3</v>
      </c>
      <c r="H64" s="13">
        <f t="shared" si="6"/>
        <v>97486.831084095233</v>
      </c>
      <c r="I64" s="13">
        <f t="shared" si="4"/>
        <v>247.83207885369794</v>
      </c>
      <c r="J64" s="13">
        <f t="shared" si="1"/>
        <v>97371.068720062671</v>
      </c>
      <c r="K64" s="13">
        <f t="shared" si="2"/>
        <v>3002403.8802467468</v>
      </c>
      <c r="L64" s="20">
        <f t="shared" si="5"/>
        <v>30.798045714059349</v>
      </c>
    </row>
    <row r="65" spans="1:12" x14ac:dyDescent="0.2">
      <c r="A65" s="16">
        <v>56</v>
      </c>
      <c r="B65" s="47">
        <v>27</v>
      </c>
      <c r="C65" s="46">
        <v>8645</v>
      </c>
      <c r="D65" s="46">
        <v>8967</v>
      </c>
      <c r="E65" s="17">
        <v>0.41830000000000001</v>
      </c>
      <c r="F65" s="18">
        <f t="shared" si="3"/>
        <v>3.0660913013854192E-3</v>
      </c>
      <c r="G65" s="18">
        <f t="shared" si="0"/>
        <v>3.0606325246004861E-3</v>
      </c>
      <c r="H65" s="13">
        <f t="shared" si="6"/>
        <v>97238.999005241538</v>
      </c>
      <c r="I65" s="13">
        <f t="shared" si="4"/>
        <v>297.61284301503656</v>
      </c>
      <c r="J65" s="13">
        <f t="shared" si="1"/>
        <v>97065.877614459692</v>
      </c>
      <c r="K65" s="13">
        <f t="shared" si="2"/>
        <v>2905032.8115266841</v>
      </c>
      <c r="L65" s="20">
        <f t="shared" si="5"/>
        <v>29.875182192795837</v>
      </c>
    </row>
    <row r="66" spans="1:12" x14ac:dyDescent="0.2">
      <c r="A66" s="16">
        <v>57</v>
      </c>
      <c r="B66" s="47">
        <v>33</v>
      </c>
      <c r="C66" s="46">
        <v>8315</v>
      </c>
      <c r="D66" s="46">
        <v>8541</v>
      </c>
      <c r="E66" s="17">
        <v>0.49880000000000002</v>
      </c>
      <c r="F66" s="18">
        <f t="shared" si="3"/>
        <v>3.9155196962505929E-3</v>
      </c>
      <c r="G66" s="18">
        <f t="shared" si="0"/>
        <v>3.907850701534989E-3</v>
      </c>
      <c r="H66" s="13">
        <f t="shared" si="6"/>
        <v>96941.386162226496</v>
      </c>
      <c r="I66" s="13">
        <f t="shared" si="4"/>
        <v>378.83246392183111</v>
      </c>
      <c r="J66" s="13">
        <f t="shared" si="1"/>
        <v>96751.515331308867</v>
      </c>
      <c r="K66" s="13">
        <f t="shared" si="2"/>
        <v>2807966.9339122246</v>
      </c>
      <c r="L66" s="20">
        <f t="shared" si="5"/>
        <v>28.965615668144402</v>
      </c>
    </row>
    <row r="67" spans="1:12" x14ac:dyDescent="0.2">
      <c r="A67" s="16">
        <v>58</v>
      </c>
      <c r="B67" s="47">
        <v>25</v>
      </c>
      <c r="C67" s="46">
        <v>8061</v>
      </c>
      <c r="D67" s="46">
        <v>8207</v>
      </c>
      <c r="E67" s="17">
        <v>0.47489999999999999</v>
      </c>
      <c r="F67" s="18">
        <f t="shared" si="3"/>
        <v>3.073518564052127E-3</v>
      </c>
      <c r="G67" s="18">
        <f t="shared" si="0"/>
        <v>3.0685661909673075E-3</v>
      </c>
      <c r="H67" s="13">
        <f t="shared" si="6"/>
        <v>96562.553698304662</v>
      </c>
      <c r="I67" s="13">
        <f t="shared" si="4"/>
        <v>296.3085875920828</v>
      </c>
      <c r="J67" s="13">
        <f t="shared" si="1"/>
        <v>96406.962058960067</v>
      </c>
      <c r="K67" s="13">
        <f t="shared" si="2"/>
        <v>2711215.4185809158</v>
      </c>
      <c r="L67" s="20">
        <f t="shared" si="5"/>
        <v>28.077296164429381</v>
      </c>
    </row>
    <row r="68" spans="1:12" x14ac:dyDescent="0.2">
      <c r="A68" s="16">
        <v>59</v>
      </c>
      <c r="B68" s="47">
        <v>26</v>
      </c>
      <c r="C68" s="46">
        <v>8317</v>
      </c>
      <c r="D68" s="46">
        <v>7966</v>
      </c>
      <c r="E68" s="17">
        <v>0.39700000000000002</v>
      </c>
      <c r="F68" s="18">
        <f t="shared" si="3"/>
        <v>3.1935147085917826E-3</v>
      </c>
      <c r="G68" s="18">
        <f t="shared" si="0"/>
        <v>3.1873768109510416E-3</v>
      </c>
      <c r="H68" s="13">
        <f t="shared" si="6"/>
        <v>96266.245110712582</v>
      </c>
      <c r="I68" s="13">
        <f t="shared" si="4"/>
        <v>306.83679734321436</v>
      </c>
      <c r="J68" s="13">
        <f t="shared" si="1"/>
        <v>96081.22252191462</v>
      </c>
      <c r="K68" s="13">
        <f t="shared" si="2"/>
        <v>2614808.4565219558</v>
      </c>
      <c r="L68" s="20">
        <f t="shared" si="5"/>
        <v>27.162256650965791</v>
      </c>
    </row>
    <row r="69" spans="1:12" x14ac:dyDescent="0.2">
      <c r="A69" s="16">
        <v>60</v>
      </c>
      <c r="B69" s="47">
        <v>37</v>
      </c>
      <c r="C69" s="46">
        <v>8175</v>
      </c>
      <c r="D69" s="46">
        <v>8208</v>
      </c>
      <c r="E69" s="17">
        <v>0.49030000000000001</v>
      </c>
      <c r="F69" s="18">
        <f t="shared" si="3"/>
        <v>4.5168772508087651E-3</v>
      </c>
      <c r="G69" s="18">
        <f t="shared" si="0"/>
        <v>4.5065021457222779E-3</v>
      </c>
      <c r="H69" s="13">
        <f t="shared" si="6"/>
        <v>95959.408313369364</v>
      </c>
      <c r="I69" s="13">
        <f t="shared" si="4"/>
        <v>432.44127946643925</v>
      </c>
      <c r="J69" s="13">
        <f t="shared" si="1"/>
        <v>95738.992993225314</v>
      </c>
      <c r="K69" s="13">
        <f t="shared" si="2"/>
        <v>2518727.2340000411</v>
      </c>
      <c r="L69" s="20">
        <f t="shared" si="5"/>
        <v>26.247840397001742</v>
      </c>
    </row>
    <row r="70" spans="1:12" x14ac:dyDescent="0.2">
      <c r="A70" s="16">
        <v>61</v>
      </c>
      <c r="B70" s="47">
        <v>38</v>
      </c>
      <c r="C70" s="46">
        <v>8164</v>
      </c>
      <c r="D70" s="46">
        <v>8083</v>
      </c>
      <c r="E70" s="17">
        <v>0.47210000000000002</v>
      </c>
      <c r="F70" s="18">
        <f t="shared" si="3"/>
        <v>4.6777866683079955E-3</v>
      </c>
      <c r="G70" s="18">
        <f t="shared" si="0"/>
        <v>4.6662637798146325E-3</v>
      </c>
      <c r="H70" s="13">
        <f t="shared" si="6"/>
        <v>95526.967033902925</v>
      </c>
      <c r="I70" s="13">
        <f t="shared" si="4"/>
        <v>445.75402626584764</v>
      </c>
      <c r="J70" s="13">
        <f t="shared" si="1"/>
        <v>95291.653483437185</v>
      </c>
      <c r="K70" s="13">
        <f t="shared" si="2"/>
        <v>2422988.2410068158</v>
      </c>
      <c r="L70" s="20">
        <f t="shared" si="5"/>
        <v>25.364442274681316</v>
      </c>
    </row>
    <row r="71" spans="1:12" x14ac:dyDescent="0.2">
      <c r="A71" s="16">
        <v>62</v>
      </c>
      <c r="B71" s="47">
        <v>37</v>
      </c>
      <c r="C71" s="46">
        <v>8259</v>
      </c>
      <c r="D71" s="46">
        <v>8050</v>
      </c>
      <c r="E71" s="17">
        <v>0.47020000000000001</v>
      </c>
      <c r="F71" s="18">
        <f t="shared" si="3"/>
        <v>4.5373720031884239E-3</v>
      </c>
      <c r="G71" s="18">
        <f t="shared" si="0"/>
        <v>4.5264907734336489E-3</v>
      </c>
      <c r="H71" s="13">
        <f t="shared" si="6"/>
        <v>95081.213007637081</v>
      </c>
      <c r="I71" s="13">
        <f t="shared" si="4"/>
        <v>430.38423340594869</v>
      </c>
      <c r="J71" s="13">
        <f t="shared" si="1"/>
        <v>94853.195440778611</v>
      </c>
      <c r="K71" s="13">
        <f t="shared" si="2"/>
        <v>2327696.5875233784</v>
      </c>
      <c r="L71" s="20">
        <f t="shared" si="5"/>
        <v>24.481141057134113</v>
      </c>
    </row>
    <row r="72" spans="1:12" x14ac:dyDescent="0.2">
      <c r="A72" s="16">
        <v>63</v>
      </c>
      <c r="B72" s="47">
        <v>35</v>
      </c>
      <c r="C72" s="46">
        <v>7960</v>
      </c>
      <c r="D72" s="46">
        <v>8176</v>
      </c>
      <c r="E72" s="17">
        <v>0.55079999999999996</v>
      </c>
      <c r="F72" s="18">
        <f t="shared" si="3"/>
        <v>4.3381259295984138E-3</v>
      </c>
      <c r="G72" s="18">
        <f t="shared" si="0"/>
        <v>4.3296887250699615E-3</v>
      </c>
      <c r="H72" s="13">
        <f t="shared" si="6"/>
        <v>94650.828774231137</v>
      </c>
      <c r="I72" s="13">
        <f t="shared" si="4"/>
        <v>409.80862616231605</v>
      </c>
      <c r="J72" s="13">
        <f t="shared" si="1"/>
        <v>94466.742739359033</v>
      </c>
      <c r="K72" s="13">
        <f t="shared" si="2"/>
        <v>2232843.3920825999</v>
      </c>
      <c r="L72" s="20">
        <f t="shared" si="5"/>
        <v>23.590320560304441</v>
      </c>
    </row>
    <row r="73" spans="1:12" x14ac:dyDescent="0.2">
      <c r="A73" s="16">
        <v>64</v>
      </c>
      <c r="B73" s="47">
        <v>42</v>
      </c>
      <c r="C73" s="46">
        <v>7871</v>
      </c>
      <c r="D73" s="46">
        <v>7853</v>
      </c>
      <c r="E73" s="17">
        <v>0.45710000000000001</v>
      </c>
      <c r="F73" s="18">
        <f t="shared" si="3"/>
        <v>5.3421521241414395E-3</v>
      </c>
      <c r="G73" s="18">
        <f t="shared" ref="G73:G108" si="7">F73/((1+(1-E73)*F73))</f>
        <v>5.3267033294356232E-3</v>
      </c>
      <c r="H73" s="13">
        <f t="shared" si="6"/>
        <v>94241.020148068827</v>
      </c>
      <c r="I73" s="13">
        <f t="shared" si="4"/>
        <v>501.99395579212785</v>
      </c>
      <c r="J73" s="13">
        <f t="shared" ref="J73:J108" si="8">H74+I73*E73</f>
        <v>93968.48762946928</v>
      </c>
      <c r="K73" s="13">
        <f t="shared" ref="K73:K97" si="9">K74+J73</f>
        <v>2138376.649343241</v>
      </c>
      <c r="L73" s="20">
        <f t="shared" si="5"/>
        <v>22.690508294408147</v>
      </c>
    </row>
    <row r="74" spans="1:12" x14ac:dyDescent="0.2">
      <c r="A74" s="16">
        <v>65</v>
      </c>
      <c r="B74" s="47">
        <v>51</v>
      </c>
      <c r="C74" s="46">
        <v>7734</v>
      </c>
      <c r="D74" s="46">
        <v>7773</v>
      </c>
      <c r="E74" s="17">
        <v>0.55900000000000005</v>
      </c>
      <c r="F74" s="18">
        <f t="shared" ref="F74:F108" si="10">B74/((C74+D74)/2)</f>
        <v>6.5776745985683888E-3</v>
      </c>
      <c r="G74" s="18">
        <f t="shared" si="7"/>
        <v>6.558649566338233E-3</v>
      </c>
      <c r="H74" s="13">
        <f t="shared" si="6"/>
        <v>93739.026192276695</v>
      </c>
      <c r="I74" s="13">
        <f t="shared" ref="I74:I108" si="11">H74*G74</f>
        <v>614.80142348494383</v>
      </c>
      <c r="J74" s="13">
        <f t="shared" si="8"/>
        <v>93467.898764519836</v>
      </c>
      <c r="K74" s="13">
        <f t="shared" si="9"/>
        <v>2044408.1617137715</v>
      </c>
      <c r="L74" s="20">
        <f t="shared" ref="L74:L108" si="12">K74/H74</f>
        <v>21.809573288294022</v>
      </c>
    </row>
    <row r="75" spans="1:12" x14ac:dyDescent="0.2">
      <c r="A75" s="16">
        <v>66</v>
      </c>
      <c r="B75" s="47">
        <v>49</v>
      </c>
      <c r="C75" s="46">
        <v>7980</v>
      </c>
      <c r="D75" s="46">
        <v>7624</v>
      </c>
      <c r="E75" s="17">
        <v>0.4824</v>
      </c>
      <c r="F75" s="18">
        <f t="shared" si="10"/>
        <v>6.2804409125865159E-3</v>
      </c>
      <c r="G75" s="18">
        <f t="shared" si="7"/>
        <v>6.2600908832329003E-3</v>
      </c>
      <c r="H75" s="13">
        <f t="shared" ref="H75:H108" si="13">H74-I74</f>
        <v>93124.224768791755</v>
      </c>
      <c r="I75" s="13">
        <f t="shared" si="11"/>
        <v>582.96611048324473</v>
      </c>
      <c r="J75" s="13">
        <f t="shared" si="8"/>
        <v>92822.481510005629</v>
      </c>
      <c r="K75" s="13">
        <f t="shared" si="9"/>
        <v>1950940.2629492518</v>
      </c>
      <c r="L75" s="20">
        <f t="shared" si="12"/>
        <v>20.949868498696596</v>
      </c>
    </row>
    <row r="76" spans="1:12" x14ac:dyDescent="0.2">
      <c r="A76" s="16">
        <v>67</v>
      </c>
      <c r="B76" s="47">
        <v>54</v>
      </c>
      <c r="C76" s="46">
        <v>7740</v>
      </c>
      <c r="D76" s="46">
        <v>7852</v>
      </c>
      <c r="E76" s="17">
        <v>0.51859999999999995</v>
      </c>
      <c r="F76" s="18">
        <f t="shared" si="10"/>
        <v>6.926629040533607E-3</v>
      </c>
      <c r="G76" s="18">
        <f t="shared" si="7"/>
        <v>6.9036090994477163E-3</v>
      </c>
      <c r="H76" s="13">
        <f t="shared" si="13"/>
        <v>92541.258658308507</v>
      </c>
      <c r="I76" s="13">
        <f t="shared" si="11"/>
        <v>638.86867534784335</v>
      </c>
      <c r="J76" s="13">
        <f t="shared" si="8"/>
        <v>92233.707277996058</v>
      </c>
      <c r="K76" s="13">
        <f t="shared" si="9"/>
        <v>1858117.7814392461</v>
      </c>
      <c r="L76" s="20">
        <f t="shared" si="12"/>
        <v>20.078803858719954</v>
      </c>
    </row>
    <row r="77" spans="1:12" x14ac:dyDescent="0.2">
      <c r="A77" s="16">
        <v>68</v>
      </c>
      <c r="B77" s="47">
        <v>60</v>
      </c>
      <c r="C77" s="46">
        <v>7477</v>
      </c>
      <c r="D77" s="46">
        <v>7627</v>
      </c>
      <c r="E77" s="17">
        <v>0.46839999999999998</v>
      </c>
      <c r="F77" s="18">
        <f t="shared" si="10"/>
        <v>7.9449152542372878E-3</v>
      </c>
      <c r="G77" s="18">
        <f t="shared" si="7"/>
        <v>7.9115008961093344E-3</v>
      </c>
      <c r="H77" s="13">
        <f t="shared" si="13"/>
        <v>91902.389982960667</v>
      </c>
      <c r="I77" s="13">
        <f t="shared" si="11"/>
        <v>727.08584070478287</v>
      </c>
      <c r="J77" s="13">
        <f t="shared" si="8"/>
        <v>91515.871150042003</v>
      </c>
      <c r="K77" s="13">
        <f t="shared" si="9"/>
        <v>1765884.0741612501</v>
      </c>
      <c r="L77" s="20">
        <f t="shared" si="12"/>
        <v>19.214778576364086</v>
      </c>
    </row>
    <row r="78" spans="1:12" x14ac:dyDescent="0.2">
      <c r="A78" s="16">
        <v>69</v>
      </c>
      <c r="B78" s="47">
        <v>62</v>
      </c>
      <c r="C78" s="46">
        <v>7415</v>
      </c>
      <c r="D78" s="46">
        <v>7358</v>
      </c>
      <c r="E78" s="17">
        <v>0.49009999999999998</v>
      </c>
      <c r="F78" s="18">
        <f t="shared" si="10"/>
        <v>8.3936911933933534E-3</v>
      </c>
      <c r="G78" s="18">
        <f t="shared" si="7"/>
        <v>8.3579197720045767E-3</v>
      </c>
      <c r="H78" s="13">
        <f t="shared" si="13"/>
        <v>91175.304142255889</v>
      </c>
      <c r="I78" s="13">
        <f t="shared" si="11"/>
        <v>762.03587720909127</v>
      </c>
      <c r="J78" s="13">
        <f t="shared" si="8"/>
        <v>90786.742048466971</v>
      </c>
      <c r="K78" s="13">
        <f t="shared" si="9"/>
        <v>1674368.2030112082</v>
      </c>
      <c r="L78" s="20">
        <f t="shared" si="12"/>
        <v>18.364273294869214</v>
      </c>
    </row>
    <row r="79" spans="1:12" x14ac:dyDescent="0.2">
      <c r="A79" s="16">
        <v>70</v>
      </c>
      <c r="B79" s="47">
        <v>78</v>
      </c>
      <c r="C79" s="46">
        <v>7658</v>
      </c>
      <c r="D79" s="46">
        <v>7304</v>
      </c>
      <c r="E79" s="17">
        <v>0.49359999999999998</v>
      </c>
      <c r="F79" s="18">
        <f t="shared" si="10"/>
        <v>1.0426413581072049E-2</v>
      </c>
      <c r="G79" s="18">
        <f t="shared" si="7"/>
        <v>1.0371651924382892E-2</v>
      </c>
      <c r="H79" s="13">
        <f t="shared" si="13"/>
        <v>90413.26826504679</v>
      </c>
      <c r="I79" s="13">
        <f t="shared" si="11"/>
        <v>937.73494779091925</v>
      </c>
      <c r="J79" s="13">
        <f t="shared" si="8"/>
        <v>89938.399287485474</v>
      </c>
      <c r="K79" s="13">
        <f t="shared" si="9"/>
        <v>1583581.4609627412</v>
      </c>
      <c r="L79" s="20">
        <f t="shared" si="12"/>
        <v>17.514923322099882</v>
      </c>
    </row>
    <row r="80" spans="1:12" x14ac:dyDescent="0.2">
      <c r="A80" s="16">
        <v>71</v>
      </c>
      <c r="B80" s="47">
        <v>82</v>
      </c>
      <c r="C80" s="46">
        <v>8370</v>
      </c>
      <c r="D80" s="46">
        <v>7549</v>
      </c>
      <c r="E80" s="17">
        <v>0.49809999999999999</v>
      </c>
      <c r="F80" s="18">
        <f t="shared" si="10"/>
        <v>1.0302154657955902E-2</v>
      </c>
      <c r="G80" s="18">
        <f t="shared" si="7"/>
        <v>1.0249159825123337E-2</v>
      </c>
      <c r="H80" s="13">
        <f t="shared" si="13"/>
        <v>89475.533317255875</v>
      </c>
      <c r="I80" s="13">
        <f t="shared" si="11"/>
        <v>917.04904140670351</v>
      </c>
      <c r="J80" s="13">
        <f t="shared" si="8"/>
        <v>89015.266403373855</v>
      </c>
      <c r="K80" s="13">
        <f t="shared" si="9"/>
        <v>1493643.0616752557</v>
      </c>
      <c r="L80" s="20">
        <f t="shared" si="12"/>
        <v>16.693312756004527</v>
      </c>
    </row>
    <row r="81" spans="1:12" x14ac:dyDescent="0.2">
      <c r="A81" s="16">
        <v>72</v>
      </c>
      <c r="B81" s="47">
        <v>92</v>
      </c>
      <c r="C81" s="46">
        <v>7136</v>
      </c>
      <c r="D81" s="46">
        <v>8217</v>
      </c>
      <c r="E81" s="17">
        <v>0.51049999999999995</v>
      </c>
      <c r="F81" s="18">
        <f t="shared" si="10"/>
        <v>1.1984628411385397E-2</v>
      </c>
      <c r="G81" s="18">
        <f t="shared" si="7"/>
        <v>1.1914730932998547E-2</v>
      </c>
      <c r="H81" s="13">
        <f t="shared" si="13"/>
        <v>88558.484275849172</v>
      </c>
      <c r="I81" s="13">
        <f t="shared" si="11"/>
        <v>1055.1505119809256</v>
      </c>
      <c r="J81" s="13">
        <f t="shared" si="8"/>
        <v>88041.988100234506</v>
      </c>
      <c r="K81" s="13">
        <f t="shared" si="9"/>
        <v>1404627.7952718819</v>
      </c>
      <c r="L81" s="20">
        <f t="shared" si="12"/>
        <v>15.86101892729592</v>
      </c>
    </row>
    <row r="82" spans="1:12" x14ac:dyDescent="0.2">
      <c r="A82" s="16">
        <v>73</v>
      </c>
      <c r="B82" s="47">
        <v>69</v>
      </c>
      <c r="C82" s="46">
        <v>6411</v>
      </c>
      <c r="D82" s="46">
        <v>7040</v>
      </c>
      <c r="E82" s="17">
        <v>0.51849999999999996</v>
      </c>
      <c r="F82" s="18">
        <f t="shared" si="10"/>
        <v>1.0259460263177459E-2</v>
      </c>
      <c r="G82" s="18">
        <f t="shared" si="7"/>
        <v>1.0209028376438244E-2</v>
      </c>
      <c r="H82" s="13">
        <f t="shared" si="13"/>
        <v>87503.333763868242</v>
      </c>
      <c r="I82" s="13">
        <f t="shared" si="11"/>
        <v>893.32401742827756</v>
      </c>
      <c r="J82" s="13">
        <f t="shared" si="8"/>
        <v>87073.198249476525</v>
      </c>
      <c r="K82" s="13">
        <f t="shared" si="9"/>
        <v>1316585.8071716474</v>
      </c>
      <c r="L82" s="20">
        <f t="shared" si="12"/>
        <v>15.04612167948383</v>
      </c>
    </row>
    <row r="83" spans="1:12" x14ac:dyDescent="0.2">
      <c r="A83" s="16">
        <v>74</v>
      </c>
      <c r="B83" s="47">
        <v>117</v>
      </c>
      <c r="C83" s="46">
        <v>6749</v>
      </c>
      <c r="D83" s="46">
        <v>6290</v>
      </c>
      <c r="E83" s="17">
        <v>0.53420000000000001</v>
      </c>
      <c r="F83" s="18">
        <f t="shared" si="10"/>
        <v>1.794616151545364E-2</v>
      </c>
      <c r="G83" s="18">
        <f t="shared" si="7"/>
        <v>1.7797387422625859E-2</v>
      </c>
      <c r="H83" s="13">
        <f t="shared" si="13"/>
        <v>86610.009746439959</v>
      </c>
      <c r="I83" s="13">
        <f t="shared" si="11"/>
        <v>1541.4318981347935</v>
      </c>
      <c r="J83" s="13">
        <f t="shared" si="8"/>
        <v>85892.010768288776</v>
      </c>
      <c r="K83" s="13">
        <f t="shared" si="9"/>
        <v>1229512.6089221709</v>
      </c>
      <c r="L83" s="20">
        <f t="shared" si="12"/>
        <v>14.195964329315979</v>
      </c>
    </row>
    <row r="84" spans="1:12" x14ac:dyDescent="0.2">
      <c r="A84" s="16">
        <v>75</v>
      </c>
      <c r="B84" s="47">
        <v>101</v>
      </c>
      <c r="C84" s="46">
        <v>6131</v>
      </c>
      <c r="D84" s="46">
        <v>6598</v>
      </c>
      <c r="E84" s="17">
        <v>0.49580000000000002</v>
      </c>
      <c r="F84" s="18">
        <f t="shared" si="10"/>
        <v>1.5869274884122868E-2</v>
      </c>
      <c r="G84" s="18">
        <f t="shared" si="7"/>
        <v>1.5743308135415267E-2</v>
      </c>
      <c r="H84" s="13">
        <f t="shared" si="13"/>
        <v>85068.577848305169</v>
      </c>
      <c r="I84" s="13">
        <f t="shared" si="11"/>
        <v>1339.2608337074298</v>
      </c>
      <c r="J84" s="13">
        <f t="shared" si="8"/>
        <v>84393.322535949876</v>
      </c>
      <c r="K84" s="13">
        <f t="shared" si="9"/>
        <v>1143620.5981538822</v>
      </c>
      <c r="L84" s="20">
        <f t="shared" si="12"/>
        <v>13.443513775358907</v>
      </c>
    </row>
    <row r="85" spans="1:12" x14ac:dyDescent="0.2">
      <c r="A85" s="16">
        <v>76</v>
      </c>
      <c r="B85" s="47">
        <v>115</v>
      </c>
      <c r="C85" s="46">
        <v>5661</v>
      </c>
      <c r="D85" s="46">
        <v>6011</v>
      </c>
      <c r="E85" s="17">
        <v>0.46610000000000001</v>
      </c>
      <c r="F85" s="18">
        <f t="shared" si="10"/>
        <v>1.9705277587388624E-2</v>
      </c>
      <c r="G85" s="18">
        <f t="shared" si="7"/>
        <v>1.9500123656218924E-2</v>
      </c>
      <c r="H85" s="13">
        <f t="shared" si="13"/>
        <v>83729.317014597735</v>
      </c>
      <c r="I85" s="13">
        <f t="shared" si="11"/>
        <v>1632.732035435411</v>
      </c>
      <c r="J85" s="13">
        <f t="shared" si="8"/>
        <v>82857.601380878768</v>
      </c>
      <c r="K85" s="13">
        <f t="shared" si="9"/>
        <v>1059227.2756179324</v>
      </c>
      <c r="L85" s="20">
        <f t="shared" si="12"/>
        <v>12.650614066674665</v>
      </c>
    </row>
    <row r="86" spans="1:12" x14ac:dyDescent="0.2">
      <c r="A86" s="16">
        <v>77</v>
      </c>
      <c r="B86" s="47">
        <v>114</v>
      </c>
      <c r="C86" s="46">
        <v>4320</v>
      </c>
      <c r="D86" s="46">
        <v>5515</v>
      </c>
      <c r="E86" s="17">
        <v>0.49330000000000002</v>
      </c>
      <c r="F86" s="18">
        <f t="shared" si="10"/>
        <v>2.3182511438739197E-2</v>
      </c>
      <c r="G86" s="18">
        <f t="shared" si="7"/>
        <v>2.2913357880641427E-2</v>
      </c>
      <c r="H86" s="13">
        <f t="shared" si="13"/>
        <v>82096.584979162319</v>
      </c>
      <c r="I86" s="13">
        <f t="shared" si="11"/>
        <v>1881.1084324060375</v>
      </c>
      <c r="J86" s="13">
        <f t="shared" si="8"/>
        <v>81143.427336462177</v>
      </c>
      <c r="K86" s="13">
        <f t="shared" si="9"/>
        <v>976369.67423705372</v>
      </c>
      <c r="L86" s="20">
        <f t="shared" si="12"/>
        <v>11.892938963111256</v>
      </c>
    </row>
    <row r="87" spans="1:12" x14ac:dyDescent="0.2">
      <c r="A87" s="16">
        <v>78</v>
      </c>
      <c r="B87" s="47">
        <v>97</v>
      </c>
      <c r="C87" s="46">
        <v>3633</v>
      </c>
      <c r="D87" s="46">
        <v>4212</v>
      </c>
      <c r="E87" s="17">
        <v>0.51680000000000004</v>
      </c>
      <c r="F87" s="18">
        <f t="shared" si="10"/>
        <v>2.472912683237731E-2</v>
      </c>
      <c r="G87" s="18">
        <f t="shared" si="7"/>
        <v>2.4437124839747887E-2</v>
      </c>
      <c r="H87" s="13">
        <f t="shared" si="13"/>
        <v>80215.476546756283</v>
      </c>
      <c r="I87" s="13">
        <f t="shared" si="11"/>
        <v>1960.2356144529519</v>
      </c>
      <c r="J87" s="13">
        <f t="shared" si="8"/>
        <v>79268.290697852615</v>
      </c>
      <c r="K87" s="13">
        <f t="shared" si="9"/>
        <v>895226.24690059153</v>
      </c>
      <c r="L87" s="20">
        <f t="shared" si="12"/>
        <v>11.160268385101208</v>
      </c>
    </row>
    <row r="88" spans="1:12" x14ac:dyDescent="0.2">
      <c r="A88" s="16">
        <v>79</v>
      </c>
      <c r="B88" s="47">
        <v>104</v>
      </c>
      <c r="C88" s="46">
        <v>4639</v>
      </c>
      <c r="D88" s="46">
        <v>3520</v>
      </c>
      <c r="E88" s="17">
        <v>0.55059999999999998</v>
      </c>
      <c r="F88" s="18">
        <f t="shared" si="10"/>
        <v>2.5493320259835764E-2</v>
      </c>
      <c r="G88" s="18">
        <f t="shared" si="7"/>
        <v>2.5204559233331595E-2</v>
      </c>
      <c r="H88" s="13">
        <f t="shared" si="13"/>
        <v>78255.240932303335</v>
      </c>
      <c r="I88" s="13">
        <f t="shared" si="11"/>
        <v>1972.3888553968745</v>
      </c>
      <c r="J88" s="13">
        <f t="shared" si="8"/>
        <v>77368.849380687985</v>
      </c>
      <c r="K88" s="13">
        <f t="shared" si="9"/>
        <v>815957.95620273892</v>
      </c>
      <c r="L88" s="20">
        <f t="shared" si="12"/>
        <v>10.426879356343735</v>
      </c>
    </row>
    <row r="89" spans="1:12" x14ac:dyDescent="0.2">
      <c r="A89" s="16">
        <v>80</v>
      </c>
      <c r="B89" s="47">
        <v>123</v>
      </c>
      <c r="C89" s="46">
        <v>2640</v>
      </c>
      <c r="D89" s="46">
        <v>4512</v>
      </c>
      <c r="E89" s="17">
        <v>0.45200000000000001</v>
      </c>
      <c r="F89" s="18">
        <f t="shared" si="10"/>
        <v>3.4395973154362415E-2</v>
      </c>
      <c r="G89" s="18">
        <f t="shared" si="7"/>
        <v>3.3759637964936084E-2</v>
      </c>
      <c r="H89" s="13">
        <f t="shared" si="13"/>
        <v>76282.852076906463</v>
      </c>
      <c r="I89" s="13">
        <f t="shared" si="11"/>
        <v>2575.281469049135</v>
      </c>
      <c r="J89" s="13">
        <f t="shared" si="8"/>
        <v>74871.597831867533</v>
      </c>
      <c r="K89" s="13">
        <f t="shared" si="9"/>
        <v>738589.10682205088</v>
      </c>
      <c r="L89" s="20">
        <f t="shared" si="12"/>
        <v>9.6822429512392088</v>
      </c>
    </row>
    <row r="90" spans="1:12" x14ac:dyDescent="0.2">
      <c r="A90" s="16">
        <v>81</v>
      </c>
      <c r="B90" s="47">
        <v>138</v>
      </c>
      <c r="C90" s="46">
        <v>2954</v>
      </c>
      <c r="D90" s="46">
        <v>2534</v>
      </c>
      <c r="E90" s="17">
        <v>0.52680000000000005</v>
      </c>
      <c r="F90" s="18">
        <f t="shared" si="10"/>
        <v>5.0291545189504371E-2</v>
      </c>
      <c r="G90" s="18">
        <f t="shared" si="7"/>
        <v>4.9122529243567158E-2</v>
      </c>
      <c r="H90" s="13">
        <f t="shared" si="13"/>
        <v>73707.570607857328</v>
      </c>
      <c r="I90" s="13">
        <f t="shared" si="11"/>
        <v>3620.7022926567629</v>
      </c>
      <c r="J90" s="13">
        <f t="shared" si="8"/>
        <v>71994.25428297215</v>
      </c>
      <c r="K90" s="13">
        <f t="shared" si="9"/>
        <v>663717.50899018336</v>
      </c>
      <c r="L90" s="20">
        <f t="shared" si="12"/>
        <v>9.0047399950450977</v>
      </c>
    </row>
    <row r="91" spans="1:12" x14ac:dyDescent="0.2">
      <c r="A91" s="16">
        <v>82</v>
      </c>
      <c r="B91" s="47">
        <v>128</v>
      </c>
      <c r="C91" s="46">
        <v>3155</v>
      </c>
      <c r="D91" s="46">
        <v>2819</v>
      </c>
      <c r="E91" s="17">
        <v>0.55369999999999997</v>
      </c>
      <c r="F91" s="18">
        <f t="shared" si="10"/>
        <v>4.2852360227653166E-2</v>
      </c>
      <c r="G91" s="18">
        <f t="shared" si="7"/>
        <v>4.2048188274967827E-2</v>
      </c>
      <c r="H91" s="13">
        <f t="shared" si="13"/>
        <v>70086.868315200569</v>
      </c>
      <c r="I91" s="13">
        <f t="shared" si="11"/>
        <v>2947.0258345204306</v>
      </c>
      <c r="J91" s="13">
        <f t="shared" si="8"/>
        <v>68771.610685254098</v>
      </c>
      <c r="K91" s="13">
        <f t="shared" si="9"/>
        <v>591723.25470721116</v>
      </c>
      <c r="L91" s="20">
        <f t="shared" si="12"/>
        <v>8.4427121503854821</v>
      </c>
    </row>
    <row r="92" spans="1:12" x14ac:dyDescent="0.2">
      <c r="A92" s="16">
        <v>83</v>
      </c>
      <c r="B92" s="47">
        <v>168</v>
      </c>
      <c r="C92" s="46">
        <v>3164</v>
      </c>
      <c r="D92" s="46">
        <v>2977</v>
      </c>
      <c r="E92" s="17">
        <v>0.48020000000000002</v>
      </c>
      <c r="F92" s="18">
        <f t="shared" si="10"/>
        <v>5.4714215925744991E-2</v>
      </c>
      <c r="G92" s="18">
        <f t="shared" si="7"/>
        <v>5.3201151272913548E-2</v>
      </c>
      <c r="H92" s="13">
        <f t="shared" si="13"/>
        <v>67139.842480680134</v>
      </c>
      <c r="I92" s="13">
        <f t="shared" si="11"/>
        <v>3571.9169162542512</v>
      </c>
      <c r="J92" s="13">
        <f t="shared" si="8"/>
        <v>65283.16006761117</v>
      </c>
      <c r="K92" s="13">
        <f t="shared" si="9"/>
        <v>522951.64402195706</v>
      </c>
      <c r="L92" s="20">
        <f t="shared" si="12"/>
        <v>7.7889912263711274</v>
      </c>
    </row>
    <row r="93" spans="1:12" x14ac:dyDescent="0.2">
      <c r="A93" s="16">
        <v>84</v>
      </c>
      <c r="B93" s="47">
        <v>190</v>
      </c>
      <c r="C93" s="46">
        <v>2731</v>
      </c>
      <c r="D93" s="46">
        <v>2989</v>
      </c>
      <c r="E93" s="17">
        <v>0.50770000000000004</v>
      </c>
      <c r="F93" s="18">
        <f t="shared" si="10"/>
        <v>6.6433566433566432E-2</v>
      </c>
      <c r="G93" s="18">
        <f t="shared" si="7"/>
        <v>6.4329649501597572E-2</v>
      </c>
      <c r="H93" s="13">
        <f t="shared" si="13"/>
        <v>63567.925564425881</v>
      </c>
      <c r="I93" s="13">
        <f t="shared" si="11"/>
        <v>4089.302371103161</v>
      </c>
      <c r="J93" s="13">
        <f t="shared" si="8"/>
        <v>61554.762007131794</v>
      </c>
      <c r="K93" s="13">
        <f t="shared" si="9"/>
        <v>457668.48395434592</v>
      </c>
      <c r="L93" s="20">
        <f t="shared" si="12"/>
        <v>7.1996762501003815</v>
      </c>
    </row>
    <row r="94" spans="1:12" x14ac:dyDescent="0.2">
      <c r="A94" s="16">
        <v>85</v>
      </c>
      <c r="B94" s="47">
        <v>198</v>
      </c>
      <c r="C94" s="46">
        <v>2388</v>
      </c>
      <c r="D94" s="46">
        <v>2536</v>
      </c>
      <c r="E94" s="17">
        <v>0.4763</v>
      </c>
      <c r="F94" s="18">
        <f t="shared" si="10"/>
        <v>8.0422420796100735E-2</v>
      </c>
      <c r="G94" s="18">
        <f t="shared" si="7"/>
        <v>7.7172144472802393E-2</v>
      </c>
      <c r="H94" s="13">
        <f t="shared" si="13"/>
        <v>59478.623193322717</v>
      </c>
      <c r="I94" s="13">
        <f t="shared" si="11"/>
        <v>4590.0929021184756</v>
      </c>
      <c r="J94" s="13">
        <f t="shared" si="8"/>
        <v>57074.791540483267</v>
      </c>
      <c r="K94" s="13">
        <f t="shared" si="9"/>
        <v>396113.7219472141</v>
      </c>
      <c r="L94" s="20">
        <f t="shared" si="12"/>
        <v>6.6597661593431647</v>
      </c>
    </row>
    <row r="95" spans="1:12" x14ac:dyDescent="0.2">
      <c r="A95" s="16">
        <v>86</v>
      </c>
      <c r="B95" s="47">
        <v>185</v>
      </c>
      <c r="C95" s="46">
        <v>2294</v>
      </c>
      <c r="D95" s="46">
        <v>2214</v>
      </c>
      <c r="E95" s="17">
        <v>0.48949999999999999</v>
      </c>
      <c r="F95" s="18">
        <f t="shared" si="10"/>
        <v>8.2076308784383323E-2</v>
      </c>
      <c r="G95" s="18">
        <f t="shared" si="7"/>
        <v>7.8775614050588846E-2</v>
      </c>
      <c r="H95" s="13">
        <f t="shared" si="13"/>
        <v>54888.530291204239</v>
      </c>
      <c r="I95" s="13">
        <f t="shared" si="11"/>
        <v>4323.8776780239605</v>
      </c>
      <c r="J95" s="13">
        <f t="shared" si="8"/>
        <v>52681.190736573008</v>
      </c>
      <c r="K95" s="13">
        <f t="shared" si="9"/>
        <v>339038.93040673085</v>
      </c>
      <c r="L95" s="20">
        <f t="shared" si="12"/>
        <v>6.1768629731567266</v>
      </c>
    </row>
    <row r="96" spans="1:12" x14ac:dyDescent="0.2">
      <c r="A96" s="16">
        <v>87</v>
      </c>
      <c r="B96" s="47">
        <v>229</v>
      </c>
      <c r="C96" s="46">
        <v>2123</v>
      </c>
      <c r="D96" s="46">
        <v>2090</v>
      </c>
      <c r="E96" s="17">
        <v>0.50170000000000003</v>
      </c>
      <c r="F96" s="18">
        <f t="shared" si="10"/>
        <v>0.10871113220982673</v>
      </c>
      <c r="G96" s="18">
        <f t="shared" si="7"/>
        <v>0.10312478454688163</v>
      </c>
      <c r="H96" s="13">
        <f t="shared" si="13"/>
        <v>50564.652613180282</v>
      </c>
      <c r="I96" s="13">
        <f t="shared" si="11"/>
        <v>5214.468906422132</v>
      </c>
      <c r="J96" s="13">
        <f t="shared" si="8"/>
        <v>47966.282757110137</v>
      </c>
      <c r="K96" s="13">
        <f t="shared" si="9"/>
        <v>286357.73967015784</v>
      </c>
      <c r="L96" s="20">
        <f t="shared" si="12"/>
        <v>5.6631999800492103</v>
      </c>
    </row>
    <row r="97" spans="1:12" x14ac:dyDescent="0.2">
      <c r="A97" s="16">
        <v>88</v>
      </c>
      <c r="B97" s="47">
        <v>220</v>
      </c>
      <c r="C97" s="46">
        <v>1822</v>
      </c>
      <c r="D97" s="46">
        <v>1893</v>
      </c>
      <c r="E97" s="17">
        <v>0.49569999999999997</v>
      </c>
      <c r="F97" s="18">
        <f t="shared" si="10"/>
        <v>0.11843876177658143</v>
      </c>
      <c r="G97" s="18">
        <f t="shared" si="7"/>
        <v>0.11176328941713413</v>
      </c>
      <c r="H97" s="13">
        <f t="shared" si="13"/>
        <v>45350.183706758151</v>
      </c>
      <c r="I97" s="13">
        <f t="shared" si="11"/>
        <v>5068.485706738612</v>
      </c>
      <c r="J97" s="13">
        <f t="shared" si="8"/>
        <v>42794.146364849868</v>
      </c>
      <c r="K97" s="13">
        <f t="shared" si="9"/>
        <v>238391.4569130477</v>
      </c>
      <c r="L97" s="20">
        <f t="shared" si="12"/>
        <v>5.2566811736535977</v>
      </c>
    </row>
    <row r="98" spans="1:12" x14ac:dyDescent="0.2">
      <c r="A98" s="16">
        <v>89</v>
      </c>
      <c r="B98" s="47">
        <v>218</v>
      </c>
      <c r="C98" s="46">
        <v>1570</v>
      </c>
      <c r="D98" s="46">
        <v>1598</v>
      </c>
      <c r="E98" s="17">
        <v>0.54779999999999995</v>
      </c>
      <c r="F98" s="18">
        <f t="shared" si="10"/>
        <v>0.13762626262626262</v>
      </c>
      <c r="G98" s="18">
        <f t="shared" si="7"/>
        <v>0.12956296391564476</v>
      </c>
      <c r="H98" s="13">
        <f t="shared" si="13"/>
        <v>40281.69800001954</v>
      </c>
      <c r="I98" s="13">
        <f t="shared" si="11"/>
        <v>5219.0161844374315</v>
      </c>
      <c r="J98" s="13">
        <f t="shared" si="8"/>
        <v>37921.658881416937</v>
      </c>
      <c r="K98" s="13">
        <f>K99+J98</f>
        <v>195597.31054819783</v>
      </c>
      <c r="L98" s="20">
        <f t="shared" si="12"/>
        <v>4.8557364823127109</v>
      </c>
    </row>
    <row r="99" spans="1:12" x14ac:dyDescent="0.2">
      <c r="A99" s="16">
        <v>90</v>
      </c>
      <c r="B99" s="47">
        <v>194</v>
      </c>
      <c r="C99" s="46">
        <v>1339</v>
      </c>
      <c r="D99" s="46">
        <v>1352</v>
      </c>
      <c r="E99" s="17">
        <v>0.46729999999999999</v>
      </c>
      <c r="F99" s="22">
        <f t="shared" si="10"/>
        <v>0.14418431809736157</v>
      </c>
      <c r="G99" s="22">
        <f t="shared" si="7"/>
        <v>0.13389987243621429</v>
      </c>
      <c r="H99" s="23">
        <f t="shared" si="13"/>
        <v>35062.681815582109</v>
      </c>
      <c r="I99" s="23">
        <f t="shared" si="11"/>
        <v>4694.8886223780146</v>
      </c>
      <c r="J99" s="23">
        <f t="shared" si="8"/>
        <v>32561.714646441342</v>
      </c>
      <c r="K99" s="23">
        <f t="shared" ref="K99:K108" si="14">K100+J99</f>
        <v>157675.6516667809</v>
      </c>
      <c r="L99" s="24">
        <f t="shared" si="12"/>
        <v>4.4969649639494689</v>
      </c>
    </row>
    <row r="100" spans="1:12" x14ac:dyDescent="0.2">
      <c r="A100" s="16">
        <v>91</v>
      </c>
      <c r="B100" s="47">
        <v>177</v>
      </c>
      <c r="C100" s="46">
        <v>1164</v>
      </c>
      <c r="D100" s="46">
        <v>1159</v>
      </c>
      <c r="E100" s="17">
        <v>0.50049999999999994</v>
      </c>
      <c r="F100" s="22">
        <f t="shared" si="10"/>
        <v>0.15238915195867414</v>
      </c>
      <c r="G100" s="22">
        <f t="shared" si="7"/>
        <v>0.1416100259898401</v>
      </c>
      <c r="H100" s="23">
        <f t="shared" si="13"/>
        <v>30367.793193204096</v>
      </c>
      <c r="I100" s="23">
        <f t="shared" si="11"/>
        <v>4300.3839833437214</v>
      </c>
      <c r="J100" s="23">
        <f t="shared" si="8"/>
        <v>28219.751393523904</v>
      </c>
      <c r="K100" s="23">
        <f t="shared" si="14"/>
        <v>125113.93702033957</v>
      </c>
      <c r="L100" s="24">
        <f t="shared" si="12"/>
        <v>4.119954855604667</v>
      </c>
    </row>
    <row r="101" spans="1:12" x14ac:dyDescent="0.2">
      <c r="A101" s="16">
        <v>92</v>
      </c>
      <c r="B101" s="47">
        <v>173</v>
      </c>
      <c r="C101" s="46">
        <v>959</v>
      </c>
      <c r="D101" s="46">
        <v>990</v>
      </c>
      <c r="E101" s="17">
        <v>0.46610000000000001</v>
      </c>
      <c r="F101" s="22">
        <f t="shared" si="10"/>
        <v>0.17752693689071319</v>
      </c>
      <c r="G101" s="22">
        <f t="shared" si="7"/>
        <v>0.16215739446623365</v>
      </c>
      <c r="H101" s="23">
        <f t="shared" si="13"/>
        <v>26067.409209860372</v>
      </c>
      <c r="I101" s="23">
        <f t="shared" si="11"/>
        <v>4227.0231579560605</v>
      </c>
      <c r="J101" s="23">
        <f t="shared" si="8"/>
        <v>23810.601545827631</v>
      </c>
      <c r="K101" s="23">
        <f t="shared" si="14"/>
        <v>96894.185626815655</v>
      </c>
      <c r="L101" s="24">
        <f t="shared" si="12"/>
        <v>3.7170623611557083</v>
      </c>
    </row>
    <row r="102" spans="1:12" x14ac:dyDescent="0.2">
      <c r="A102" s="16">
        <v>93</v>
      </c>
      <c r="B102" s="47">
        <v>172</v>
      </c>
      <c r="C102" s="46">
        <v>783</v>
      </c>
      <c r="D102" s="46">
        <v>764</v>
      </c>
      <c r="E102" s="17">
        <v>0.4824</v>
      </c>
      <c r="F102" s="22">
        <f t="shared" si="10"/>
        <v>0.22236586942469294</v>
      </c>
      <c r="G102" s="22">
        <f t="shared" si="7"/>
        <v>0.19941400108889318</v>
      </c>
      <c r="H102" s="23">
        <f t="shared" si="13"/>
        <v>21840.386051904312</v>
      </c>
      <c r="I102" s="23">
        <f t="shared" si="11"/>
        <v>4355.2787679362937</v>
      </c>
      <c r="J102" s="23">
        <f t="shared" si="8"/>
        <v>19586.09376162049</v>
      </c>
      <c r="K102" s="23">
        <f t="shared" si="14"/>
        <v>73083.584080988032</v>
      </c>
      <c r="L102" s="24">
        <f t="shared" si="12"/>
        <v>3.3462588027200058</v>
      </c>
    </row>
    <row r="103" spans="1:12" x14ac:dyDescent="0.2">
      <c r="A103" s="16">
        <v>94</v>
      </c>
      <c r="B103" s="47">
        <v>151</v>
      </c>
      <c r="C103" s="46">
        <v>604</v>
      </c>
      <c r="D103" s="46">
        <v>596</v>
      </c>
      <c r="E103" s="17">
        <v>0.5081</v>
      </c>
      <c r="F103" s="22">
        <f t="shared" si="10"/>
        <v>0.25166666666666665</v>
      </c>
      <c r="G103" s="22">
        <f t="shared" si="7"/>
        <v>0.22394360536450231</v>
      </c>
      <c r="H103" s="23">
        <f t="shared" si="13"/>
        <v>17485.10728396802</v>
      </c>
      <c r="I103" s="23">
        <f t="shared" si="11"/>
        <v>3915.6779653569192</v>
      </c>
      <c r="J103" s="23">
        <f t="shared" si="8"/>
        <v>15558.985292808951</v>
      </c>
      <c r="K103" s="23">
        <f t="shared" si="14"/>
        <v>53497.490319367542</v>
      </c>
      <c r="L103" s="24">
        <f t="shared" si="12"/>
        <v>3.0596032069199279</v>
      </c>
    </row>
    <row r="104" spans="1:12" x14ac:dyDescent="0.2">
      <c r="A104" s="16">
        <v>95</v>
      </c>
      <c r="B104" s="47">
        <v>121</v>
      </c>
      <c r="C104" s="46">
        <v>506</v>
      </c>
      <c r="D104" s="46">
        <v>444</v>
      </c>
      <c r="E104" s="17">
        <v>0.46179999999999999</v>
      </c>
      <c r="F104" s="22">
        <f t="shared" si="10"/>
        <v>0.25473684210526315</v>
      </c>
      <c r="G104" s="22">
        <f t="shared" si="7"/>
        <v>0.22402337841325537</v>
      </c>
      <c r="H104" s="23">
        <f t="shared" si="13"/>
        <v>13569.429318611101</v>
      </c>
      <c r="I104" s="23">
        <f t="shared" si="11"/>
        <v>3039.8693990951365</v>
      </c>
      <c r="J104" s="23">
        <f t="shared" si="8"/>
        <v>11933.371608018098</v>
      </c>
      <c r="K104" s="23">
        <f t="shared" si="14"/>
        <v>37938.505026558589</v>
      </c>
      <c r="L104" s="24">
        <f t="shared" si="12"/>
        <v>2.7958806620204855</v>
      </c>
    </row>
    <row r="105" spans="1:12" x14ac:dyDescent="0.2">
      <c r="A105" s="16">
        <v>96</v>
      </c>
      <c r="B105" s="47">
        <v>113</v>
      </c>
      <c r="C105" s="46">
        <v>363</v>
      </c>
      <c r="D105" s="46">
        <v>376</v>
      </c>
      <c r="E105" s="17">
        <v>0.43409999999999999</v>
      </c>
      <c r="F105" s="22">
        <f t="shared" si="10"/>
        <v>0.30581867388362655</v>
      </c>
      <c r="G105" s="22">
        <f t="shared" si="7"/>
        <v>0.26070102736968587</v>
      </c>
      <c r="H105" s="23">
        <f t="shared" si="13"/>
        <v>10529.559919515965</v>
      </c>
      <c r="I105" s="23">
        <f t="shared" si="11"/>
        <v>2745.0670887684787</v>
      </c>
      <c r="J105" s="23">
        <f t="shared" si="8"/>
        <v>8976.1264539818822</v>
      </c>
      <c r="K105" s="23">
        <f t="shared" si="14"/>
        <v>26005.133418540492</v>
      </c>
      <c r="L105" s="24">
        <f t="shared" si="12"/>
        <v>2.4697265239301593</v>
      </c>
    </row>
    <row r="106" spans="1:12" x14ac:dyDescent="0.2">
      <c r="A106" s="16">
        <v>97</v>
      </c>
      <c r="B106" s="47">
        <v>75</v>
      </c>
      <c r="C106" s="46">
        <v>278</v>
      </c>
      <c r="D106" s="46">
        <v>245</v>
      </c>
      <c r="E106" s="17">
        <v>0.4506</v>
      </c>
      <c r="F106" s="22">
        <f t="shared" si="10"/>
        <v>0.28680688336520077</v>
      </c>
      <c r="G106" s="22">
        <f t="shared" si="7"/>
        <v>0.2477659767760691</v>
      </c>
      <c r="H106" s="23">
        <f t="shared" si="13"/>
        <v>7784.4928307474856</v>
      </c>
      <c r="I106" s="23">
        <f t="shared" si="11"/>
        <v>1928.7324699164578</v>
      </c>
      <c r="J106" s="23">
        <f t="shared" si="8"/>
        <v>6724.8472117753836</v>
      </c>
      <c r="K106" s="23">
        <f t="shared" si="14"/>
        <v>17029.006964558612</v>
      </c>
      <c r="L106" s="24">
        <f t="shared" si="12"/>
        <v>2.1875550963701569</v>
      </c>
    </row>
    <row r="107" spans="1:12" x14ac:dyDescent="0.2">
      <c r="A107" s="16">
        <v>98</v>
      </c>
      <c r="B107" s="47">
        <v>69</v>
      </c>
      <c r="C107" s="46">
        <v>188</v>
      </c>
      <c r="D107" s="46">
        <v>210</v>
      </c>
      <c r="E107" s="17">
        <v>0.47620000000000001</v>
      </c>
      <c r="F107" s="22">
        <f t="shared" si="10"/>
        <v>0.34673366834170855</v>
      </c>
      <c r="G107" s="22">
        <f t="shared" si="7"/>
        <v>0.29343945918682401</v>
      </c>
      <c r="H107" s="23">
        <f t="shared" si="13"/>
        <v>5855.7603608310274</v>
      </c>
      <c r="I107" s="23">
        <f t="shared" si="11"/>
        <v>1718.3111534098982</v>
      </c>
      <c r="J107" s="23">
        <f t="shared" si="8"/>
        <v>4955.7089786749229</v>
      </c>
      <c r="K107" s="23">
        <f t="shared" si="14"/>
        <v>10304.159752783227</v>
      </c>
      <c r="L107" s="24">
        <f t="shared" si="12"/>
        <v>1.7596621305932163</v>
      </c>
    </row>
    <row r="108" spans="1:12" x14ac:dyDescent="0.2">
      <c r="A108" s="16">
        <v>99</v>
      </c>
      <c r="B108" s="47">
        <v>46</v>
      </c>
      <c r="C108" s="46">
        <v>157</v>
      </c>
      <c r="D108" s="46">
        <v>126</v>
      </c>
      <c r="E108" s="17">
        <v>0.54359999999999997</v>
      </c>
      <c r="F108" s="22">
        <f t="shared" si="10"/>
        <v>0.32508833922261482</v>
      </c>
      <c r="G108" s="22">
        <f t="shared" si="7"/>
        <v>0.2830866786793883</v>
      </c>
      <c r="H108" s="23">
        <f t="shared" si="13"/>
        <v>4137.4492074211294</v>
      </c>
      <c r="I108" s="23">
        <f t="shared" si="11"/>
        <v>1171.2567543335151</v>
      </c>
      <c r="J108" s="23">
        <f t="shared" si="8"/>
        <v>3602.8876247433127</v>
      </c>
      <c r="K108" s="23">
        <f t="shared" si="14"/>
        <v>5348.4507741083053</v>
      </c>
      <c r="L108" s="24">
        <f t="shared" si="12"/>
        <v>1.2926927935489976</v>
      </c>
    </row>
    <row r="109" spans="1:12" x14ac:dyDescent="0.2">
      <c r="A109" s="16" t="s">
        <v>22</v>
      </c>
      <c r="B109" s="47">
        <v>138</v>
      </c>
      <c r="C109" s="46">
        <v>232</v>
      </c>
      <c r="D109" s="46">
        <v>237</v>
      </c>
      <c r="E109" s="17">
        <v>0</v>
      </c>
      <c r="F109" s="22">
        <f>B109/((C109+D109)/2)</f>
        <v>0.58848614072494665</v>
      </c>
      <c r="G109" s="22">
        <v>1</v>
      </c>
      <c r="H109" s="23">
        <f>H108-I108</f>
        <v>2966.192453087614</v>
      </c>
      <c r="I109" s="23">
        <f>H109*G109</f>
        <v>2966.192453087614</v>
      </c>
      <c r="J109" s="23">
        <f>H109*F109</f>
        <v>1745.5631493649923</v>
      </c>
      <c r="K109" s="23">
        <f>J109</f>
        <v>1745.5631493649923</v>
      </c>
      <c r="L109" s="24">
        <f>K109/H109</f>
        <v>0.58848614072494665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58" t="s">
        <v>26</v>
      </c>
      <c r="C6" s="67" t="s">
        <v>35</v>
      </c>
      <c r="D6" s="67"/>
      <c r="E6" s="59" t="s">
        <v>27</v>
      </c>
      <c r="F6" s="59" t="s">
        <v>28</v>
      </c>
      <c r="G6" s="59" t="s">
        <v>29</v>
      </c>
      <c r="H6" s="58" t="s">
        <v>30</v>
      </c>
      <c r="I6" s="58" t="s">
        <v>31</v>
      </c>
      <c r="J6" s="58" t="s">
        <v>32</v>
      </c>
      <c r="K6" s="58" t="s">
        <v>33</v>
      </c>
      <c r="L6" s="59" t="s">
        <v>34</v>
      </c>
    </row>
    <row r="7" spans="1:13" s="35" customFormat="1" ht="14.25" x14ac:dyDescent="0.2">
      <c r="A7" s="37"/>
      <c r="B7" s="38"/>
      <c r="C7" s="39">
        <v>43466</v>
      </c>
      <c r="D7" s="40">
        <v>43831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11</v>
      </c>
      <c r="C9" s="46">
        <v>5555</v>
      </c>
      <c r="D9" s="46">
        <v>5384</v>
      </c>
      <c r="E9" s="17">
        <v>0.1158156911581569</v>
      </c>
      <c r="F9" s="18">
        <f>B9/((C9+D9)/2)</f>
        <v>2.0111527561934364E-3</v>
      </c>
      <c r="G9" s="18">
        <f t="shared" ref="G9:G72" si="0">F9/((1+(1-E9)*F9))</f>
        <v>2.007582812791028E-3</v>
      </c>
      <c r="H9" s="13">
        <v>100000</v>
      </c>
      <c r="I9" s="13">
        <f>H9*G9</f>
        <v>200.75828127910279</v>
      </c>
      <c r="J9" s="13">
        <f t="shared" ref="J9:J72" si="1">H10+I9*E9</f>
        <v>99822.492677822956</v>
      </c>
      <c r="K9" s="13">
        <f t="shared" ref="K9:K72" si="2">K10+J9</f>
        <v>8683144.5765447635</v>
      </c>
      <c r="L9" s="19">
        <f>K9/H9</f>
        <v>86.83144576544764</v>
      </c>
    </row>
    <row r="10" spans="1:13" x14ac:dyDescent="0.2">
      <c r="A10" s="16">
        <v>1</v>
      </c>
      <c r="B10" s="47">
        <v>1</v>
      </c>
      <c r="C10" s="46">
        <v>6320</v>
      </c>
      <c r="D10" s="46">
        <v>5816</v>
      </c>
      <c r="E10" s="17">
        <v>0.77534246575342469</v>
      </c>
      <c r="F10" s="18">
        <f t="shared" ref="F10:F73" si="3">B10/((C10+D10)/2)</f>
        <v>1.6479894528675015E-4</v>
      </c>
      <c r="G10" s="18">
        <f t="shared" si="0"/>
        <v>1.6479284410777543E-4</v>
      </c>
      <c r="H10" s="13">
        <f>H9-I9</f>
        <v>99799.241718720892</v>
      </c>
      <c r="I10" s="13">
        <f t="shared" ref="I10:I73" si="4">H10*G10</f>
        <v>16.44620088262737</v>
      </c>
      <c r="J10" s="13">
        <f t="shared" si="1"/>
        <v>99795.546955782876</v>
      </c>
      <c r="K10" s="13">
        <f t="shared" si="2"/>
        <v>8583322.0838669408</v>
      </c>
      <c r="L10" s="20">
        <f t="shared" ref="L10:L73" si="5">K10/H10</f>
        <v>86.005884774742071</v>
      </c>
    </row>
    <row r="11" spans="1:13" x14ac:dyDescent="0.2">
      <c r="A11" s="16">
        <v>2</v>
      </c>
      <c r="B11" s="47">
        <v>1</v>
      </c>
      <c r="C11" s="46">
        <v>6649</v>
      </c>
      <c r="D11" s="46">
        <v>6253</v>
      </c>
      <c r="E11" s="17">
        <v>0.33698630136986302</v>
      </c>
      <c r="F11" s="18">
        <f t="shared" si="3"/>
        <v>1.550147263990079E-4</v>
      </c>
      <c r="G11" s="18">
        <f t="shared" si="0"/>
        <v>1.5499879610524119E-4</v>
      </c>
      <c r="H11" s="13">
        <f t="shared" ref="H11:H74" si="6">H10-I10</f>
        <v>99782.795517838269</v>
      </c>
      <c r="I11" s="13">
        <f t="shared" si="4"/>
        <v>15.466213177280387</v>
      </c>
      <c r="J11" s="13">
        <f t="shared" si="1"/>
        <v>99772.541206635797</v>
      </c>
      <c r="K11" s="13">
        <f t="shared" si="2"/>
        <v>8483526.5369111579</v>
      </c>
      <c r="L11" s="20">
        <f t="shared" si="5"/>
        <v>85.019932473174194</v>
      </c>
    </row>
    <row r="12" spans="1:13" x14ac:dyDescent="0.2">
      <c r="A12" s="16">
        <v>3</v>
      </c>
      <c r="B12" s="47">
        <v>0</v>
      </c>
      <c r="C12" s="46">
        <v>6920</v>
      </c>
      <c r="D12" s="46">
        <v>6763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99767.329304660991</v>
      </c>
      <c r="I12" s="13">
        <f t="shared" si="4"/>
        <v>0</v>
      </c>
      <c r="J12" s="13">
        <f t="shared" si="1"/>
        <v>99767.329304660991</v>
      </c>
      <c r="K12" s="13">
        <f t="shared" si="2"/>
        <v>8383753.9957045224</v>
      </c>
      <c r="L12" s="20">
        <f t="shared" si="5"/>
        <v>84.033060262673033</v>
      </c>
    </row>
    <row r="13" spans="1:13" x14ac:dyDescent="0.2">
      <c r="A13" s="16">
        <v>4</v>
      </c>
      <c r="B13" s="47">
        <v>1</v>
      </c>
      <c r="C13" s="46">
        <v>6969</v>
      </c>
      <c r="D13" s="46">
        <v>6999</v>
      </c>
      <c r="E13" s="17">
        <v>0.12328767123287671</v>
      </c>
      <c r="F13" s="18">
        <f t="shared" si="3"/>
        <v>1.4318442153493701E-4</v>
      </c>
      <c r="G13" s="18">
        <f t="shared" si="0"/>
        <v>1.4316644962894393E-4</v>
      </c>
      <c r="H13" s="13">
        <f t="shared" si="6"/>
        <v>99767.329304660991</v>
      </c>
      <c r="I13" s="13">
        <f t="shared" si="4"/>
        <v>14.28333432551001</v>
      </c>
      <c r="J13" s="13">
        <f t="shared" si="1"/>
        <v>99754.806929361919</v>
      </c>
      <c r="K13" s="13">
        <f t="shared" si="2"/>
        <v>8283986.6663998617</v>
      </c>
      <c r="L13" s="20">
        <f t="shared" si="5"/>
        <v>83.033060262673033</v>
      </c>
    </row>
    <row r="14" spans="1:13" x14ac:dyDescent="0.2">
      <c r="A14" s="16">
        <v>5</v>
      </c>
      <c r="B14" s="47">
        <v>0</v>
      </c>
      <c r="C14" s="46">
        <v>6905</v>
      </c>
      <c r="D14" s="46">
        <v>6998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99753.045970335486</v>
      </c>
      <c r="I14" s="13">
        <f t="shared" si="4"/>
        <v>0</v>
      </c>
      <c r="J14" s="13">
        <f t="shared" si="1"/>
        <v>99753.045970335486</v>
      </c>
      <c r="K14" s="13">
        <f t="shared" si="2"/>
        <v>8184231.8594704997</v>
      </c>
      <c r="L14" s="20">
        <f t="shared" si="5"/>
        <v>82.044931860068942</v>
      </c>
    </row>
    <row r="15" spans="1:13" x14ac:dyDescent="0.2">
      <c r="A15" s="16">
        <v>6</v>
      </c>
      <c r="B15" s="47">
        <v>0</v>
      </c>
      <c r="C15" s="46">
        <v>7273</v>
      </c>
      <c r="D15" s="46">
        <v>6907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99753.045970335486</v>
      </c>
      <c r="I15" s="13">
        <f t="shared" si="4"/>
        <v>0</v>
      </c>
      <c r="J15" s="13">
        <f t="shared" si="1"/>
        <v>99753.045970335486</v>
      </c>
      <c r="K15" s="13">
        <f t="shared" si="2"/>
        <v>8084478.8135001641</v>
      </c>
      <c r="L15" s="20">
        <f t="shared" si="5"/>
        <v>81.044931860068942</v>
      </c>
    </row>
    <row r="16" spans="1:13" x14ac:dyDescent="0.2">
      <c r="A16" s="16">
        <v>7</v>
      </c>
      <c r="B16" s="47">
        <v>1</v>
      </c>
      <c r="C16" s="46">
        <v>7480</v>
      </c>
      <c r="D16" s="46">
        <v>7311</v>
      </c>
      <c r="E16" s="17">
        <v>0.75890410958904109</v>
      </c>
      <c r="F16" s="18">
        <f t="shared" si="3"/>
        <v>1.3521736190926916E-4</v>
      </c>
      <c r="G16" s="18">
        <f t="shared" si="0"/>
        <v>1.3521295391961052E-4</v>
      </c>
      <c r="H16" s="13">
        <f t="shared" si="6"/>
        <v>99753.045970335486</v>
      </c>
      <c r="I16" s="13">
        <f t="shared" si="4"/>
        <v>13.487904008127762</v>
      </c>
      <c r="J16" s="13">
        <f t="shared" si="1"/>
        <v>99749.794092108874</v>
      </c>
      <c r="K16" s="13">
        <f t="shared" si="2"/>
        <v>7984725.7675298285</v>
      </c>
      <c r="L16" s="20">
        <f t="shared" si="5"/>
        <v>80.044931860068942</v>
      </c>
    </row>
    <row r="17" spans="1:12" x14ac:dyDescent="0.2">
      <c r="A17" s="16">
        <v>8</v>
      </c>
      <c r="B17" s="47">
        <v>0</v>
      </c>
      <c r="C17" s="46">
        <v>7739</v>
      </c>
      <c r="D17" s="46">
        <v>7527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99739.558066327358</v>
      </c>
      <c r="I17" s="13">
        <f t="shared" si="4"/>
        <v>0</v>
      </c>
      <c r="J17" s="13">
        <f t="shared" si="1"/>
        <v>99739.558066327358</v>
      </c>
      <c r="K17" s="13">
        <f t="shared" si="2"/>
        <v>7884975.97343772</v>
      </c>
      <c r="L17" s="20">
        <f t="shared" si="5"/>
        <v>79.055653807831874</v>
      </c>
    </row>
    <row r="18" spans="1:12" x14ac:dyDescent="0.2">
      <c r="A18" s="16">
        <v>9</v>
      </c>
      <c r="B18" s="47">
        <v>0</v>
      </c>
      <c r="C18" s="46">
        <v>7653</v>
      </c>
      <c r="D18" s="46">
        <v>7792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99739.558066327358</v>
      </c>
      <c r="I18" s="13">
        <f t="shared" si="4"/>
        <v>0</v>
      </c>
      <c r="J18" s="13">
        <f t="shared" si="1"/>
        <v>99739.558066327358</v>
      </c>
      <c r="K18" s="13">
        <f t="shared" si="2"/>
        <v>7785236.4153713929</v>
      </c>
      <c r="L18" s="20">
        <f t="shared" si="5"/>
        <v>78.055653807831874</v>
      </c>
    </row>
    <row r="19" spans="1:12" x14ac:dyDescent="0.2">
      <c r="A19" s="16">
        <v>10</v>
      </c>
      <c r="B19" s="47">
        <v>0</v>
      </c>
      <c r="C19" s="46">
        <v>7922</v>
      </c>
      <c r="D19" s="46">
        <v>7663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99739.558066327358</v>
      </c>
      <c r="I19" s="13">
        <f t="shared" si="4"/>
        <v>0</v>
      </c>
      <c r="J19" s="13">
        <f t="shared" si="1"/>
        <v>99739.558066327358</v>
      </c>
      <c r="K19" s="13">
        <f t="shared" si="2"/>
        <v>7685496.8573050657</v>
      </c>
      <c r="L19" s="20">
        <f t="shared" si="5"/>
        <v>77.055653807831874</v>
      </c>
    </row>
    <row r="20" spans="1:12" x14ac:dyDescent="0.2">
      <c r="A20" s="16">
        <v>11</v>
      </c>
      <c r="B20" s="47">
        <v>0</v>
      </c>
      <c r="C20" s="46">
        <v>7509</v>
      </c>
      <c r="D20" s="46">
        <v>7965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99739.558066327358</v>
      </c>
      <c r="I20" s="13">
        <f t="shared" si="4"/>
        <v>0</v>
      </c>
      <c r="J20" s="13">
        <f t="shared" si="1"/>
        <v>99739.558066327358</v>
      </c>
      <c r="K20" s="13">
        <f t="shared" si="2"/>
        <v>7585757.2992387386</v>
      </c>
      <c r="L20" s="20">
        <f t="shared" si="5"/>
        <v>76.055653807831874</v>
      </c>
    </row>
    <row r="21" spans="1:12" x14ac:dyDescent="0.2">
      <c r="A21" s="16">
        <v>12</v>
      </c>
      <c r="B21" s="47">
        <v>1</v>
      </c>
      <c r="C21" s="46">
        <v>7178</v>
      </c>
      <c r="D21" s="46">
        <v>7540</v>
      </c>
      <c r="E21" s="17">
        <v>0.43835616438356162</v>
      </c>
      <c r="F21" s="18">
        <f t="shared" si="3"/>
        <v>1.3588802826470988E-4</v>
      </c>
      <c r="G21" s="18">
        <f t="shared" si="0"/>
        <v>1.3587765799035083E-4</v>
      </c>
      <c r="H21" s="13">
        <f t="shared" si="6"/>
        <v>99739.558066327358</v>
      </c>
      <c r="I21" s="13">
        <f t="shared" si="4"/>
        <v>13.552377559045166</v>
      </c>
      <c r="J21" s="13">
        <f t="shared" si="1"/>
        <v>99731.946457013371</v>
      </c>
      <c r="K21" s="13">
        <f t="shared" si="2"/>
        <v>7486017.7411724115</v>
      </c>
      <c r="L21" s="20">
        <f t="shared" si="5"/>
        <v>75.055653807831874</v>
      </c>
    </row>
    <row r="22" spans="1:12" x14ac:dyDescent="0.2">
      <c r="A22" s="16">
        <v>13</v>
      </c>
      <c r="B22" s="47">
        <v>0</v>
      </c>
      <c r="C22" s="46">
        <v>6974</v>
      </c>
      <c r="D22" s="46">
        <v>7213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99726.005688768317</v>
      </c>
      <c r="I22" s="13">
        <f t="shared" si="4"/>
        <v>0</v>
      </c>
      <c r="J22" s="13">
        <f t="shared" si="1"/>
        <v>99726.005688768317</v>
      </c>
      <c r="K22" s="13">
        <f t="shared" si="2"/>
        <v>7386285.794715398</v>
      </c>
      <c r="L22" s="20">
        <f t="shared" si="5"/>
        <v>74.065794009308064</v>
      </c>
    </row>
    <row r="23" spans="1:12" x14ac:dyDescent="0.2">
      <c r="A23" s="16">
        <v>14</v>
      </c>
      <c r="B23" s="47">
        <v>0</v>
      </c>
      <c r="C23" s="46">
        <v>6941</v>
      </c>
      <c r="D23" s="46">
        <v>6982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99726.005688768317</v>
      </c>
      <c r="I23" s="13">
        <f t="shared" si="4"/>
        <v>0</v>
      </c>
      <c r="J23" s="13">
        <f t="shared" si="1"/>
        <v>99726.005688768317</v>
      </c>
      <c r="K23" s="13">
        <f t="shared" si="2"/>
        <v>7286559.7890266301</v>
      </c>
      <c r="L23" s="20">
        <f t="shared" si="5"/>
        <v>73.065794009308064</v>
      </c>
    </row>
    <row r="24" spans="1:12" x14ac:dyDescent="0.2">
      <c r="A24" s="16">
        <v>15</v>
      </c>
      <c r="B24" s="47">
        <v>0</v>
      </c>
      <c r="C24" s="46">
        <v>6894</v>
      </c>
      <c r="D24" s="46">
        <v>6989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99726.005688768317</v>
      </c>
      <c r="I24" s="13">
        <f t="shared" si="4"/>
        <v>0</v>
      </c>
      <c r="J24" s="13">
        <f t="shared" si="1"/>
        <v>99726.005688768317</v>
      </c>
      <c r="K24" s="13">
        <f t="shared" si="2"/>
        <v>7186833.7833378622</v>
      </c>
      <c r="L24" s="20">
        <f t="shared" si="5"/>
        <v>72.065794009308064</v>
      </c>
    </row>
    <row r="25" spans="1:12" x14ac:dyDescent="0.2">
      <c r="A25" s="16">
        <v>16</v>
      </c>
      <c r="B25" s="47">
        <v>3</v>
      </c>
      <c r="C25" s="46">
        <v>6467</v>
      </c>
      <c r="D25" s="46">
        <v>6914</v>
      </c>
      <c r="E25" s="17">
        <v>0.33059360730593607</v>
      </c>
      <c r="F25" s="18">
        <f t="shared" si="3"/>
        <v>4.4839698079366264E-4</v>
      </c>
      <c r="G25" s="18">
        <f t="shared" si="0"/>
        <v>4.4826243042977315E-4</v>
      </c>
      <c r="H25" s="13">
        <f t="shared" si="6"/>
        <v>99726.005688768317</v>
      </c>
      <c r="I25" s="13">
        <f t="shared" si="4"/>
        <v>44.703421687100672</v>
      </c>
      <c r="J25" s="13">
        <f t="shared" si="1"/>
        <v>99696.080932515673</v>
      </c>
      <c r="K25" s="13">
        <f t="shared" si="2"/>
        <v>7087107.7776490944</v>
      </c>
      <c r="L25" s="20">
        <f t="shared" si="5"/>
        <v>71.065794009308078</v>
      </c>
    </row>
    <row r="26" spans="1:12" x14ac:dyDescent="0.2">
      <c r="A26" s="16">
        <v>17</v>
      </c>
      <c r="B26" s="47">
        <v>0</v>
      </c>
      <c r="C26" s="46">
        <v>6337</v>
      </c>
      <c r="D26" s="46">
        <v>6530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99681.302267081221</v>
      </c>
      <c r="I26" s="13">
        <f t="shared" si="4"/>
        <v>0</v>
      </c>
      <c r="J26" s="13">
        <f t="shared" si="1"/>
        <v>99681.302267081221</v>
      </c>
      <c r="K26" s="13">
        <f t="shared" si="2"/>
        <v>6987411.6967165787</v>
      </c>
      <c r="L26" s="20">
        <f t="shared" si="5"/>
        <v>70.097516162006471</v>
      </c>
    </row>
    <row r="27" spans="1:12" x14ac:dyDescent="0.2">
      <c r="A27" s="16">
        <v>18</v>
      </c>
      <c r="B27" s="47">
        <v>1</v>
      </c>
      <c r="C27" s="46">
        <v>6364</v>
      </c>
      <c r="D27" s="46">
        <v>6529</v>
      </c>
      <c r="E27" s="17">
        <v>0.71780821917808224</v>
      </c>
      <c r="F27" s="18">
        <f t="shared" si="3"/>
        <v>1.551229349259288E-4</v>
      </c>
      <c r="G27" s="18">
        <f t="shared" si="0"/>
        <v>1.5511614480708333E-4</v>
      </c>
      <c r="H27" s="13">
        <f t="shared" si="6"/>
        <v>99681.302267081221</v>
      </c>
      <c r="I27" s="13">
        <f t="shared" si="4"/>
        <v>15.462179317019213</v>
      </c>
      <c r="J27" s="13">
        <f t="shared" si="1"/>
        <v>99676.938967164358</v>
      </c>
      <c r="K27" s="13">
        <f t="shared" si="2"/>
        <v>6887730.3944494976</v>
      </c>
      <c r="L27" s="20">
        <f t="shared" si="5"/>
        <v>69.097516162006471</v>
      </c>
    </row>
    <row r="28" spans="1:12" x14ac:dyDescent="0.2">
      <c r="A28" s="16">
        <v>19</v>
      </c>
      <c r="B28" s="47">
        <v>1</v>
      </c>
      <c r="C28" s="46">
        <v>6176</v>
      </c>
      <c r="D28" s="46">
        <v>6587</v>
      </c>
      <c r="E28" s="17">
        <v>0.50958904109589043</v>
      </c>
      <c r="F28" s="18">
        <f t="shared" si="3"/>
        <v>1.5670296952127242E-4</v>
      </c>
      <c r="G28" s="18">
        <f t="shared" si="0"/>
        <v>1.5669092800309431E-4</v>
      </c>
      <c r="H28" s="13">
        <f t="shared" si="6"/>
        <v>99665.840087764198</v>
      </c>
      <c r="I28" s="13">
        <f t="shared" si="4"/>
        <v>15.61673297355977</v>
      </c>
      <c r="J28" s="13">
        <f t="shared" si="1"/>
        <v>99658.181470771684</v>
      </c>
      <c r="K28" s="13">
        <f t="shared" si="2"/>
        <v>6788053.455482333</v>
      </c>
      <c r="L28" s="20">
        <f t="shared" si="5"/>
        <v>68.108124604226262</v>
      </c>
    </row>
    <row r="29" spans="1:12" x14ac:dyDescent="0.2">
      <c r="A29" s="16">
        <v>20</v>
      </c>
      <c r="B29" s="47">
        <v>0</v>
      </c>
      <c r="C29" s="46">
        <v>5872</v>
      </c>
      <c r="D29" s="46">
        <v>6316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99650.223354790636</v>
      </c>
      <c r="I29" s="13">
        <f t="shared" si="4"/>
        <v>0</v>
      </c>
      <c r="J29" s="13">
        <f t="shared" si="1"/>
        <v>99650.223354790636</v>
      </c>
      <c r="K29" s="13">
        <f t="shared" si="2"/>
        <v>6688395.2740115616</v>
      </c>
      <c r="L29" s="20">
        <f t="shared" si="5"/>
        <v>67.118718341437813</v>
      </c>
    </row>
    <row r="30" spans="1:12" x14ac:dyDescent="0.2">
      <c r="A30" s="16">
        <v>21</v>
      </c>
      <c r="B30" s="47">
        <v>1</v>
      </c>
      <c r="C30" s="46">
        <v>5849</v>
      </c>
      <c r="D30" s="46">
        <v>6082</v>
      </c>
      <c r="E30" s="17">
        <v>0.79178082191780819</v>
      </c>
      <c r="F30" s="18">
        <f t="shared" si="3"/>
        <v>1.6763054228480429E-4</v>
      </c>
      <c r="G30" s="18">
        <f t="shared" si="0"/>
        <v>1.6762469153038361E-4</v>
      </c>
      <c r="H30" s="13">
        <f t="shared" si="6"/>
        <v>99650.223354790636</v>
      </c>
      <c r="I30" s="13">
        <f t="shared" si="4"/>
        <v>16.70383795078061</v>
      </c>
      <c r="J30" s="13">
        <f t="shared" si="1"/>
        <v>99646.745295381697</v>
      </c>
      <c r="K30" s="13">
        <f t="shared" si="2"/>
        <v>6588745.0506567713</v>
      </c>
      <c r="L30" s="20">
        <f t="shared" si="5"/>
        <v>66.118718341437827</v>
      </c>
    </row>
    <row r="31" spans="1:12" x14ac:dyDescent="0.2">
      <c r="A31" s="16">
        <v>22</v>
      </c>
      <c r="B31" s="47">
        <v>1</v>
      </c>
      <c r="C31" s="46">
        <v>6138</v>
      </c>
      <c r="D31" s="46">
        <v>6091</v>
      </c>
      <c r="E31" s="17">
        <v>0.18082191780821918</v>
      </c>
      <c r="F31" s="18">
        <f t="shared" si="3"/>
        <v>1.6354567012838336E-4</v>
      </c>
      <c r="G31" s="18">
        <f t="shared" si="0"/>
        <v>1.6352376235472427E-4</v>
      </c>
      <c r="H31" s="13">
        <f t="shared" si="6"/>
        <v>99633.51951683985</v>
      </c>
      <c r="I31" s="13">
        <f t="shared" si="4"/>
        <v>16.292447968036502</v>
      </c>
      <c r="J31" s="13">
        <f t="shared" si="1"/>
        <v>99620.173100559186</v>
      </c>
      <c r="K31" s="13">
        <f t="shared" si="2"/>
        <v>6489098.3053613892</v>
      </c>
      <c r="L31" s="20">
        <f t="shared" si="5"/>
        <v>65.129670585054612</v>
      </c>
    </row>
    <row r="32" spans="1:12" x14ac:dyDescent="0.2">
      <c r="A32" s="16">
        <v>23</v>
      </c>
      <c r="B32" s="47">
        <v>1</v>
      </c>
      <c r="C32" s="46">
        <v>6066</v>
      </c>
      <c r="D32" s="46">
        <v>6304</v>
      </c>
      <c r="E32" s="17">
        <v>0.97534246575342465</v>
      </c>
      <c r="F32" s="18">
        <f t="shared" si="3"/>
        <v>1.6168148746968473E-4</v>
      </c>
      <c r="G32" s="18">
        <f t="shared" si="0"/>
        <v>1.6168084290203385E-4</v>
      </c>
      <c r="H32" s="13">
        <f t="shared" si="6"/>
        <v>99617.227068871813</v>
      </c>
      <c r="I32" s="13">
        <f t="shared" si="4"/>
        <v>16.106197240058499</v>
      </c>
      <c r="J32" s="13">
        <f t="shared" si="1"/>
        <v>99616.829929761778</v>
      </c>
      <c r="K32" s="13">
        <f t="shared" si="2"/>
        <v>6389478.1322608301</v>
      </c>
      <c r="L32" s="20">
        <f t="shared" si="5"/>
        <v>64.140293002166899</v>
      </c>
    </row>
    <row r="33" spans="1:12" x14ac:dyDescent="0.2">
      <c r="A33" s="16">
        <v>24</v>
      </c>
      <c r="B33" s="47">
        <v>1</v>
      </c>
      <c r="C33" s="46">
        <v>6305</v>
      </c>
      <c r="D33" s="46">
        <v>6331</v>
      </c>
      <c r="E33" s="17">
        <v>0.90136986301369859</v>
      </c>
      <c r="F33" s="18">
        <f t="shared" si="3"/>
        <v>1.5827793605571383E-4</v>
      </c>
      <c r="G33" s="18">
        <f t="shared" si="0"/>
        <v>1.5827546522145989E-4</v>
      </c>
      <c r="H33" s="13">
        <f t="shared" si="6"/>
        <v>99601.120871631749</v>
      </c>
      <c r="I33" s="13">
        <f t="shared" si="4"/>
        <v>15.764413742536373</v>
      </c>
      <c r="J33" s="13">
        <f t="shared" si="1"/>
        <v>99599.566025344815</v>
      </c>
      <c r="K33" s="13">
        <f t="shared" si="2"/>
        <v>6289861.3023310686</v>
      </c>
      <c r="L33" s="20">
        <f t="shared" si="5"/>
        <v>63.150507216054216</v>
      </c>
    </row>
    <row r="34" spans="1:12" x14ac:dyDescent="0.2">
      <c r="A34" s="16">
        <v>25</v>
      </c>
      <c r="B34" s="47">
        <v>2</v>
      </c>
      <c r="C34" s="46">
        <v>6582</v>
      </c>
      <c r="D34" s="46">
        <v>6474</v>
      </c>
      <c r="E34" s="17">
        <v>0.38904109589041092</v>
      </c>
      <c r="F34" s="18">
        <f t="shared" si="3"/>
        <v>3.0637254901960784E-4</v>
      </c>
      <c r="G34" s="18">
        <f t="shared" si="0"/>
        <v>3.0631521262052241E-4</v>
      </c>
      <c r="H34" s="13">
        <f t="shared" si="6"/>
        <v>99585.356457889211</v>
      </c>
      <c r="I34" s="13">
        <f t="shared" si="4"/>
        <v>30.504509637288848</v>
      </c>
      <c r="J34" s="13">
        <f t="shared" si="1"/>
        <v>99566.719456110804</v>
      </c>
      <c r="K34" s="13">
        <f t="shared" si="2"/>
        <v>6190261.7363057239</v>
      </c>
      <c r="L34" s="20">
        <f t="shared" si="5"/>
        <v>62.160361286886044</v>
      </c>
    </row>
    <row r="35" spans="1:12" x14ac:dyDescent="0.2">
      <c r="A35" s="16">
        <v>26</v>
      </c>
      <c r="B35" s="47">
        <v>0</v>
      </c>
      <c r="C35" s="46">
        <v>7002</v>
      </c>
      <c r="D35" s="46">
        <v>6781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99554.851948251919</v>
      </c>
      <c r="I35" s="13">
        <f t="shared" si="4"/>
        <v>0</v>
      </c>
      <c r="J35" s="13">
        <f t="shared" si="1"/>
        <v>99554.851948251919</v>
      </c>
      <c r="K35" s="13">
        <f t="shared" si="2"/>
        <v>6090695.0168496128</v>
      </c>
      <c r="L35" s="20">
        <f t="shared" si="5"/>
        <v>61.179288579681916</v>
      </c>
    </row>
    <row r="36" spans="1:12" x14ac:dyDescent="0.2">
      <c r="A36" s="16">
        <v>27</v>
      </c>
      <c r="B36" s="47">
        <v>3</v>
      </c>
      <c r="C36" s="46">
        <v>6921</v>
      </c>
      <c r="D36" s="46">
        <v>7132</v>
      </c>
      <c r="E36" s="17">
        <v>0.31506849315068497</v>
      </c>
      <c r="F36" s="18">
        <f t="shared" si="3"/>
        <v>4.269550985554686E-4</v>
      </c>
      <c r="G36" s="18">
        <f t="shared" si="0"/>
        <v>4.2683027844341433E-4</v>
      </c>
      <c r="H36" s="13">
        <f t="shared" si="6"/>
        <v>99554.851948251919</v>
      </c>
      <c r="I36" s="13">
        <f t="shared" si="4"/>
        <v>42.493025177465256</v>
      </c>
      <c r="J36" s="13">
        <f t="shared" si="1"/>
        <v>99525.747136486534</v>
      </c>
      <c r="K36" s="13">
        <f t="shared" si="2"/>
        <v>5991140.1649013609</v>
      </c>
      <c r="L36" s="20">
        <f t="shared" si="5"/>
        <v>60.179288579681916</v>
      </c>
    </row>
    <row r="37" spans="1:12" x14ac:dyDescent="0.2">
      <c r="A37" s="16">
        <v>28</v>
      </c>
      <c r="B37" s="47">
        <v>2</v>
      </c>
      <c r="C37" s="46">
        <v>7205</v>
      </c>
      <c r="D37" s="46">
        <v>7119</v>
      </c>
      <c r="E37" s="17">
        <v>0.58493150684931505</v>
      </c>
      <c r="F37" s="18">
        <f t="shared" si="3"/>
        <v>2.7925160569673273E-4</v>
      </c>
      <c r="G37" s="18">
        <f t="shared" si="0"/>
        <v>2.7921924180118588E-4</v>
      </c>
      <c r="H37" s="13">
        <f t="shared" si="6"/>
        <v>99512.358923074455</v>
      </c>
      <c r="I37" s="13">
        <f t="shared" si="4"/>
        <v>27.785765408348325</v>
      </c>
      <c r="J37" s="13">
        <f t="shared" si="1"/>
        <v>99500.825927295373</v>
      </c>
      <c r="K37" s="13">
        <f t="shared" si="2"/>
        <v>5891614.4177648742</v>
      </c>
      <c r="L37" s="20">
        <f t="shared" si="5"/>
        <v>59.204851352375634</v>
      </c>
    </row>
    <row r="38" spans="1:12" x14ac:dyDescent="0.2">
      <c r="A38" s="16">
        <v>29</v>
      </c>
      <c r="B38" s="47">
        <v>2</v>
      </c>
      <c r="C38" s="46">
        <v>7561</v>
      </c>
      <c r="D38" s="46">
        <v>7372</v>
      </c>
      <c r="E38" s="17">
        <v>0.82191780821917804</v>
      </c>
      <c r="F38" s="18">
        <f t="shared" si="3"/>
        <v>2.6786312194468625E-4</v>
      </c>
      <c r="G38" s="18">
        <f t="shared" si="0"/>
        <v>2.6785034504077837E-4</v>
      </c>
      <c r="H38" s="13">
        <f t="shared" si="6"/>
        <v>99484.573157666106</v>
      </c>
      <c r="I38" s="13">
        <f t="shared" si="4"/>
        <v>26.646977246515423</v>
      </c>
      <c r="J38" s="13">
        <f t="shared" si="1"/>
        <v>99479.827805553708</v>
      </c>
      <c r="K38" s="13">
        <f t="shared" si="2"/>
        <v>5792113.5918375785</v>
      </c>
      <c r="L38" s="20">
        <f t="shared" si="5"/>
        <v>58.22122373343317</v>
      </c>
    </row>
    <row r="39" spans="1:12" x14ac:dyDescent="0.2">
      <c r="A39" s="16">
        <v>30</v>
      </c>
      <c r="B39" s="47">
        <v>3</v>
      </c>
      <c r="C39" s="46">
        <v>7746</v>
      </c>
      <c r="D39" s="46">
        <v>7658</v>
      </c>
      <c r="E39" s="17">
        <v>0.49223744292237437</v>
      </c>
      <c r="F39" s="18">
        <f t="shared" si="3"/>
        <v>3.8950921838483513E-4</v>
      </c>
      <c r="G39" s="18">
        <f t="shared" si="0"/>
        <v>3.8943219718712594E-4</v>
      </c>
      <c r="H39" s="13">
        <f t="shared" si="6"/>
        <v>99457.926180419585</v>
      </c>
      <c r="I39" s="13">
        <f t="shared" si="4"/>
        <v>38.732118720115778</v>
      </c>
      <c r="J39" s="13">
        <f t="shared" si="1"/>
        <v>99438.259460777219</v>
      </c>
      <c r="K39" s="13">
        <f t="shared" si="2"/>
        <v>5692633.7640320249</v>
      </c>
      <c r="L39" s="20">
        <f t="shared" si="5"/>
        <v>57.236602276478408</v>
      </c>
    </row>
    <row r="40" spans="1:12" x14ac:dyDescent="0.2">
      <c r="A40" s="16">
        <v>31</v>
      </c>
      <c r="B40" s="47">
        <v>1</v>
      </c>
      <c r="C40" s="46">
        <v>8271</v>
      </c>
      <c r="D40" s="46">
        <v>7916</v>
      </c>
      <c r="E40" s="17">
        <v>2.7397260273972601E-2</v>
      </c>
      <c r="F40" s="18">
        <f t="shared" si="3"/>
        <v>1.2355593995181318E-4</v>
      </c>
      <c r="G40" s="18">
        <f t="shared" si="0"/>
        <v>1.23541093914078E-4</v>
      </c>
      <c r="H40" s="13">
        <f t="shared" si="6"/>
        <v>99419.194061699469</v>
      </c>
      <c r="I40" s="13">
        <f t="shared" si="4"/>
        <v>12.28235599043836</v>
      </c>
      <c r="J40" s="13">
        <f t="shared" si="1"/>
        <v>99407.248208612888</v>
      </c>
      <c r="K40" s="13">
        <f t="shared" si="2"/>
        <v>5593195.5045712478</v>
      </c>
      <c r="L40" s="20">
        <f t="shared" si="5"/>
        <v>56.25870896821106</v>
      </c>
    </row>
    <row r="41" spans="1:12" x14ac:dyDescent="0.2">
      <c r="A41" s="16">
        <v>32</v>
      </c>
      <c r="B41" s="47">
        <v>3</v>
      </c>
      <c r="C41" s="46">
        <v>8635</v>
      </c>
      <c r="D41" s="46">
        <v>8390</v>
      </c>
      <c r="E41" s="17">
        <v>0.67488584474885849</v>
      </c>
      <c r="F41" s="18">
        <f t="shared" si="3"/>
        <v>3.5242290748898681E-4</v>
      </c>
      <c r="G41" s="18">
        <f t="shared" si="0"/>
        <v>3.5238253231742038E-4</v>
      </c>
      <c r="H41" s="13">
        <f t="shared" si="6"/>
        <v>99406.911705709033</v>
      </c>
      <c r="I41" s="13">
        <f t="shared" si="4"/>
        <v>35.029259276711969</v>
      </c>
      <c r="J41" s="13">
        <f t="shared" si="1"/>
        <v>99395.52319767022</v>
      </c>
      <c r="K41" s="13">
        <f t="shared" si="2"/>
        <v>5493788.2563626347</v>
      </c>
      <c r="L41" s="20">
        <f t="shared" si="5"/>
        <v>55.2656567043026</v>
      </c>
    </row>
    <row r="42" spans="1:12" x14ac:dyDescent="0.2">
      <c r="A42" s="16">
        <v>33</v>
      </c>
      <c r="B42" s="47">
        <v>2</v>
      </c>
      <c r="C42" s="46">
        <v>8929</v>
      </c>
      <c r="D42" s="46">
        <v>8709</v>
      </c>
      <c r="E42" s="17">
        <v>0.79041095890410951</v>
      </c>
      <c r="F42" s="18">
        <f t="shared" si="3"/>
        <v>2.2678308198208414E-4</v>
      </c>
      <c r="G42" s="18">
        <f t="shared" si="0"/>
        <v>2.2677230321134433E-4</v>
      </c>
      <c r="H42" s="13">
        <f t="shared" si="6"/>
        <v>99371.882446432326</v>
      </c>
      <c r="I42" s="13">
        <f t="shared" si="4"/>
        <v>22.534790656824416</v>
      </c>
      <c r="J42" s="13">
        <f t="shared" si="1"/>
        <v>99367.159401267272</v>
      </c>
      <c r="K42" s="13">
        <f t="shared" si="2"/>
        <v>5394392.7331649642</v>
      </c>
      <c r="L42" s="20">
        <f t="shared" si="5"/>
        <v>54.28490031949309</v>
      </c>
    </row>
    <row r="43" spans="1:12" x14ac:dyDescent="0.2">
      <c r="A43" s="16">
        <v>34</v>
      </c>
      <c r="B43" s="47">
        <v>2</v>
      </c>
      <c r="C43" s="46">
        <v>9461</v>
      </c>
      <c r="D43" s="46">
        <v>9042</v>
      </c>
      <c r="E43" s="17">
        <v>0.46986301369863009</v>
      </c>
      <c r="F43" s="18">
        <f t="shared" si="3"/>
        <v>2.161811598119224E-4</v>
      </c>
      <c r="G43" s="18">
        <f t="shared" si="0"/>
        <v>2.1615638707331506E-4</v>
      </c>
      <c r="H43" s="13">
        <f t="shared" si="6"/>
        <v>99349.347655775506</v>
      </c>
      <c r="I43" s="13">
        <f t="shared" si="4"/>
        <v>21.474996047363156</v>
      </c>
      <c r="J43" s="13">
        <f t="shared" si="1"/>
        <v>99337.962966090126</v>
      </c>
      <c r="K43" s="13">
        <f t="shared" si="2"/>
        <v>5295025.5737636974</v>
      </c>
      <c r="L43" s="20">
        <f t="shared" si="5"/>
        <v>53.29703413966886</v>
      </c>
    </row>
    <row r="44" spans="1:12" x14ac:dyDescent="0.2">
      <c r="A44" s="16">
        <v>35</v>
      </c>
      <c r="B44" s="47">
        <v>3</v>
      </c>
      <c r="C44" s="46">
        <v>9941</v>
      </c>
      <c r="D44" s="46">
        <v>9586</v>
      </c>
      <c r="E44" s="17">
        <v>0.49771689497716898</v>
      </c>
      <c r="F44" s="18">
        <f t="shared" si="3"/>
        <v>3.0726686126901216E-4</v>
      </c>
      <c r="G44" s="18">
        <f t="shared" si="0"/>
        <v>3.0721944657011939E-4</v>
      </c>
      <c r="H44" s="13">
        <f t="shared" si="6"/>
        <v>99327.872659728149</v>
      </c>
      <c r="I44" s="13">
        <f t="shared" si="4"/>
        <v>30.515454067508973</v>
      </c>
      <c r="J44" s="13">
        <f t="shared" si="1"/>
        <v>99312.545262707936</v>
      </c>
      <c r="K44" s="13">
        <f t="shared" si="2"/>
        <v>5195687.6107976073</v>
      </c>
      <c r="L44" s="20">
        <f t="shared" si="5"/>
        <v>52.308455538927149</v>
      </c>
    </row>
    <row r="45" spans="1:12" x14ac:dyDescent="0.2">
      <c r="A45" s="16">
        <v>36</v>
      </c>
      <c r="B45" s="47">
        <v>1</v>
      </c>
      <c r="C45" s="46">
        <v>10637</v>
      </c>
      <c r="D45" s="46">
        <v>10025</v>
      </c>
      <c r="E45" s="17">
        <v>0.92054794520547945</v>
      </c>
      <c r="F45" s="18">
        <f t="shared" si="3"/>
        <v>9.6796050721130583E-5</v>
      </c>
      <c r="G45" s="18">
        <f t="shared" si="0"/>
        <v>9.6795306302779958E-5</v>
      </c>
      <c r="H45" s="13">
        <f t="shared" si="6"/>
        <v>99297.357205660635</v>
      </c>
      <c r="I45" s="13">
        <f t="shared" si="4"/>
        <v>9.611518105778476</v>
      </c>
      <c r="J45" s="13">
        <f t="shared" si="1"/>
        <v>99296.593550797435</v>
      </c>
      <c r="K45" s="13">
        <f t="shared" si="2"/>
        <v>5096375.065534899</v>
      </c>
      <c r="L45" s="20">
        <f t="shared" si="5"/>
        <v>51.324377696976313</v>
      </c>
    </row>
    <row r="46" spans="1:12" x14ac:dyDescent="0.2">
      <c r="A46" s="16">
        <v>37</v>
      </c>
      <c r="B46" s="47">
        <v>2</v>
      </c>
      <c r="C46" s="46">
        <v>11287</v>
      </c>
      <c r="D46" s="46">
        <v>10672</v>
      </c>
      <c r="E46" s="17">
        <v>0.22602739726027399</v>
      </c>
      <c r="F46" s="18">
        <f t="shared" si="3"/>
        <v>1.8215765745252516E-4</v>
      </c>
      <c r="G46" s="18">
        <f t="shared" si="0"/>
        <v>1.8213197956878382E-4</v>
      </c>
      <c r="H46" s="13">
        <f t="shared" si="6"/>
        <v>99287.745687554852</v>
      </c>
      <c r="I46" s="13">
        <f t="shared" si="4"/>
        <v>18.083473668996344</v>
      </c>
      <c r="J46" s="13">
        <f t="shared" si="1"/>
        <v>99273.749574372676</v>
      </c>
      <c r="K46" s="13">
        <f t="shared" si="2"/>
        <v>4997078.4719841015</v>
      </c>
      <c r="L46" s="20">
        <f t="shared" si="5"/>
        <v>50.32925702341187</v>
      </c>
    </row>
    <row r="47" spans="1:12" x14ac:dyDescent="0.2">
      <c r="A47" s="16">
        <v>38</v>
      </c>
      <c r="B47" s="47">
        <v>4</v>
      </c>
      <c r="C47" s="46">
        <v>11831</v>
      </c>
      <c r="D47" s="46">
        <v>11371</v>
      </c>
      <c r="E47" s="17">
        <v>0.39109589041095894</v>
      </c>
      <c r="F47" s="18">
        <f t="shared" si="3"/>
        <v>3.4479786225325403E-4</v>
      </c>
      <c r="G47" s="18">
        <f t="shared" si="0"/>
        <v>3.4472548753864584E-4</v>
      </c>
      <c r="H47" s="13">
        <f t="shared" si="6"/>
        <v>99269.662213885851</v>
      </c>
      <c r="I47" s="13">
        <f t="shared" si="4"/>
        <v>34.220782704478488</v>
      </c>
      <c r="J47" s="13">
        <f t="shared" si="1"/>
        <v>99248.825038663737</v>
      </c>
      <c r="K47" s="13">
        <f t="shared" si="2"/>
        <v>4897804.7224097289</v>
      </c>
      <c r="L47" s="20">
        <f t="shared" si="5"/>
        <v>49.338384086136472</v>
      </c>
    </row>
    <row r="48" spans="1:12" x14ac:dyDescent="0.2">
      <c r="A48" s="16">
        <v>39</v>
      </c>
      <c r="B48" s="47">
        <v>5</v>
      </c>
      <c r="C48" s="46">
        <v>12480</v>
      </c>
      <c r="D48" s="46">
        <v>11939</v>
      </c>
      <c r="E48" s="17">
        <v>0.30684931506849311</v>
      </c>
      <c r="F48" s="18">
        <f t="shared" si="3"/>
        <v>4.0951717924566934E-4</v>
      </c>
      <c r="G48" s="18">
        <f t="shared" si="0"/>
        <v>4.0940096786875392E-4</v>
      </c>
      <c r="H48" s="13">
        <f t="shared" si="6"/>
        <v>99235.441431181374</v>
      </c>
      <c r="I48" s="13">
        <f t="shared" si="4"/>
        <v>40.627085768808698</v>
      </c>
      <c r="J48" s="13">
        <f t="shared" si="1"/>
        <v>99207.280738853951</v>
      </c>
      <c r="K48" s="13">
        <f t="shared" si="2"/>
        <v>4798555.8973710649</v>
      </c>
      <c r="L48" s="20">
        <f t="shared" si="5"/>
        <v>48.355263282612668</v>
      </c>
    </row>
    <row r="49" spans="1:12" x14ac:dyDescent="0.2">
      <c r="A49" s="16">
        <v>40</v>
      </c>
      <c r="B49" s="47">
        <v>6</v>
      </c>
      <c r="C49" s="46">
        <v>13109</v>
      </c>
      <c r="D49" s="46">
        <v>12509</v>
      </c>
      <c r="E49" s="17">
        <v>0.4305936073059361</v>
      </c>
      <c r="F49" s="18">
        <f t="shared" si="3"/>
        <v>4.6842064173627918E-4</v>
      </c>
      <c r="G49" s="18">
        <f t="shared" si="0"/>
        <v>4.6829573709749022E-4</v>
      </c>
      <c r="H49" s="13">
        <f t="shared" si="6"/>
        <v>99194.814345412567</v>
      </c>
      <c r="I49" s="13">
        <f t="shared" si="4"/>
        <v>46.452508700133677</v>
      </c>
      <c r="J49" s="13">
        <f t="shared" si="1"/>
        <v>99168.363990002035</v>
      </c>
      <c r="K49" s="13">
        <f t="shared" si="2"/>
        <v>4699348.616632211</v>
      </c>
      <c r="L49" s="20">
        <f t="shared" si="5"/>
        <v>47.374942406447886</v>
      </c>
    </row>
    <row r="50" spans="1:12" x14ac:dyDescent="0.2">
      <c r="A50" s="16">
        <v>41</v>
      </c>
      <c r="B50" s="47">
        <v>2</v>
      </c>
      <c r="C50" s="46">
        <v>13033</v>
      </c>
      <c r="D50" s="46">
        <v>13107</v>
      </c>
      <c r="E50" s="17">
        <v>0.74383561643835616</v>
      </c>
      <c r="F50" s="18">
        <f t="shared" si="3"/>
        <v>1.530221882172915E-4</v>
      </c>
      <c r="G50" s="18">
        <f t="shared" si="0"/>
        <v>1.5301619016097514E-4</v>
      </c>
      <c r="H50" s="13">
        <f t="shared" si="6"/>
        <v>99148.361836712429</v>
      </c>
      <c r="I50" s="13">
        <f t="shared" si="4"/>
        <v>15.171304588955559</v>
      </c>
      <c r="J50" s="13">
        <f t="shared" si="1"/>
        <v>99144.475488824566</v>
      </c>
      <c r="K50" s="13">
        <f t="shared" si="2"/>
        <v>4600180.2526422087</v>
      </c>
      <c r="L50" s="20">
        <f t="shared" si="5"/>
        <v>46.396936544632496</v>
      </c>
    </row>
    <row r="51" spans="1:12" x14ac:dyDescent="0.2">
      <c r="A51" s="16">
        <v>42</v>
      </c>
      <c r="B51" s="47">
        <v>6</v>
      </c>
      <c r="C51" s="46">
        <v>13075</v>
      </c>
      <c r="D51" s="46">
        <v>13055</v>
      </c>
      <c r="E51" s="17">
        <v>0.3894977168949772</v>
      </c>
      <c r="F51" s="18">
        <f t="shared" si="3"/>
        <v>4.5924225028702641E-4</v>
      </c>
      <c r="G51" s="18">
        <f t="shared" si="0"/>
        <v>4.5911352934196662E-4</v>
      </c>
      <c r="H51" s="13">
        <f t="shared" si="6"/>
        <v>99133.190532123466</v>
      </c>
      <c r="I51" s="13">
        <f t="shared" si="4"/>
        <v>45.513388980132831</v>
      </c>
      <c r="J51" s="13">
        <f t="shared" si="1"/>
        <v>99105.404504239239</v>
      </c>
      <c r="K51" s="13">
        <f t="shared" si="2"/>
        <v>4501035.7771533839</v>
      </c>
      <c r="L51" s="20">
        <f t="shared" si="5"/>
        <v>45.403923277288776</v>
      </c>
    </row>
    <row r="52" spans="1:12" x14ac:dyDescent="0.2">
      <c r="A52" s="16">
        <v>43</v>
      </c>
      <c r="B52" s="47">
        <v>6</v>
      </c>
      <c r="C52" s="46">
        <v>12920</v>
      </c>
      <c r="D52" s="46">
        <v>13147</v>
      </c>
      <c r="E52" s="17">
        <v>0.49817351598173515</v>
      </c>
      <c r="F52" s="18">
        <f t="shared" si="3"/>
        <v>4.6035216940959836E-4</v>
      </c>
      <c r="G52" s="18">
        <f t="shared" si="0"/>
        <v>4.6024584483641466E-4</v>
      </c>
      <c r="H52" s="13">
        <f t="shared" si="6"/>
        <v>99087.67714314333</v>
      </c>
      <c r="I52" s="13">
        <f t="shared" si="4"/>
        <v>45.604691679623897</v>
      </c>
      <c r="J52" s="13">
        <f t="shared" si="1"/>
        <v>99064.791501063009</v>
      </c>
      <c r="K52" s="13">
        <f t="shared" si="2"/>
        <v>4401930.3726491444</v>
      </c>
      <c r="L52" s="20">
        <f t="shared" si="5"/>
        <v>44.424599501813525</v>
      </c>
    </row>
    <row r="53" spans="1:12" x14ac:dyDescent="0.2">
      <c r="A53" s="16">
        <v>44</v>
      </c>
      <c r="B53" s="47">
        <v>5</v>
      </c>
      <c r="C53" s="46">
        <v>12686</v>
      </c>
      <c r="D53" s="46">
        <v>12956</v>
      </c>
      <c r="E53" s="17">
        <v>0.71506849315068499</v>
      </c>
      <c r="F53" s="18">
        <f t="shared" si="3"/>
        <v>3.8998518056313858E-4</v>
      </c>
      <c r="G53" s="18">
        <f t="shared" si="0"/>
        <v>3.8994185058923949E-4</v>
      </c>
      <c r="H53" s="13">
        <f t="shared" si="6"/>
        <v>99042.072451463711</v>
      </c>
      <c r="I53" s="13">
        <f t="shared" si="4"/>
        <v>38.620649017917295</v>
      </c>
      <c r="J53" s="13">
        <f t="shared" si="1"/>
        <v>99031.068211743535</v>
      </c>
      <c r="K53" s="13">
        <f t="shared" si="2"/>
        <v>4302865.5811480815</v>
      </c>
      <c r="L53" s="20">
        <f t="shared" si="5"/>
        <v>43.444825765906018</v>
      </c>
    </row>
    <row r="54" spans="1:12" x14ac:dyDescent="0.2">
      <c r="A54" s="16">
        <v>45</v>
      </c>
      <c r="B54" s="47">
        <v>6</v>
      </c>
      <c r="C54" s="46">
        <v>11759</v>
      </c>
      <c r="D54" s="46">
        <v>12757</v>
      </c>
      <c r="E54" s="17">
        <v>0.39863013698630134</v>
      </c>
      <c r="F54" s="18">
        <f t="shared" si="3"/>
        <v>4.8947626040137058E-4</v>
      </c>
      <c r="G54" s="18">
        <f t="shared" si="0"/>
        <v>4.8933222239278104E-4</v>
      </c>
      <c r="H54" s="13">
        <f t="shared" si="6"/>
        <v>99003.451802445794</v>
      </c>
      <c r="I54" s="13">
        <f t="shared" si="4"/>
        <v>48.445579095047385</v>
      </c>
      <c r="J54" s="13">
        <f t="shared" si="1"/>
        <v>98974.318091181791</v>
      </c>
      <c r="K54" s="13">
        <f t="shared" si="2"/>
        <v>4203834.5129363379</v>
      </c>
      <c r="L54" s="20">
        <f t="shared" si="5"/>
        <v>42.46149438632488</v>
      </c>
    </row>
    <row r="55" spans="1:12" x14ac:dyDescent="0.2">
      <c r="A55" s="16">
        <v>46</v>
      </c>
      <c r="B55" s="47">
        <v>9</v>
      </c>
      <c r="C55" s="46">
        <v>11328</v>
      </c>
      <c r="D55" s="46">
        <v>11796</v>
      </c>
      <c r="E55" s="17">
        <v>0.54581430745814308</v>
      </c>
      <c r="F55" s="18">
        <f t="shared" si="3"/>
        <v>7.7841203943954335E-4</v>
      </c>
      <c r="G55" s="18">
        <f t="shared" si="0"/>
        <v>7.7813693409784195E-4</v>
      </c>
      <c r="H55" s="13">
        <f t="shared" si="6"/>
        <v>98955.006223350749</v>
      </c>
      <c r="I55" s="13">
        <f t="shared" si="4"/>
        <v>77.000545156271016</v>
      </c>
      <c r="J55" s="13">
        <f t="shared" si="1"/>
        <v>98920.033677422849</v>
      </c>
      <c r="K55" s="13">
        <f t="shared" si="2"/>
        <v>4104860.1948451558</v>
      </c>
      <c r="L55" s="20">
        <f t="shared" si="5"/>
        <v>41.482087177884672</v>
      </c>
    </row>
    <row r="56" spans="1:12" x14ac:dyDescent="0.2">
      <c r="A56" s="16">
        <v>47</v>
      </c>
      <c r="B56" s="47">
        <v>11</v>
      </c>
      <c r="C56" s="46">
        <v>11263</v>
      </c>
      <c r="D56" s="46">
        <v>11403</v>
      </c>
      <c r="E56" s="17">
        <v>0.34794520547945207</v>
      </c>
      <c r="F56" s="18">
        <f t="shared" si="3"/>
        <v>9.7061678284655428E-4</v>
      </c>
      <c r="G56" s="18">
        <f t="shared" si="0"/>
        <v>9.7000287256143324E-4</v>
      </c>
      <c r="H56" s="13">
        <f t="shared" si="6"/>
        <v>98878.005678194473</v>
      </c>
      <c r="I56" s="13">
        <f t="shared" si="4"/>
        <v>95.911949540994343</v>
      </c>
      <c r="J56" s="13">
        <f t="shared" si="1"/>
        <v>98815.465831644455</v>
      </c>
      <c r="K56" s="13">
        <f t="shared" si="2"/>
        <v>4005940.1611677329</v>
      </c>
      <c r="L56" s="20">
        <f t="shared" si="5"/>
        <v>40.513966009846023</v>
      </c>
    </row>
    <row r="57" spans="1:12" x14ac:dyDescent="0.2">
      <c r="A57" s="16">
        <v>48</v>
      </c>
      <c r="B57" s="47">
        <v>6</v>
      </c>
      <c r="C57" s="46">
        <v>10615</v>
      </c>
      <c r="D57" s="46">
        <v>11303</v>
      </c>
      <c r="E57" s="17">
        <v>0.42146118721461184</v>
      </c>
      <c r="F57" s="18">
        <f t="shared" si="3"/>
        <v>5.4749520941691757E-4</v>
      </c>
      <c r="G57" s="18">
        <f t="shared" si="0"/>
        <v>5.473218467388865E-4</v>
      </c>
      <c r="H57" s="13">
        <f t="shared" si="6"/>
        <v>98782.093728653475</v>
      </c>
      <c r="I57" s="13">
        <f t="shared" si="4"/>
        <v>54.065597964300402</v>
      </c>
      <c r="J57" s="13">
        <f t="shared" si="1"/>
        <v>98750.814681794669</v>
      </c>
      <c r="K57" s="13">
        <f t="shared" si="2"/>
        <v>3907124.6953360885</v>
      </c>
      <c r="L57" s="20">
        <f t="shared" si="5"/>
        <v>39.552964994532793</v>
      </c>
    </row>
    <row r="58" spans="1:12" x14ac:dyDescent="0.2">
      <c r="A58" s="16">
        <v>49</v>
      </c>
      <c r="B58" s="47">
        <v>15</v>
      </c>
      <c r="C58" s="46">
        <v>10481</v>
      </c>
      <c r="D58" s="46">
        <v>10656</v>
      </c>
      <c r="E58" s="17">
        <v>0.28091324200913237</v>
      </c>
      <c r="F58" s="18">
        <f t="shared" si="3"/>
        <v>1.4193121067322704E-3</v>
      </c>
      <c r="G58" s="18">
        <f t="shared" si="0"/>
        <v>1.4178650215806825E-3</v>
      </c>
      <c r="H58" s="13">
        <f t="shared" si="6"/>
        <v>98728.02813068917</v>
      </c>
      <c r="I58" s="13">
        <f t="shared" si="4"/>
        <v>139.98301773613784</v>
      </c>
      <c r="J58" s="13">
        <f t="shared" si="1"/>
        <v>98627.3681962915</v>
      </c>
      <c r="K58" s="13">
        <f t="shared" si="2"/>
        <v>3808373.880654294</v>
      </c>
      <c r="L58" s="20">
        <f t="shared" si="5"/>
        <v>38.574394250162058</v>
      </c>
    </row>
    <row r="59" spans="1:12" x14ac:dyDescent="0.2">
      <c r="A59" s="16">
        <v>50</v>
      </c>
      <c r="B59" s="47">
        <v>9</v>
      </c>
      <c r="C59" s="46">
        <v>10264</v>
      </c>
      <c r="D59" s="46">
        <v>10541</v>
      </c>
      <c r="E59" s="17">
        <v>0.68188736681887363</v>
      </c>
      <c r="F59" s="18">
        <f t="shared" si="3"/>
        <v>8.6517664023071377E-4</v>
      </c>
      <c r="G59" s="18">
        <f t="shared" si="0"/>
        <v>8.6493858870195371E-4</v>
      </c>
      <c r="H59" s="13">
        <f t="shared" si="6"/>
        <v>98588.045112953027</v>
      </c>
      <c r="I59" s="13">
        <f t="shared" si="4"/>
        <v>85.27260460288214</v>
      </c>
      <c r="J59" s="13">
        <f t="shared" si="1"/>
        <v>98560.918820164588</v>
      </c>
      <c r="K59" s="13">
        <f t="shared" si="2"/>
        <v>3709746.5124580027</v>
      </c>
      <c r="L59" s="20">
        <f t="shared" si="5"/>
        <v>37.628766329707823</v>
      </c>
    </row>
    <row r="60" spans="1:12" x14ac:dyDescent="0.2">
      <c r="A60" s="16">
        <v>51</v>
      </c>
      <c r="B60" s="47">
        <v>17</v>
      </c>
      <c r="C60" s="46">
        <v>9955</v>
      </c>
      <c r="D60" s="46">
        <v>10300</v>
      </c>
      <c r="E60" s="17">
        <v>0.43658340048348104</v>
      </c>
      <c r="F60" s="18">
        <f t="shared" si="3"/>
        <v>1.6785978770673907E-3</v>
      </c>
      <c r="G60" s="18">
        <f t="shared" si="0"/>
        <v>1.6770118432711488E-3</v>
      </c>
      <c r="H60" s="13">
        <f t="shared" si="6"/>
        <v>98502.772508350143</v>
      </c>
      <c r="I60" s="13">
        <f t="shared" si="4"/>
        <v>165.19031609154692</v>
      </c>
      <c r="J60" s="13">
        <f t="shared" si="1"/>
        <v>98409.701542184775</v>
      </c>
      <c r="K60" s="13">
        <f t="shared" si="2"/>
        <v>3611185.593637838</v>
      </c>
      <c r="L60" s="20">
        <f t="shared" si="5"/>
        <v>36.660750775636444</v>
      </c>
    </row>
    <row r="61" spans="1:12" x14ac:dyDescent="0.2">
      <c r="A61" s="16">
        <v>52</v>
      </c>
      <c r="B61" s="47">
        <v>12</v>
      </c>
      <c r="C61" s="46">
        <v>9277</v>
      </c>
      <c r="D61" s="46">
        <v>9995</v>
      </c>
      <c r="E61" s="17">
        <v>0.37625570776255701</v>
      </c>
      <c r="F61" s="18">
        <f t="shared" si="3"/>
        <v>1.2453300124533001E-3</v>
      </c>
      <c r="G61" s="18">
        <f t="shared" si="0"/>
        <v>1.2443634313975055E-3</v>
      </c>
      <c r="H61" s="13">
        <f t="shared" si="6"/>
        <v>98337.582192258589</v>
      </c>
      <c r="I61" s="13">
        <f t="shared" si="4"/>
        <v>122.36769121209312</v>
      </c>
      <c r="J61" s="13">
        <f t="shared" si="1"/>
        <v>98261.256043310772</v>
      </c>
      <c r="K61" s="13">
        <f t="shared" si="2"/>
        <v>3512775.8920956533</v>
      </c>
      <c r="L61" s="20">
        <f t="shared" si="5"/>
        <v>35.721601180186319</v>
      </c>
    </row>
    <row r="62" spans="1:12" x14ac:dyDescent="0.2">
      <c r="A62" s="16">
        <v>53</v>
      </c>
      <c r="B62" s="47">
        <v>24</v>
      </c>
      <c r="C62" s="46">
        <v>9082</v>
      </c>
      <c r="D62" s="46">
        <v>9320</v>
      </c>
      <c r="E62" s="17">
        <v>0.47237442922374429</v>
      </c>
      <c r="F62" s="18">
        <f t="shared" si="3"/>
        <v>2.6084121291164004E-3</v>
      </c>
      <c r="G62" s="18">
        <f t="shared" si="0"/>
        <v>2.6048271967747719E-3</v>
      </c>
      <c r="H62" s="13">
        <f t="shared" si="6"/>
        <v>98215.214501046503</v>
      </c>
      <c r="I62" s="13">
        <f t="shared" si="4"/>
        <v>255.83366186939389</v>
      </c>
      <c r="J62" s="13">
        <f t="shared" si="1"/>
        <v>98080.230119178872</v>
      </c>
      <c r="K62" s="13">
        <f t="shared" si="2"/>
        <v>3414514.6360523426</v>
      </c>
      <c r="L62" s="20">
        <f t="shared" si="5"/>
        <v>34.76563843391046</v>
      </c>
    </row>
    <row r="63" spans="1:12" x14ac:dyDescent="0.2">
      <c r="A63" s="16">
        <v>54</v>
      </c>
      <c r="B63" s="47">
        <v>13</v>
      </c>
      <c r="C63" s="46">
        <v>9044</v>
      </c>
      <c r="D63" s="46">
        <v>9103</v>
      </c>
      <c r="E63" s="17">
        <v>0.48071654373024236</v>
      </c>
      <c r="F63" s="18">
        <f t="shared" si="3"/>
        <v>1.4327437041935305E-3</v>
      </c>
      <c r="G63" s="18">
        <f t="shared" si="0"/>
        <v>1.43167853521635E-3</v>
      </c>
      <c r="H63" s="13">
        <f t="shared" si="6"/>
        <v>97959.380839177102</v>
      </c>
      <c r="I63" s="13">
        <f t="shared" si="4"/>
        <v>140.24634287053365</v>
      </c>
      <c r="J63" s="13">
        <f t="shared" si="1"/>
        <v>97886.553233522092</v>
      </c>
      <c r="K63" s="13">
        <f t="shared" si="2"/>
        <v>3316434.4059331636</v>
      </c>
      <c r="L63" s="20">
        <f t="shared" si="5"/>
        <v>33.855199752414265</v>
      </c>
    </row>
    <row r="64" spans="1:12" x14ac:dyDescent="0.2">
      <c r="A64" s="16">
        <v>55</v>
      </c>
      <c r="B64" s="47">
        <v>17</v>
      </c>
      <c r="C64" s="46">
        <v>8661</v>
      </c>
      <c r="D64" s="46">
        <v>9068</v>
      </c>
      <c r="E64" s="17">
        <v>0.43883964544721998</v>
      </c>
      <c r="F64" s="18">
        <f t="shared" si="3"/>
        <v>1.9177618591009081E-3</v>
      </c>
      <c r="G64" s="18">
        <f t="shared" si="0"/>
        <v>1.9157002362902779E-3</v>
      </c>
      <c r="H64" s="13">
        <f t="shared" si="6"/>
        <v>97819.134496306564</v>
      </c>
      <c r="I64" s="13">
        <f t="shared" si="4"/>
        <v>187.39213906828496</v>
      </c>
      <c r="J64" s="13">
        <f t="shared" si="1"/>
        <v>97713.977457106608</v>
      </c>
      <c r="K64" s="13">
        <f t="shared" si="2"/>
        <v>3218547.8526996416</v>
      </c>
      <c r="L64" s="20">
        <f t="shared" si="5"/>
        <v>32.903049789519116</v>
      </c>
    </row>
    <row r="65" spans="1:12" x14ac:dyDescent="0.2">
      <c r="A65" s="16">
        <v>56</v>
      </c>
      <c r="B65" s="47">
        <v>19</v>
      </c>
      <c r="C65" s="46">
        <v>8271</v>
      </c>
      <c r="D65" s="46">
        <v>8645</v>
      </c>
      <c r="E65" s="17">
        <v>0.46532083633741889</v>
      </c>
      <c r="F65" s="18">
        <f t="shared" si="3"/>
        <v>2.2463939465594703E-3</v>
      </c>
      <c r="G65" s="18">
        <f t="shared" si="0"/>
        <v>2.2436990395609275E-3</v>
      </c>
      <c r="H65" s="13">
        <f t="shared" si="6"/>
        <v>97631.742357238283</v>
      </c>
      <c r="I65" s="13">
        <f t="shared" si="4"/>
        <v>219.05624655759547</v>
      </c>
      <c r="J65" s="13">
        <f t="shared" si="1"/>
        <v>97514.617546533802</v>
      </c>
      <c r="K65" s="13">
        <f t="shared" si="2"/>
        <v>3120833.875242535</v>
      </c>
      <c r="L65" s="20">
        <f t="shared" si="5"/>
        <v>31.965360853883816</v>
      </c>
    </row>
    <row r="66" spans="1:12" x14ac:dyDescent="0.2">
      <c r="A66" s="16">
        <v>57</v>
      </c>
      <c r="B66" s="47">
        <v>21</v>
      </c>
      <c r="C66" s="46">
        <v>8044</v>
      </c>
      <c r="D66" s="46">
        <v>8315</v>
      </c>
      <c r="E66" s="17">
        <v>0.61996086105675152</v>
      </c>
      <c r="F66" s="18">
        <f t="shared" si="3"/>
        <v>2.5673940949935813E-3</v>
      </c>
      <c r="G66" s="18">
        <f t="shared" si="0"/>
        <v>2.5648915040855057E-3</v>
      </c>
      <c r="H66" s="13">
        <f t="shared" si="6"/>
        <v>97412.68611068069</v>
      </c>
      <c r="I66" s="13">
        <f t="shared" si="4"/>
        <v>249.85297099543305</v>
      </c>
      <c r="J66" s="13">
        <f t="shared" si="1"/>
        <v>97317.732202721178</v>
      </c>
      <c r="K66" s="13">
        <f t="shared" si="2"/>
        <v>3023319.2576960013</v>
      </c>
      <c r="L66" s="20">
        <f t="shared" si="5"/>
        <v>31.036196397057502</v>
      </c>
    </row>
    <row r="67" spans="1:12" x14ac:dyDescent="0.2">
      <c r="A67" s="16">
        <v>58</v>
      </c>
      <c r="B67" s="47">
        <v>27</v>
      </c>
      <c r="C67" s="46">
        <v>8327</v>
      </c>
      <c r="D67" s="46">
        <v>8061</v>
      </c>
      <c r="E67" s="17">
        <v>0.58964992389649917</v>
      </c>
      <c r="F67" s="18">
        <f t="shared" si="3"/>
        <v>3.2950939711984379E-3</v>
      </c>
      <c r="G67" s="18">
        <f t="shared" si="0"/>
        <v>3.2906445522886928E-3</v>
      </c>
      <c r="H67" s="13">
        <f t="shared" si="6"/>
        <v>97162.833139685259</v>
      </c>
      <c r="I67" s="13">
        <f t="shared" si="4"/>
        <v>319.72834755604055</v>
      </c>
      <c r="J67" s="13">
        <f t="shared" si="1"/>
        <v>97031.632587933185</v>
      </c>
      <c r="K67" s="13">
        <f t="shared" si="2"/>
        <v>2926001.52549328</v>
      </c>
      <c r="L67" s="20">
        <f t="shared" si="5"/>
        <v>30.11441135404873</v>
      </c>
    </row>
    <row r="68" spans="1:12" x14ac:dyDescent="0.2">
      <c r="A68" s="16">
        <v>59</v>
      </c>
      <c r="B68" s="47">
        <v>21</v>
      </c>
      <c r="C68" s="46">
        <v>8142</v>
      </c>
      <c r="D68" s="46">
        <v>8317</v>
      </c>
      <c r="E68" s="17">
        <v>0.6061317677756034</v>
      </c>
      <c r="F68" s="18">
        <f t="shared" si="3"/>
        <v>2.5517953703141139E-3</v>
      </c>
      <c r="G68" s="18">
        <f t="shared" si="0"/>
        <v>2.549233209607666E-3</v>
      </c>
      <c r="H68" s="13">
        <f t="shared" si="6"/>
        <v>96843.104792129219</v>
      </c>
      <c r="I68" s="13">
        <f t="shared" si="4"/>
        <v>246.87565885761111</v>
      </c>
      <c r="J68" s="13">
        <f t="shared" si="1"/>
        <v>96745.868312795748</v>
      </c>
      <c r="K68" s="13">
        <f t="shared" si="2"/>
        <v>2828969.892905347</v>
      </c>
      <c r="L68" s="20">
        <f t="shared" si="5"/>
        <v>29.211887609114196</v>
      </c>
    </row>
    <row r="69" spans="1:12" x14ac:dyDescent="0.2">
      <c r="A69" s="16">
        <v>60</v>
      </c>
      <c r="B69" s="47">
        <v>26</v>
      </c>
      <c r="C69" s="46">
        <v>8180</v>
      </c>
      <c r="D69" s="46">
        <v>8175</v>
      </c>
      <c r="E69" s="17">
        <v>0.46427818756585876</v>
      </c>
      <c r="F69" s="18">
        <f t="shared" si="3"/>
        <v>3.1794558239070622E-3</v>
      </c>
      <c r="G69" s="18">
        <f t="shared" si="0"/>
        <v>3.174049453295903E-3</v>
      </c>
      <c r="H69" s="13">
        <f t="shared" si="6"/>
        <v>96596.229133271612</v>
      </c>
      <c r="I69" s="13">
        <f t="shared" si="4"/>
        <v>306.60120827090651</v>
      </c>
      <c r="J69" s="13">
        <f t="shared" si="1"/>
        <v>96431.976178282232</v>
      </c>
      <c r="K69" s="13">
        <f t="shared" si="2"/>
        <v>2732224.0245925514</v>
      </c>
      <c r="L69" s="20">
        <f t="shared" si="5"/>
        <v>28.284996724074645</v>
      </c>
    </row>
    <row r="70" spans="1:12" x14ac:dyDescent="0.2">
      <c r="A70" s="16">
        <v>61</v>
      </c>
      <c r="B70" s="47">
        <v>35</v>
      </c>
      <c r="C70" s="46">
        <v>8293</v>
      </c>
      <c r="D70" s="46">
        <v>8164</v>
      </c>
      <c r="E70" s="17">
        <v>0.53033268101761244</v>
      </c>
      <c r="F70" s="18">
        <f t="shared" si="3"/>
        <v>4.253509145044662E-3</v>
      </c>
      <c r="G70" s="18">
        <f t="shared" si="0"/>
        <v>4.2450287058643701E-3</v>
      </c>
      <c r="H70" s="13">
        <f t="shared" si="6"/>
        <v>96289.627925000706</v>
      </c>
      <c r="I70" s="13">
        <f t="shared" si="4"/>
        <v>408.75223461862748</v>
      </c>
      <c r="J70" s="13">
        <f t="shared" si="1"/>
        <v>96097.65035883931</v>
      </c>
      <c r="K70" s="13">
        <f t="shared" si="2"/>
        <v>2635792.048414269</v>
      </c>
      <c r="L70" s="20">
        <f t="shared" si="5"/>
        <v>27.373582235329316</v>
      </c>
    </row>
    <row r="71" spans="1:12" x14ac:dyDescent="0.2">
      <c r="A71" s="16">
        <v>62</v>
      </c>
      <c r="B71" s="47">
        <v>32</v>
      </c>
      <c r="C71" s="46">
        <v>7993</v>
      </c>
      <c r="D71" s="46">
        <v>8259</v>
      </c>
      <c r="E71" s="17">
        <v>0.49186643835616439</v>
      </c>
      <c r="F71" s="18">
        <f t="shared" si="3"/>
        <v>3.9379768643859215E-3</v>
      </c>
      <c r="G71" s="18">
        <f t="shared" si="0"/>
        <v>3.9301126374319678E-3</v>
      </c>
      <c r="H71" s="13">
        <f t="shared" si="6"/>
        <v>95880.875690382076</v>
      </c>
      <c r="I71" s="13">
        <f t="shared" si="4"/>
        <v>376.82264123881413</v>
      </c>
      <c r="J71" s="13">
        <f t="shared" si="1"/>
        <v>95689.399459581356</v>
      </c>
      <c r="K71" s="13">
        <f t="shared" si="2"/>
        <v>2539694.3980554296</v>
      </c>
      <c r="L71" s="20">
        <f t="shared" si="5"/>
        <v>26.488018384986333</v>
      </c>
    </row>
    <row r="72" spans="1:12" x14ac:dyDescent="0.2">
      <c r="A72" s="16">
        <v>63</v>
      </c>
      <c r="B72" s="47">
        <v>26</v>
      </c>
      <c r="C72" s="46">
        <v>7879</v>
      </c>
      <c r="D72" s="46">
        <v>7960</v>
      </c>
      <c r="E72" s="17">
        <v>0.56617492096944155</v>
      </c>
      <c r="F72" s="18">
        <f t="shared" si="3"/>
        <v>3.2830355451733064E-3</v>
      </c>
      <c r="G72" s="18">
        <f t="shared" si="0"/>
        <v>3.2783662888599976E-3</v>
      </c>
      <c r="H72" s="13">
        <f t="shared" si="6"/>
        <v>95504.053049143258</v>
      </c>
      <c r="I72" s="13">
        <f t="shared" si="4"/>
        <v>313.0972679658081</v>
      </c>
      <c r="J72" s="13">
        <f t="shared" si="1"/>
        <v>95368.223602123733</v>
      </c>
      <c r="K72" s="13">
        <f t="shared" si="2"/>
        <v>2444004.9985958482</v>
      </c>
      <c r="L72" s="20">
        <f t="shared" si="5"/>
        <v>25.590589305547518</v>
      </c>
    </row>
    <row r="73" spans="1:12" x14ac:dyDescent="0.2">
      <c r="A73" s="16">
        <v>64</v>
      </c>
      <c r="B73" s="47">
        <v>30</v>
      </c>
      <c r="C73" s="46">
        <v>7727</v>
      </c>
      <c r="D73" s="46">
        <v>7871</v>
      </c>
      <c r="E73" s="17">
        <v>0.45497716894977175</v>
      </c>
      <c r="F73" s="18">
        <f t="shared" si="3"/>
        <v>3.8466470060264137E-3</v>
      </c>
      <c r="G73" s="18">
        <f t="shared" ref="G73:G108" si="7">F73/((1+(1-E73)*F73))</f>
        <v>3.8385993424251467E-3</v>
      </c>
      <c r="H73" s="13">
        <f t="shared" si="6"/>
        <v>95190.955781177443</v>
      </c>
      <c r="I73" s="13">
        <f t="shared" si="4"/>
        <v>365.39994026644894</v>
      </c>
      <c r="J73" s="13">
        <f t="shared" ref="J73:J108" si="8">H74+I73*E73</f>
        <v>94991.804471267838</v>
      </c>
      <c r="K73" s="13">
        <f t="shared" ref="K73:K97" si="9">K74+J73</f>
        <v>2348636.7749937247</v>
      </c>
      <c r="L73" s="20">
        <f t="shared" si="5"/>
        <v>24.672898341232241</v>
      </c>
    </row>
    <row r="74" spans="1:12" x14ac:dyDescent="0.2">
      <c r="A74" s="16">
        <v>65</v>
      </c>
      <c r="B74" s="47">
        <v>26</v>
      </c>
      <c r="C74" s="46">
        <v>7972</v>
      </c>
      <c r="D74" s="46">
        <v>7734</v>
      </c>
      <c r="E74" s="17">
        <v>0.63940990516332985</v>
      </c>
      <c r="F74" s="18">
        <f t="shared" ref="F74:F108" si="10">B74/((C74+D74)/2)</f>
        <v>3.3108366229466445E-3</v>
      </c>
      <c r="G74" s="18">
        <f t="shared" si="7"/>
        <v>3.3068886777219194E-3</v>
      </c>
      <c r="H74" s="13">
        <f t="shared" si="6"/>
        <v>94825.555840910994</v>
      </c>
      <c r="I74" s="13">
        <f t="shared" ref="I74:I108" si="11">H74*G74</f>
        <v>313.57755696899619</v>
      </c>
      <c r="J74" s="13">
        <f t="shared" si="8"/>
        <v>94712.482879904885</v>
      </c>
      <c r="K74" s="13">
        <f t="shared" si="9"/>
        <v>2253644.9705224568</v>
      </c>
      <c r="L74" s="20">
        <f t="shared" ref="L74:L108" si="12">K74/H74</f>
        <v>23.766219459903837</v>
      </c>
    </row>
    <row r="75" spans="1:12" x14ac:dyDescent="0.2">
      <c r="A75" s="16">
        <v>66</v>
      </c>
      <c r="B75" s="47">
        <v>36</v>
      </c>
      <c r="C75" s="46">
        <v>7759</v>
      </c>
      <c r="D75" s="46">
        <v>7980</v>
      </c>
      <c r="E75" s="17">
        <v>0.50015220700152208</v>
      </c>
      <c r="F75" s="18">
        <f t="shared" si="10"/>
        <v>4.5746235466039772E-3</v>
      </c>
      <c r="G75" s="18">
        <f t="shared" si="7"/>
        <v>4.5641870059263227E-3</v>
      </c>
      <c r="H75" s="13">
        <f t="shared" ref="H75:H108" si="13">H74-I74</f>
        <v>94511.978283941993</v>
      </c>
      <c r="I75" s="13">
        <f t="shared" si="11"/>
        <v>431.37034318795884</v>
      </c>
      <c r="J75" s="13">
        <f t="shared" si="8"/>
        <v>94296.358769934493</v>
      </c>
      <c r="K75" s="13">
        <f t="shared" si="9"/>
        <v>2158932.4876425518</v>
      </c>
      <c r="L75" s="20">
        <f t="shared" si="12"/>
        <v>22.842950987191049</v>
      </c>
    </row>
    <row r="76" spans="1:12" x14ac:dyDescent="0.2">
      <c r="A76" s="16">
        <v>67</v>
      </c>
      <c r="B76" s="47">
        <v>47</v>
      </c>
      <c r="C76" s="46">
        <v>7530</v>
      </c>
      <c r="D76" s="46">
        <v>7740</v>
      </c>
      <c r="E76" s="17">
        <v>0.49822209268434886</v>
      </c>
      <c r="F76" s="18">
        <f t="shared" si="10"/>
        <v>6.1558611656843485E-3</v>
      </c>
      <c r="G76" s="18">
        <f t="shared" si="7"/>
        <v>6.1369050323336729E-3</v>
      </c>
      <c r="H76" s="13">
        <f t="shared" si="13"/>
        <v>94080.607940754038</v>
      </c>
      <c r="I76" s="13">
        <f t="shared" si="11"/>
        <v>577.36375631662474</v>
      </c>
      <c r="J76" s="13">
        <f t="shared" si="8"/>
        <v>93790.89956334958</v>
      </c>
      <c r="K76" s="13">
        <f t="shared" si="9"/>
        <v>2064636.1288726171</v>
      </c>
      <c r="L76" s="20">
        <f t="shared" si="12"/>
        <v>21.945395273942037</v>
      </c>
    </row>
    <row r="77" spans="1:12" x14ac:dyDescent="0.2">
      <c r="A77" s="16">
        <v>68</v>
      </c>
      <c r="B77" s="47">
        <v>44</v>
      </c>
      <c r="C77" s="46">
        <v>7429</v>
      </c>
      <c r="D77" s="46">
        <v>7477</v>
      </c>
      <c r="E77" s="17">
        <v>0.49632627646326283</v>
      </c>
      <c r="F77" s="18">
        <f t="shared" si="10"/>
        <v>5.9036629545149606E-3</v>
      </c>
      <c r="G77" s="18">
        <f t="shared" si="7"/>
        <v>5.8861603395940678E-3</v>
      </c>
      <c r="H77" s="13">
        <f t="shared" si="13"/>
        <v>93503.244184437412</v>
      </c>
      <c r="I77" s="13">
        <f t="shared" si="11"/>
        <v>550.37508754181511</v>
      </c>
      <c r="J77" s="13">
        <f t="shared" si="8"/>
        <v>93226.034714753361</v>
      </c>
      <c r="K77" s="13">
        <f t="shared" si="9"/>
        <v>1970845.2293092676</v>
      </c>
      <c r="L77" s="20">
        <f t="shared" si="12"/>
        <v>21.077827261498303</v>
      </c>
    </row>
    <row r="78" spans="1:12" x14ac:dyDescent="0.2">
      <c r="A78" s="16">
        <v>69</v>
      </c>
      <c r="B78" s="47">
        <v>45</v>
      </c>
      <c r="C78" s="46">
        <v>7704</v>
      </c>
      <c r="D78" s="46">
        <v>7415</v>
      </c>
      <c r="E78" s="17">
        <v>0.58307458143074564</v>
      </c>
      <c r="F78" s="18">
        <f t="shared" si="10"/>
        <v>5.9527746544083601E-3</v>
      </c>
      <c r="G78" s="18">
        <f t="shared" si="7"/>
        <v>5.9380372590598449E-3</v>
      </c>
      <c r="H78" s="13">
        <f t="shared" si="13"/>
        <v>92952.869096895593</v>
      </c>
      <c r="I78" s="13">
        <f t="shared" si="11"/>
        <v>551.95760003387852</v>
      </c>
      <c r="J78" s="13">
        <f t="shared" si="8"/>
        <v>92722.743943468973</v>
      </c>
      <c r="K78" s="13">
        <f t="shared" si="9"/>
        <v>1877619.1945945143</v>
      </c>
      <c r="L78" s="20">
        <f t="shared" si="12"/>
        <v>20.199690583377834</v>
      </c>
    </row>
    <row r="79" spans="1:12" x14ac:dyDescent="0.2">
      <c r="A79" s="16">
        <v>70</v>
      </c>
      <c r="B79" s="47">
        <v>54</v>
      </c>
      <c r="C79" s="46">
        <v>8392</v>
      </c>
      <c r="D79" s="46">
        <v>7658</v>
      </c>
      <c r="E79" s="17">
        <v>0.52557077625570769</v>
      </c>
      <c r="F79" s="18">
        <f t="shared" si="10"/>
        <v>6.7289719626168224E-3</v>
      </c>
      <c r="G79" s="18">
        <f t="shared" si="7"/>
        <v>6.7075586120152082E-3</v>
      </c>
      <c r="H79" s="13">
        <f t="shared" si="13"/>
        <v>92400.911496861707</v>
      </c>
      <c r="I79" s="13">
        <f t="shared" si="11"/>
        <v>619.7845296688298</v>
      </c>
      <c r="J79" s="13">
        <f t="shared" si="8"/>
        <v>92106.867603562205</v>
      </c>
      <c r="K79" s="13">
        <f t="shared" si="9"/>
        <v>1784896.4506510454</v>
      </c>
      <c r="L79" s="20">
        <f t="shared" si="12"/>
        <v>19.316870599395195</v>
      </c>
    </row>
    <row r="80" spans="1:12" x14ac:dyDescent="0.2">
      <c r="A80" s="16">
        <v>71</v>
      </c>
      <c r="B80" s="47">
        <v>63</v>
      </c>
      <c r="C80" s="46">
        <v>7176</v>
      </c>
      <c r="D80" s="46">
        <v>8370</v>
      </c>
      <c r="E80" s="17">
        <v>0.52254838008262672</v>
      </c>
      <c r="F80" s="18">
        <f t="shared" si="10"/>
        <v>8.1049787726746435E-3</v>
      </c>
      <c r="G80" s="18">
        <f t="shared" si="7"/>
        <v>8.073735553648648E-3</v>
      </c>
      <c r="H80" s="13">
        <f t="shared" si="13"/>
        <v>91781.126967192875</v>
      </c>
      <c r="I80" s="13">
        <f t="shared" si="11"/>
        <v>741.01654794896581</v>
      </c>
      <c r="J80" s="13">
        <f t="shared" si="8"/>
        <v>91427.327415989057</v>
      </c>
      <c r="K80" s="13">
        <f t="shared" si="9"/>
        <v>1692789.5830474831</v>
      </c>
      <c r="L80" s="20">
        <f t="shared" si="12"/>
        <v>18.443765499333757</v>
      </c>
    </row>
    <row r="81" spans="1:12" x14ac:dyDescent="0.2">
      <c r="A81" s="16">
        <v>72</v>
      </c>
      <c r="B81" s="47">
        <v>37</v>
      </c>
      <c r="C81" s="46">
        <v>6420</v>
      </c>
      <c r="D81" s="46">
        <v>7136</v>
      </c>
      <c r="E81" s="17">
        <v>0.50751573491299518</v>
      </c>
      <c r="F81" s="18">
        <f t="shared" si="10"/>
        <v>5.4588374151667155E-3</v>
      </c>
      <c r="G81" s="18">
        <f t="shared" si="7"/>
        <v>5.4442012705689415E-3</v>
      </c>
      <c r="H81" s="13">
        <f t="shared" si="13"/>
        <v>91040.110419243909</v>
      </c>
      <c r="I81" s="13">
        <f t="shared" si="11"/>
        <v>495.64068481718442</v>
      </c>
      <c r="J81" s="13">
        <f t="shared" si="8"/>
        <v>90796.015180834496</v>
      </c>
      <c r="K81" s="13">
        <f t="shared" si="9"/>
        <v>1601362.2556314941</v>
      </c>
      <c r="L81" s="20">
        <f t="shared" si="12"/>
        <v>17.589634373872649</v>
      </c>
    </row>
    <row r="82" spans="1:12" x14ac:dyDescent="0.2">
      <c r="A82" s="16">
        <v>73</v>
      </c>
      <c r="B82" s="47">
        <v>58</v>
      </c>
      <c r="C82" s="46">
        <v>6793</v>
      </c>
      <c r="D82" s="46">
        <v>6411</v>
      </c>
      <c r="E82" s="17">
        <v>0.57146905999055264</v>
      </c>
      <c r="F82" s="18">
        <f t="shared" si="10"/>
        <v>8.7852166010299916E-3</v>
      </c>
      <c r="G82" s="18">
        <f t="shared" si="7"/>
        <v>8.7522666179373106E-3</v>
      </c>
      <c r="H82" s="13">
        <f t="shared" si="13"/>
        <v>90544.469734426719</v>
      </c>
      <c r="I82" s="13">
        <f t="shared" si="11"/>
        <v>792.46933989545812</v>
      </c>
      <c r="J82" s="13">
        <f t="shared" si="8"/>
        <v>90204.872103272661</v>
      </c>
      <c r="K82" s="13">
        <f t="shared" si="9"/>
        <v>1510566.2404506595</v>
      </c>
      <c r="L82" s="20">
        <f t="shared" si="12"/>
        <v>16.683141939880549</v>
      </c>
    </row>
    <row r="83" spans="1:12" x14ac:dyDescent="0.2">
      <c r="A83" s="16">
        <v>74</v>
      </c>
      <c r="B83" s="47">
        <v>64</v>
      </c>
      <c r="C83" s="46">
        <v>6183</v>
      </c>
      <c r="D83" s="46">
        <v>6749</v>
      </c>
      <c r="E83" s="17">
        <v>0.51926369863013699</v>
      </c>
      <c r="F83" s="18">
        <f t="shared" si="10"/>
        <v>9.8979276214042691E-3</v>
      </c>
      <c r="G83" s="18">
        <f t="shared" si="7"/>
        <v>9.8510534217229242E-3</v>
      </c>
      <c r="H83" s="13">
        <f t="shared" si="13"/>
        <v>89752.000394531264</v>
      </c>
      <c r="I83" s="13">
        <f t="shared" si="11"/>
        <v>884.15175059302442</v>
      </c>
      <c r="J83" s="13">
        <f t="shared" si="8"/>
        <v>89326.956552101488</v>
      </c>
      <c r="K83" s="13">
        <f t="shared" si="9"/>
        <v>1420361.3683473868</v>
      </c>
      <c r="L83" s="20">
        <f t="shared" si="12"/>
        <v>15.825400683035157</v>
      </c>
    </row>
    <row r="84" spans="1:12" x14ac:dyDescent="0.2">
      <c r="A84" s="16">
        <v>75</v>
      </c>
      <c r="B84" s="47">
        <v>84</v>
      </c>
      <c r="C84" s="46">
        <v>5717</v>
      </c>
      <c r="D84" s="46">
        <v>6131</v>
      </c>
      <c r="E84" s="17">
        <v>0.56327462491846048</v>
      </c>
      <c r="F84" s="18">
        <f t="shared" si="10"/>
        <v>1.4179608372721135E-2</v>
      </c>
      <c r="G84" s="18">
        <f t="shared" si="7"/>
        <v>1.4092340220164088E-2</v>
      </c>
      <c r="H84" s="13">
        <f t="shared" si="13"/>
        <v>88867.84864393824</v>
      </c>
      <c r="I84" s="13">
        <f t="shared" si="11"/>
        <v>1252.3559577244255</v>
      </c>
      <c r="J84" s="13">
        <f t="shared" si="8"/>
        <v>88320.913018565436</v>
      </c>
      <c r="K84" s="13">
        <f t="shared" si="9"/>
        <v>1331034.4117952853</v>
      </c>
      <c r="L84" s="20">
        <f t="shared" si="12"/>
        <v>14.977682391392923</v>
      </c>
    </row>
    <row r="85" spans="1:12" x14ac:dyDescent="0.2">
      <c r="A85" s="16">
        <v>76</v>
      </c>
      <c r="B85" s="47">
        <v>55</v>
      </c>
      <c r="C85" s="46">
        <v>4371</v>
      </c>
      <c r="D85" s="46">
        <v>5661</v>
      </c>
      <c r="E85" s="17">
        <v>0.5581569115815691</v>
      </c>
      <c r="F85" s="18">
        <f t="shared" si="10"/>
        <v>1.0964912280701754E-2</v>
      </c>
      <c r="G85" s="18">
        <f t="shared" si="7"/>
        <v>1.0912045920280914E-2</v>
      </c>
      <c r="H85" s="13">
        <f t="shared" si="13"/>
        <v>87615.492686213809</v>
      </c>
      <c r="I85" s="13">
        <f t="shared" si="11"/>
        <v>956.06427952000172</v>
      </c>
      <c r="J85" s="13">
        <f t="shared" si="8"/>
        <v>87193.06229222416</v>
      </c>
      <c r="K85" s="13">
        <f t="shared" si="9"/>
        <v>1242713.4987767199</v>
      </c>
      <c r="L85" s="20">
        <f t="shared" si="12"/>
        <v>14.183718662946688</v>
      </c>
    </row>
    <row r="86" spans="1:12" x14ac:dyDescent="0.2">
      <c r="A86" s="16">
        <v>77</v>
      </c>
      <c r="B86" s="47">
        <v>62</v>
      </c>
      <c r="C86" s="46">
        <v>3675</v>
      </c>
      <c r="D86" s="46">
        <v>4320</v>
      </c>
      <c r="E86" s="17">
        <v>0.47317719840919126</v>
      </c>
      <c r="F86" s="18">
        <f t="shared" si="10"/>
        <v>1.5509693558474046E-2</v>
      </c>
      <c r="G86" s="18">
        <f t="shared" si="7"/>
        <v>1.538399310133619E-2</v>
      </c>
      <c r="H86" s="13">
        <f t="shared" si="13"/>
        <v>86659.428406693813</v>
      </c>
      <c r="I86" s="13">
        <f t="shared" si="11"/>
        <v>1333.1680487743151</v>
      </c>
      <c r="J86" s="13">
        <f t="shared" si="8"/>
        <v>85957.085080247183</v>
      </c>
      <c r="K86" s="13">
        <f t="shared" si="9"/>
        <v>1155520.4364844956</v>
      </c>
      <c r="L86" s="20">
        <f t="shared" si="12"/>
        <v>13.334041750905895</v>
      </c>
    </row>
    <row r="87" spans="1:12" x14ac:dyDescent="0.2">
      <c r="A87" s="16">
        <v>78</v>
      </c>
      <c r="B87" s="47">
        <v>81</v>
      </c>
      <c r="C87" s="46">
        <v>4695</v>
      </c>
      <c r="D87" s="46">
        <v>3633</v>
      </c>
      <c r="E87" s="17">
        <v>0.48756976154236437</v>
      </c>
      <c r="F87" s="18">
        <f t="shared" si="10"/>
        <v>1.9452449567723344E-2</v>
      </c>
      <c r="G87" s="18">
        <f t="shared" si="7"/>
        <v>1.9260460843903298E-2</v>
      </c>
      <c r="H87" s="13">
        <f t="shared" si="13"/>
        <v>85326.260357919498</v>
      </c>
      <c r="I87" s="13">
        <f t="shared" si="11"/>
        <v>1643.4230965804068</v>
      </c>
      <c r="J87" s="13">
        <f t="shared" si="8"/>
        <v>84484.120668652016</v>
      </c>
      <c r="K87" s="13">
        <f t="shared" si="9"/>
        <v>1069563.3514042485</v>
      </c>
      <c r="L87" s="20">
        <f t="shared" si="12"/>
        <v>12.534984504392119</v>
      </c>
    </row>
    <row r="88" spans="1:12" x14ac:dyDescent="0.2">
      <c r="A88" s="16">
        <v>79</v>
      </c>
      <c r="B88" s="47">
        <v>70</v>
      </c>
      <c r="C88" s="46">
        <v>2718</v>
      </c>
      <c r="D88" s="46">
        <v>4639</v>
      </c>
      <c r="E88" s="17">
        <v>0.53115459882583149</v>
      </c>
      <c r="F88" s="18">
        <f t="shared" si="10"/>
        <v>1.9029495718363463E-2</v>
      </c>
      <c r="G88" s="18">
        <f t="shared" si="7"/>
        <v>1.8861217976992268E-2</v>
      </c>
      <c r="H88" s="13">
        <f t="shared" si="13"/>
        <v>83682.837261339097</v>
      </c>
      <c r="I88" s="13">
        <f t="shared" si="11"/>
        <v>1578.3602345192874</v>
      </c>
      <c r="J88" s="13">
        <f t="shared" si="8"/>
        <v>82942.830323988543</v>
      </c>
      <c r="K88" s="13">
        <f t="shared" si="9"/>
        <v>985079.2307355965</v>
      </c>
      <c r="L88" s="20">
        <f t="shared" si="12"/>
        <v>11.771580206574765</v>
      </c>
    </row>
    <row r="89" spans="1:12" x14ac:dyDescent="0.2">
      <c r="A89" s="16">
        <v>80</v>
      </c>
      <c r="B89" s="47">
        <v>73</v>
      </c>
      <c r="C89" s="46">
        <v>3050</v>
      </c>
      <c r="D89" s="46">
        <v>2640</v>
      </c>
      <c r="E89" s="17">
        <v>0.5513229498967912</v>
      </c>
      <c r="F89" s="18">
        <f t="shared" si="10"/>
        <v>2.5659050966608084E-2</v>
      </c>
      <c r="G89" s="18">
        <f t="shared" si="7"/>
        <v>2.5367010034463715E-2</v>
      </c>
      <c r="H89" s="13">
        <f t="shared" si="13"/>
        <v>82104.477026819804</v>
      </c>
      <c r="I89" s="13">
        <f t="shared" si="11"/>
        <v>2082.7450926137335</v>
      </c>
      <c r="J89" s="13">
        <f t="shared" si="8"/>
        <v>81169.997102548936</v>
      </c>
      <c r="K89" s="13">
        <f t="shared" si="9"/>
        <v>902136.40041160793</v>
      </c>
      <c r="L89" s="20">
        <f t="shared" si="12"/>
        <v>10.987663926254848</v>
      </c>
    </row>
    <row r="90" spans="1:12" x14ac:dyDescent="0.2">
      <c r="A90" s="16">
        <v>81</v>
      </c>
      <c r="B90" s="47">
        <v>102</v>
      </c>
      <c r="C90" s="46">
        <v>3257</v>
      </c>
      <c r="D90" s="46">
        <v>2954</v>
      </c>
      <c r="E90" s="17">
        <v>0.53999462798818176</v>
      </c>
      <c r="F90" s="18">
        <f t="shared" si="10"/>
        <v>3.2844952503622606E-2</v>
      </c>
      <c r="G90" s="18">
        <f t="shared" si="7"/>
        <v>3.2356089058766323E-2</v>
      </c>
      <c r="H90" s="13">
        <f t="shared" si="13"/>
        <v>80021.731934206065</v>
      </c>
      <c r="I90" s="13">
        <f t="shared" si="11"/>
        <v>2589.1902850998963</v>
      </c>
      <c r="J90" s="13">
        <f t="shared" si="8"/>
        <v>78830.690493899296</v>
      </c>
      <c r="K90" s="13">
        <f t="shared" si="9"/>
        <v>820966.40330905898</v>
      </c>
      <c r="L90" s="20">
        <f t="shared" si="12"/>
        <v>10.259293112826629</v>
      </c>
    </row>
    <row r="91" spans="1:12" x14ac:dyDescent="0.2">
      <c r="A91" s="16">
        <v>82</v>
      </c>
      <c r="B91" s="47">
        <v>109</v>
      </c>
      <c r="C91" s="46">
        <v>3254</v>
      </c>
      <c r="D91" s="46">
        <v>3155</v>
      </c>
      <c r="E91" s="17">
        <v>0.51222822671861257</v>
      </c>
      <c r="F91" s="18">
        <f t="shared" si="10"/>
        <v>3.4014666874707444E-2</v>
      </c>
      <c r="G91" s="18">
        <f t="shared" si="7"/>
        <v>3.3459526671956612E-2</v>
      </c>
      <c r="H91" s="13">
        <f t="shared" si="13"/>
        <v>77432.541649106162</v>
      </c>
      <c r="I91" s="13">
        <f t="shared" si="11"/>
        <v>2590.8561925856588</v>
      </c>
      <c r="J91" s="13">
        <f t="shared" si="8"/>
        <v>76168.795129731589</v>
      </c>
      <c r="K91" s="13">
        <f t="shared" si="9"/>
        <v>742135.7128151597</v>
      </c>
      <c r="L91" s="20">
        <f t="shared" si="12"/>
        <v>9.5842871357397392</v>
      </c>
    </row>
    <row r="92" spans="1:12" x14ac:dyDescent="0.2">
      <c r="A92" s="16">
        <v>83</v>
      </c>
      <c r="B92" s="47">
        <v>108</v>
      </c>
      <c r="C92" s="46">
        <v>2849</v>
      </c>
      <c r="D92" s="46">
        <v>3164</v>
      </c>
      <c r="E92" s="17">
        <v>0.51603247082699166</v>
      </c>
      <c r="F92" s="18">
        <f t="shared" si="10"/>
        <v>3.5922168634624982E-2</v>
      </c>
      <c r="G92" s="18">
        <f t="shared" si="7"/>
        <v>3.530832759714829E-2</v>
      </c>
      <c r="H92" s="13">
        <f t="shared" si="13"/>
        <v>74841.685456520499</v>
      </c>
      <c r="I92" s="13">
        <f t="shared" si="11"/>
        <v>2642.5347480215546</v>
      </c>
      <c r="J92" s="13">
        <f t="shared" si="8"/>
        <v>73562.784443766694</v>
      </c>
      <c r="K92" s="13">
        <f t="shared" si="9"/>
        <v>665966.91768542817</v>
      </c>
      <c r="L92" s="20">
        <f t="shared" si="12"/>
        <v>8.8983420619558817</v>
      </c>
    </row>
    <row r="93" spans="1:12" x14ac:dyDescent="0.2">
      <c r="A93" s="16">
        <v>84</v>
      </c>
      <c r="B93" s="47">
        <v>124</v>
      </c>
      <c r="C93" s="46">
        <v>2490</v>
      </c>
      <c r="D93" s="46">
        <v>2731</v>
      </c>
      <c r="E93" s="17">
        <v>0.50592134334953631</v>
      </c>
      <c r="F93" s="18">
        <f t="shared" si="10"/>
        <v>4.7500478835472135E-2</v>
      </c>
      <c r="G93" s="18">
        <f t="shared" si="7"/>
        <v>4.641125437028204E-2</v>
      </c>
      <c r="H93" s="13">
        <f t="shared" si="13"/>
        <v>72199.150708498943</v>
      </c>
      <c r="I93" s="13">
        <f t="shared" si="11"/>
        <v>3350.8531488504732</v>
      </c>
      <c r="J93" s="13">
        <f t="shared" si="8"/>
        <v>70543.565686081929</v>
      </c>
      <c r="K93" s="13">
        <f t="shared" si="9"/>
        <v>592404.13324166148</v>
      </c>
      <c r="L93" s="20">
        <f t="shared" si="12"/>
        <v>8.2051399140894112</v>
      </c>
    </row>
    <row r="94" spans="1:12" x14ac:dyDescent="0.2">
      <c r="A94" s="16">
        <v>85</v>
      </c>
      <c r="B94" s="47">
        <v>138</v>
      </c>
      <c r="C94" s="46">
        <v>2435</v>
      </c>
      <c r="D94" s="46">
        <v>2388</v>
      </c>
      <c r="E94" s="17">
        <v>0.52543180464562289</v>
      </c>
      <c r="F94" s="18">
        <f t="shared" si="10"/>
        <v>5.7225793074849679E-2</v>
      </c>
      <c r="G94" s="18">
        <f t="shared" si="7"/>
        <v>5.5712771187748276E-2</v>
      </c>
      <c r="H94" s="13">
        <f t="shared" si="13"/>
        <v>68848.297559648476</v>
      </c>
      <c r="I94" s="13">
        <f t="shared" si="11"/>
        <v>3835.7294486067035</v>
      </c>
      <c r="J94" s="13">
        <f t="shared" si="8"/>
        <v>67027.982357355548</v>
      </c>
      <c r="K94" s="13">
        <f t="shared" si="9"/>
        <v>521860.56755557959</v>
      </c>
      <c r="L94" s="20">
        <f t="shared" si="12"/>
        <v>7.5798616095547224</v>
      </c>
    </row>
    <row r="95" spans="1:12" x14ac:dyDescent="0.2">
      <c r="A95" s="16">
        <v>86</v>
      </c>
      <c r="B95" s="47">
        <v>175</v>
      </c>
      <c r="C95" s="46">
        <v>2269</v>
      </c>
      <c r="D95" s="46">
        <v>2294</v>
      </c>
      <c r="E95" s="17">
        <v>0.51052837573385501</v>
      </c>
      <c r="F95" s="18">
        <f t="shared" si="10"/>
        <v>7.6703922857769016E-2</v>
      </c>
      <c r="G95" s="18">
        <f t="shared" si="7"/>
        <v>7.3928328583209149E-2</v>
      </c>
      <c r="H95" s="13">
        <f t="shared" si="13"/>
        <v>65012.568111041772</v>
      </c>
      <c r="I95" s="13">
        <f t="shared" si="11"/>
        <v>4806.270497351361</v>
      </c>
      <c r="J95" s="13">
        <f t="shared" si="8"/>
        <v>62660.035084040748</v>
      </c>
      <c r="K95" s="13">
        <f t="shared" si="9"/>
        <v>454832.58519822406</v>
      </c>
      <c r="L95" s="20">
        <f t="shared" si="12"/>
        <v>6.9960716583502416</v>
      </c>
    </row>
    <row r="96" spans="1:12" x14ac:dyDescent="0.2">
      <c r="A96" s="16">
        <v>87</v>
      </c>
      <c r="B96" s="47">
        <v>143</v>
      </c>
      <c r="C96" s="46">
        <v>1932</v>
      </c>
      <c r="D96" s="46">
        <v>2123</v>
      </c>
      <c r="E96" s="17">
        <v>0.49497078264201549</v>
      </c>
      <c r="F96" s="18">
        <f t="shared" si="10"/>
        <v>7.0530209617755857E-2</v>
      </c>
      <c r="G96" s="18">
        <f t="shared" si="7"/>
        <v>6.8104345329936478E-2</v>
      </c>
      <c r="H96" s="13">
        <f t="shared" si="13"/>
        <v>60206.297613690411</v>
      </c>
      <c r="I96" s="13">
        <f t="shared" si="11"/>
        <v>4100.3104837197025</v>
      </c>
      <c r="J96" s="13">
        <f t="shared" si="8"/>
        <v>58135.521019172709</v>
      </c>
      <c r="K96" s="13">
        <f t="shared" si="9"/>
        <v>392172.55011418334</v>
      </c>
      <c r="L96" s="20">
        <f t="shared" si="12"/>
        <v>6.5138127680684113</v>
      </c>
    </row>
    <row r="97" spans="1:12" x14ac:dyDescent="0.2">
      <c r="A97" s="16">
        <v>88</v>
      </c>
      <c r="B97" s="47">
        <v>165</v>
      </c>
      <c r="C97" s="46">
        <v>1749</v>
      </c>
      <c r="D97" s="46">
        <v>1822</v>
      </c>
      <c r="E97" s="17">
        <v>0.55908675799086782</v>
      </c>
      <c r="F97" s="18">
        <f t="shared" si="10"/>
        <v>9.241108933071969E-2</v>
      </c>
      <c r="G97" s="18">
        <f t="shared" si="7"/>
        <v>8.8793186698640572E-2</v>
      </c>
      <c r="H97" s="13">
        <f t="shared" si="13"/>
        <v>56105.987129970708</v>
      </c>
      <c r="I97" s="13">
        <f t="shared" si="11"/>
        <v>4981.8293901430143</v>
      </c>
      <c r="J97" s="13">
        <f t="shared" si="8"/>
        <v>53909.432582426372</v>
      </c>
      <c r="K97" s="13">
        <f t="shared" si="9"/>
        <v>334037.02909501066</v>
      </c>
      <c r="L97" s="20">
        <f t="shared" si="12"/>
        <v>5.9536788528683546</v>
      </c>
    </row>
    <row r="98" spans="1:12" x14ac:dyDescent="0.2">
      <c r="A98" s="16">
        <v>89</v>
      </c>
      <c r="B98" s="47">
        <v>198</v>
      </c>
      <c r="C98" s="46">
        <v>1508</v>
      </c>
      <c r="D98" s="46">
        <v>1570</v>
      </c>
      <c r="E98" s="17">
        <v>0.50307181403071788</v>
      </c>
      <c r="F98" s="18">
        <f t="shared" si="10"/>
        <v>0.12865497076023391</v>
      </c>
      <c r="G98" s="18">
        <f t="shared" si="7"/>
        <v>0.12092402216689421</v>
      </c>
      <c r="H98" s="13">
        <f t="shared" si="13"/>
        <v>51124.157739827693</v>
      </c>
      <c r="I98" s="13">
        <f t="shared" si="11"/>
        <v>6182.1387837947204</v>
      </c>
      <c r="J98" s="13">
        <f t="shared" si="8"/>
        <v>48052.078728586239</v>
      </c>
      <c r="K98" s="13">
        <f>K99+J98</f>
        <v>280127.59651258431</v>
      </c>
      <c r="L98" s="20">
        <f t="shared" si="12"/>
        <v>5.4793586612841958</v>
      </c>
    </row>
    <row r="99" spans="1:12" x14ac:dyDescent="0.2">
      <c r="A99" s="16">
        <v>90</v>
      </c>
      <c r="B99" s="47">
        <v>149</v>
      </c>
      <c r="C99" s="46">
        <v>1298</v>
      </c>
      <c r="D99" s="46">
        <v>1339</v>
      </c>
      <c r="E99" s="17">
        <v>0.51109680978210881</v>
      </c>
      <c r="F99" s="22">
        <f t="shared" si="10"/>
        <v>0.11300720515737581</v>
      </c>
      <c r="G99" s="22">
        <f t="shared" si="7"/>
        <v>0.10709049969330983</v>
      </c>
      <c r="H99" s="23">
        <f t="shared" si="13"/>
        <v>44942.018956032975</v>
      </c>
      <c r="I99" s="23">
        <f t="shared" si="11"/>
        <v>4812.8632672277736</v>
      </c>
      <c r="J99" s="23">
        <f t="shared" si="8"/>
        <v>42588.994750602811</v>
      </c>
      <c r="K99" s="23">
        <f t="shared" ref="K99:K108" si="14">K100+J99</f>
        <v>232075.51778399805</v>
      </c>
      <c r="L99" s="24">
        <f t="shared" si="12"/>
        <v>5.1638872301451082</v>
      </c>
    </row>
    <row r="100" spans="1:12" x14ac:dyDescent="0.2">
      <c r="A100" s="16">
        <v>91</v>
      </c>
      <c r="B100" s="47">
        <v>141</v>
      </c>
      <c r="C100" s="46">
        <v>1098</v>
      </c>
      <c r="D100" s="46">
        <v>1164</v>
      </c>
      <c r="E100" s="17">
        <v>0.47171864373846306</v>
      </c>
      <c r="F100" s="22">
        <f t="shared" si="10"/>
        <v>0.12466843501326259</v>
      </c>
      <c r="G100" s="22">
        <f t="shared" si="7"/>
        <v>0.11696511160151181</v>
      </c>
      <c r="H100" s="23">
        <f t="shared" si="13"/>
        <v>40129.1556888052</v>
      </c>
      <c r="I100" s="23">
        <f t="shared" si="11"/>
        <v>4693.711173615543</v>
      </c>
      <c r="J100" s="23">
        <f t="shared" si="8"/>
        <v>37649.555584107649</v>
      </c>
      <c r="K100" s="23">
        <f t="shared" si="14"/>
        <v>189486.52303339523</v>
      </c>
      <c r="L100" s="24">
        <f t="shared" si="12"/>
        <v>4.7219165163311958</v>
      </c>
    </row>
    <row r="101" spans="1:12" x14ac:dyDescent="0.2">
      <c r="A101" s="16">
        <v>92</v>
      </c>
      <c r="B101" s="47">
        <v>129</v>
      </c>
      <c r="C101" s="46">
        <v>916</v>
      </c>
      <c r="D101" s="46">
        <v>959</v>
      </c>
      <c r="E101" s="17">
        <v>0.48469788680046721</v>
      </c>
      <c r="F101" s="22">
        <f t="shared" si="10"/>
        <v>0.1376</v>
      </c>
      <c r="G101" s="22">
        <f t="shared" si="7"/>
        <v>0.12848938669752122</v>
      </c>
      <c r="H101" s="23">
        <f t="shared" si="13"/>
        <v>35435.444515189658</v>
      </c>
      <c r="I101" s="23">
        <f t="shared" si="11"/>
        <v>4553.0785331107609</v>
      </c>
      <c r="J101" s="23">
        <f t="shared" si="8"/>
        <v>33089.233525514253</v>
      </c>
      <c r="K101" s="23">
        <f t="shared" si="14"/>
        <v>151836.96744928759</v>
      </c>
      <c r="L101" s="24">
        <f t="shared" si="12"/>
        <v>4.2848895936440581</v>
      </c>
    </row>
    <row r="102" spans="1:12" x14ac:dyDescent="0.2">
      <c r="A102" s="16">
        <v>93</v>
      </c>
      <c r="B102" s="47">
        <v>132</v>
      </c>
      <c r="C102" s="46">
        <v>736</v>
      </c>
      <c r="D102" s="46">
        <v>783</v>
      </c>
      <c r="E102" s="17">
        <v>0.51133250311332512</v>
      </c>
      <c r="F102" s="22">
        <f t="shared" si="10"/>
        <v>0.17379855167873601</v>
      </c>
      <c r="G102" s="22">
        <f t="shared" si="7"/>
        <v>0.16019337581439114</v>
      </c>
      <c r="H102" s="23">
        <f t="shared" si="13"/>
        <v>30882.365982078896</v>
      </c>
      <c r="I102" s="23">
        <f t="shared" si="11"/>
        <v>4947.1504598047331</v>
      </c>
      <c r="J102" s="23">
        <f t="shared" si="8"/>
        <v>28464.854350164354</v>
      </c>
      <c r="K102" s="23">
        <f t="shared" si="14"/>
        <v>118747.73392377334</v>
      </c>
      <c r="L102" s="24">
        <f t="shared" si="12"/>
        <v>3.8451630938083858</v>
      </c>
    </row>
    <row r="103" spans="1:12" x14ac:dyDescent="0.2">
      <c r="A103" s="16">
        <v>94</v>
      </c>
      <c r="B103" s="47">
        <v>105</v>
      </c>
      <c r="C103" s="46">
        <v>599</v>
      </c>
      <c r="D103" s="46">
        <v>604</v>
      </c>
      <c r="E103" s="17">
        <v>0.53004566210045689</v>
      </c>
      <c r="F103" s="22">
        <f t="shared" si="10"/>
        <v>0.1745635910224439</v>
      </c>
      <c r="G103" s="22">
        <f t="shared" si="7"/>
        <v>0.16132868325065197</v>
      </c>
      <c r="H103" s="23">
        <f t="shared" si="13"/>
        <v>25935.215522274164</v>
      </c>
      <c r="I103" s="23">
        <f t="shared" si="11"/>
        <v>4184.0941700303611</v>
      </c>
      <c r="J103" s="23">
        <f t="shared" si="8"/>
        <v>23968.882316888208</v>
      </c>
      <c r="K103" s="23">
        <f t="shared" si="14"/>
        <v>90282.879573608981</v>
      </c>
      <c r="L103" s="24">
        <f t="shared" si="12"/>
        <v>3.4810923200568955</v>
      </c>
    </row>
    <row r="104" spans="1:12" x14ac:dyDescent="0.2">
      <c r="A104" s="16">
        <v>95</v>
      </c>
      <c r="B104" s="47">
        <v>105</v>
      </c>
      <c r="C104" s="46">
        <v>481</v>
      </c>
      <c r="D104" s="46">
        <v>506</v>
      </c>
      <c r="E104" s="17">
        <v>0.51840834964122651</v>
      </c>
      <c r="F104" s="22">
        <f t="shared" si="10"/>
        <v>0.21276595744680851</v>
      </c>
      <c r="G104" s="22">
        <f t="shared" si="7"/>
        <v>0.19299089304552974</v>
      </c>
      <c r="H104" s="23">
        <f t="shared" si="13"/>
        <v>21751.121352243805</v>
      </c>
      <c r="I104" s="23">
        <f t="shared" si="11"/>
        <v>4197.7683345112227</v>
      </c>
      <c r="J104" s="23">
        <f t="shared" si="8"/>
        <v>19729.511172202743</v>
      </c>
      <c r="K104" s="23">
        <f t="shared" si="14"/>
        <v>66313.997256720773</v>
      </c>
      <c r="L104" s="24">
        <f t="shared" si="12"/>
        <v>3.0487622308208007</v>
      </c>
    </row>
    <row r="105" spans="1:12" x14ac:dyDescent="0.2">
      <c r="A105" s="16">
        <v>96</v>
      </c>
      <c r="B105" s="47">
        <v>82</v>
      </c>
      <c r="C105" s="46">
        <v>350</v>
      </c>
      <c r="D105" s="46">
        <v>363</v>
      </c>
      <c r="E105" s="17">
        <v>0.47594386902773156</v>
      </c>
      <c r="F105" s="22">
        <f t="shared" si="10"/>
        <v>0.23001402524544179</v>
      </c>
      <c r="G105" s="22">
        <f t="shared" si="7"/>
        <v>0.20527064794334998</v>
      </c>
      <c r="H105" s="23">
        <f t="shared" si="13"/>
        <v>17553.353017732581</v>
      </c>
      <c r="I105" s="23">
        <f t="shared" si="11"/>
        <v>3603.1881475283249</v>
      </c>
      <c r="J105" s="23">
        <f t="shared" si="8"/>
        <v>15665.080177973752</v>
      </c>
      <c r="K105" s="23">
        <f t="shared" si="14"/>
        <v>46584.48608451803</v>
      </c>
      <c r="L105" s="24">
        <f t="shared" si="12"/>
        <v>2.653879634133598</v>
      </c>
    </row>
    <row r="106" spans="1:12" x14ac:dyDescent="0.2">
      <c r="A106" s="16">
        <v>97</v>
      </c>
      <c r="B106" s="47">
        <v>65</v>
      </c>
      <c r="C106" s="46">
        <v>236</v>
      </c>
      <c r="D106" s="46">
        <v>278</v>
      </c>
      <c r="E106" s="17">
        <v>0.45487881981032668</v>
      </c>
      <c r="F106" s="22">
        <f t="shared" si="10"/>
        <v>0.25291828793774318</v>
      </c>
      <c r="G106" s="22">
        <f t="shared" si="7"/>
        <v>0.22227322977758623</v>
      </c>
      <c r="H106" s="23">
        <f t="shared" si="13"/>
        <v>13950.164870204257</v>
      </c>
      <c r="I106" s="23">
        <f t="shared" si="11"/>
        <v>3100.7482016301224</v>
      </c>
      <c r="J106" s="23">
        <f t="shared" si="8"/>
        <v>12259.881351060638</v>
      </c>
      <c r="K106" s="23">
        <f t="shared" si="14"/>
        <v>30919.405906544278</v>
      </c>
      <c r="L106" s="24">
        <f t="shared" si="12"/>
        <v>2.2164186727702493</v>
      </c>
    </row>
    <row r="107" spans="1:12" x14ac:dyDescent="0.2">
      <c r="A107" s="16">
        <v>98</v>
      </c>
      <c r="B107" s="47">
        <v>49</v>
      </c>
      <c r="C107" s="46">
        <v>206</v>
      </c>
      <c r="D107" s="46">
        <v>188</v>
      </c>
      <c r="E107" s="17">
        <v>0.50589879787531444</v>
      </c>
      <c r="F107" s="22">
        <f t="shared" si="10"/>
        <v>0.24873096446700507</v>
      </c>
      <c r="G107" s="22">
        <f t="shared" si="7"/>
        <v>0.22150801317777613</v>
      </c>
      <c r="H107" s="23">
        <f t="shared" si="13"/>
        <v>10849.416668574135</v>
      </c>
      <c r="I107" s="23">
        <f t="shared" si="11"/>
        <v>2403.2327303937036</v>
      </c>
      <c r="J107" s="23">
        <f t="shared" si="8"/>
        <v>9661.9764875012152</v>
      </c>
      <c r="K107" s="23">
        <f t="shared" si="14"/>
        <v>18659.52455548364</v>
      </c>
      <c r="L107" s="24">
        <f t="shared" si="12"/>
        <v>1.7198643139526446</v>
      </c>
    </row>
    <row r="108" spans="1:12" x14ac:dyDescent="0.2">
      <c r="A108" s="16">
        <v>99</v>
      </c>
      <c r="B108" s="47">
        <v>37</v>
      </c>
      <c r="C108" s="46">
        <v>112</v>
      </c>
      <c r="D108" s="46">
        <v>157</v>
      </c>
      <c r="E108" s="17">
        <v>0.476490188818956</v>
      </c>
      <c r="F108" s="22">
        <f t="shared" si="10"/>
        <v>0.27509293680297398</v>
      </c>
      <c r="G108" s="22">
        <f t="shared" si="7"/>
        <v>0.24046294235477408</v>
      </c>
      <c r="H108" s="23">
        <f t="shared" si="13"/>
        <v>8446.1839381804311</v>
      </c>
      <c r="I108" s="23">
        <f t="shared" si="11"/>
        <v>2030.9942414444997</v>
      </c>
      <c r="J108" s="23">
        <f t="shared" si="8"/>
        <v>7382.9385263320337</v>
      </c>
      <c r="K108" s="23">
        <f t="shared" si="14"/>
        <v>8997.548067982425</v>
      </c>
      <c r="L108" s="24">
        <f t="shared" si="12"/>
        <v>1.0652796734996011</v>
      </c>
    </row>
    <row r="109" spans="1:12" x14ac:dyDescent="0.2">
      <c r="A109" s="16" t="s">
        <v>22</v>
      </c>
      <c r="B109" s="47">
        <v>56</v>
      </c>
      <c r="C109" s="46">
        <v>213</v>
      </c>
      <c r="D109" s="46">
        <v>232</v>
      </c>
      <c r="E109" s="17"/>
      <c r="F109" s="22">
        <f>B109/((C109+D109)/2)</f>
        <v>0.25168539325842698</v>
      </c>
      <c r="G109" s="22">
        <v>1</v>
      </c>
      <c r="H109" s="23">
        <f>H108-I108</f>
        <v>6415.1896967359316</v>
      </c>
      <c r="I109" s="23">
        <f>H109*G109</f>
        <v>6415.1896967359316</v>
      </c>
      <c r="J109" s="23">
        <f>H109*F109</f>
        <v>1614.609541650392</v>
      </c>
      <c r="K109" s="23">
        <f>J109</f>
        <v>1614.609541650392</v>
      </c>
      <c r="L109" s="24">
        <f>K109/H109</f>
        <v>0.25168539325842698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58" t="s">
        <v>26</v>
      </c>
      <c r="C6" s="67" t="s">
        <v>35</v>
      </c>
      <c r="D6" s="67"/>
      <c r="E6" s="59" t="s">
        <v>27</v>
      </c>
      <c r="F6" s="59" t="s">
        <v>28</v>
      </c>
      <c r="G6" s="59" t="s">
        <v>29</v>
      </c>
      <c r="H6" s="58" t="s">
        <v>30</v>
      </c>
      <c r="I6" s="58" t="s">
        <v>31</v>
      </c>
      <c r="J6" s="58" t="s">
        <v>32</v>
      </c>
      <c r="K6" s="58" t="s">
        <v>33</v>
      </c>
      <c r="L6" s="59" t="s">
        <v>34</v>
      </c>
    </row>
    <row r="7" spans="1:13" s="35" customFormat="1" ht="14.25" x14ac:dyDescent="0.2">
      <c r="A7" s="37"/>
      <c r="B7" s="38"/>
      <c r="C7" s="39">
        <v>43101</v>
      </c>
      <c r="D7" s="40">
        <v>43466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15</v>
      </c>
      <c r="C9" s="46">
        <v>6083</v>
      </c>
      <c r="D9" s="46">
        <v>5555</v>
      </c>
      <c r="E9" s="17">
        <v>9.0593607305936075E-2</v>
      </c>
      <c r="F9" s="18">
        <f>B9/((C9+D9)/2)</f>
        <v>2.5777625021481355E-3</v>
      </c>
      <c r="G9" s="18">
        <f t="shared" ref="G9:G72" si="0">F9/((1+(1-E9)*F9))</f>
        <v>2.5717337572114234E-3</v>
      </c>
      <c r="H9" s="13">
        <v>100000</v>
      </c>
      <c r="I9" s="13">
        <f>H9*G9</f>
        <v>257.17337572114235</v>
      </c>
      <c r="J9" s="13">
        <f t="shared" ref="J9:J72" si="1">H10+I9*E9</f>
        <v>99766.124888088481</v>
      </c>
      <c r="K9" s="13">
        <f t="shared" ref="K9:K72" si="2">K10+J9</f>
        <v>8683200.1242403369</v>
      </c>
      <c r="L9" s="19">
        <f>K9/H9</f>
        <v>86.832001242403365</v>
      </c>
    </row>
    <row r="10" spans="1:13" x14ac:dyDescent="0.2">
      <c r="A10" s="16">
        <v>1</v>
      </c>
      <c r="B10" s="47">
        <v>0</v>
      </c>
      <c r="C10" s="46">
        <v>6641</v>
      </c>
      <c r="D10" s="46">
        <v>6320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99742.826624278852</v>
      </c>
      <c r="I10" s="13">
        <f t="shared" ref="I10:I73" si="4">H10*G10</f>
        <v>0</v>
      </c>
      <c r="J10" s="13">
        <f t="shared" si="1"/>
        <v>99742.826624278852</v>
      </c>
      <c r="K10" s="13">
        <f t="shared" si="2"/>
        <v>8583433.9993522484</v>
      </c>
      <c r="L10" s="20">
        <f t="shared" ref="L10:L73" si="5">K10/H10</f>
        <v>86.055652219333794</v>
      </c>
    </row>
    <row r="11" spans="1:13" x14ac:dyDescent="0.2">
      <c r="A11" s="16">
        <v>2</v>
      </c>
      <c r="B11" s="47">
        <v>0</v>
      </c>
      <c r="C11" s="46">
        <v>6833</v>
      </c>
      <c r="D11" s="46">
        <v>6649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99742.826624278852</v>
      </c>
      <c r="I11" s="13">
        <f t="shared" si="4"/>
        <v>0</v>
      </c>
      <c r="J11" s="13">
        <f t="shared" si="1"/>
        <v>99742.826624278852</v>
      </c>
      <c r="K11" s="13">
        <f t="shared" si="2"/>
        <v>8483691.1727279704</v>
      </c>
      <c r="L11" s="20">
        <f t="shared" si="5"/>
        <v>85.055652219333808</v>
      </c>
    </row>
    <row r="12" spans="1:13" x14ac:dyDescent="0.2">
      <c r="A12" s="16">
        <v>3</v>
      </c>
      <c r="B12" s="47">
        <v>2</v>
      </c>
      <c r="C12" s="46">
        <v>6910</v>
      </c>
      <c r="D12" s="46">
        <v>6920</v>
      </c>
      <c r="E12" s="17">
        <v>0.76027397260273966</v>
      </c>
      <c r="F12" s="18">
        <f t="shared" si="3"/>
        <v>2.8922631959508316E-4</v>
      </c>
      <c r="G12" s="18">
        <f t="shared" si="0"/>
        <v>2.8920626745637147E-4</v>
      </c>
      <c r="H12" s="13">
        <f t="shared" si="6"/>
        <v>99742.826624278852</v>
      </c>
      <c r="I12" s="13">
        <f t="shared" si="4"/>
        <v>28.846250593555681</v>
      </c>
      <c r="J12" s="13">
        <f t="shared" si="1"/>
        <v>99735.911427218743</v>
      </c>
      <c r="K12" s="13">
        <f t="shared" si="2"/>
        <v>8383948.3461036924</v>
      </c>
      <c r="L12" s="20">
        <f t="shared" si="5"/>
        <v>84.055652219333808</v>
      </c>
    </row>
    <row r="13" spans="1:13" x14ac:dyDescent="0.2">
      <c r="A13" s="16">
        <v>4</v>
      </c>
      <c r="B13" s="47">
        <v>1</v>
      </c>
      <c r="C13" s="46">
        <v>6869</v>
      </c>
      <c r="D13" s="46">
        <v>6969</v>
      </c>
      <c r="E13" s="17">
        <v>0.71232876712328763</v>
      </c>
      <c r="F13" s="18">
        <f t="shared" si="3"/>
        <v>1.4452955629426219E-4</v>
      </c>
      <c r="G13" s="18">
        <f t="shared" si="0"/>
        <v>1.4452354743935949E-4</v>
      </c>
      <c r="H13" s="13">
        <f t="shared" si="6"/>
        <v>99713.980373685292</v>
      </c>
      <c r="I13" s="13">
        <f t="shared" si="4"/>
        <v>14.411018172903669</v>
      </c>
      <c r="J13" s="13">
        <f t="shared" si="1"/>
        <v>99709.834738320482</v>
      </c>
      <c r="K13" s="13">
        <f t="shared" si="2"/>
        <v>8284212.434676474</v>
      </c>
      <c r="L13" s="20">
        <f t="shared" si="5"/>
        <v>83.079748733635881</v>
      </c>
    </row>
    <row r="14" spans="1:13" x14ac:dyDescent="0.2">
      <c r="A14" s="16">
        <v>5</v>
      </c>
      <c r="B14" s="47">
        <v>2</v>
      </c>
      <c r="C14" s="46">
        <v>7262</v>
      </c>
      <c r="D14" s="46">
        <v>6905</v>
      </c>
      <c r="E14" s="17">
        <v>0.2</v>
      </c>
      <c r="F14" s="18">
        <f t="shared" si="3"/>
        <v>2.8234629773417097E-4</v>
      </c>
      <c r="G14" s="18">
        <f t="shared" si="0"/>
        <v>2.822825365908738E-4</v>
      </c>
      <c r="H14" s="13">
        <f t="shared" si="6"/>
        <v>99699.569355512387</v>
      </c>
      <c r="I14" s="13">
        <f t="shared" si="4"/>
        <v>28.143447334691785</v>
      </c>
      <c r="J14" s="13">
        <f t="shared" si="1"/>
        <v>99677.05459764463</v>
      </c>
      <c r="K14" s="13">
        <f t="shared" si="2"/>
        <v>8184502.5999381533</v>
      </c>
      <c r="L14" s="20">
        <f t="shared" si="5"/>
        <v>82.091654486024439</v>
      </c>
    </row>
    <row r="15" spans="1:13" x14ac:dyDescent="0.2">
      <c r="A15" s="16">
        <v>6</v>
      </c>
      <c r="B15" s="47">
        <v>1</v>
      </c>
      <c r="C15" s="46">
        <v>7457</v>
      </c>
      <c r="D15" s="46">
        <v>7273</v>
      </c>
      <c r="E15" s="17">
        <v>0.12602739726027398</v>
      </c>
      <c r="F15" s="18">
        <f t="shared" si="3"/>
        <v>1.3577732518669383E-4</v>
      </c>
      <c r="G15" s="18">
        <f t="shared" si="0"/>
        <v>1.3576121499220397E-4</v>
      </c>
      <c r="H15" s="13">
        <f t="shared" si="6"/>
        <v>99671.425908177698</v>
      </c>
      <c r="I15" s="13">
        <f t="shared" si="4"/>
        <v>13.531513881299642</v>
      </c>
      <c r="J15" s="13">
        <f t="shared" si="1"/>
        <v>99659.599735771844</v>
      </c>
      <c r="K15" s="13">
        <f t="shared" si="2"/>
        <v>8084825.5453405082</v>
      </c>
      <c r="L15" s="20">
        <f t="shared" si="5"/>
        <v>81.114777597228851</v>
      </c>
    </row>
    <row r="16" spans="1:13" x14ac:dyDescent="0.2">
      <c r="A16" s="16">
        <v>7</v>
      </c>
      <c r="B16" s="47">
        <v>4</v>
      </c>
      <c r="C16" s="46">
        <v>7739</v>
      </c>
      <c r="D16" s="46">
        <v>7480</v>
      </c>
      <c r="E16" s="17">
        <v>0.51849315068493151</v>
      </c>
      <c r="F16" s="18">
        <f t="shared" si="3"/>
        <v>5.25658716078586E-4</v>
      </c>
      <c r="G16" s="18">
        <f t="shared" si="0"/>
        <v>5.2552570117636772E-4</v>
      </c>
      <c r="H16" s="13">
        <f t="shared" si="6"/>
        <v>99657.894394296396</v>
      </c>
      <c r="I16" s="13">
        <f t="shared" si="4"/>
        <v>52.372784829323017</v>
      </c>
      <c r="J16" s="13">
        <f t="shared" si="1"/>
        <v>99632.67653968338</v>
      </c>
      <c r="K16" s="13">
        <f t="shared" si="2"/>
        <v>7985165.945604736</v>
      </c>
      <c r="L16" s="20">
        <f t="shared" si="5"/>
        <v>80.12577422127174</v>
      </c>
    </row>
    <row r="17" spans="1:12" x14ac:dyDescent="0.2">
      <c r="A17" s="16">
        <v>8</v>
      </c>
      <c r="B17" s="47">
        <v>3</v>
      </c>
      <c r="C17" s="46">
        <v>7629</v>
      </c>
      <c r="D17" s="46">
        <v>7739</v>
      </c>
      <c r="E17" s="17">
        <v>0.37716894977168947</v>
      </c>
      <c r="F17" s="18">
        <f t="shared" si="3"/>
        <v>3.9042165538781884E-4</v>
      </c>
      <c r="G17" s="18">
        <f t="shared" si="0"/>
        <v>3.9032674091073389E-4</v>
      </c>
      <c r="H17" s="13">
        <f t="shared" si="6"/>
        <v>99605.521609467076</v>
      </c>
      <c r="I17" s="13">
        <f t="shared" si="4"/>
        <v>38.878698626536959</v>
      </c>
      <c r="J17" s="13">
        <f t="shared" si="1"/>
        <v>99581.306748770003</v>
      </c>
      <c r="K17" s="13">
        <f t="shared" si="2"/>
        <v>7885533.2690650523</v>
      </c>
      <c r="L17" s="20">
        <f t="shared" si="5"/>
        <v>79.167631890756212</v>
      </c>
    </row>
    <row r="18" spans="1:12" x14ac:dyDescent="0.2">
      <c r="A18" s="16">
        <v>9</v>
      </c>
      <c r="B18" s="47">
        <v>1</v>
      </c>
      <c r="C18" s="46">
        <v>7931</v>
      </c>
      <c r="D18" s="46">
        <v>7653</v>
      </c>
      <c r="E18" s="17">
        <v>0.22739726027397261</v>
      </c>
      <c r="F18" s="18">
        <f t="shared" si="3"/>
        <v>1.2833675564681725E-4</v>
      </c>
      <c r="G18" s="18">
        <f t="shared" si="0"/>
        <v>1.2832403189186187E-4</v>
      </c>
      <c r="H18" s="13">
        <f t="shared" si="6"/>
        <v>99566.642910840543</v>
      </c>
      <c r="I18" s="13">
        <f t="shared" si="4"/>
        <v>12.776793060256324</v>
      </c>
      <c r="J18" s="13">
        <f t="shared" si="1"/>
        <v>99556.771525517281</v>
      </c>
      <c r="K18" s="13">
        <f t="shared" si="2"/>
        <v>7785951.9623162821</v>
      </c>
      <c r="L18" s="20">
        <f t="shared" si="5"/>
        <v>78.198397924176362</v>
      </c>
    </row>
    <row r="19" spans="1:12" x14ac:dyDescent="0.2">
      <c r="A19" s="16">
        <v>10</v>
      </c>
      <c r="B19" s="47">
        <v>1</v>
      </c>
      <c r="C19" s="46">
        <v>7452</v>
      </c>
      <c r="D19" s="46">
        <v>7922</v>
      </c>
      <c r="E19" s="17">
        <v>0.10684931506849316</v>
      </c>
      <c r="F19" s="18">
        <f t="shared" si="3"/>
        <v>1.3008976193573565E-4</v>
      </c>
      <c r="G19" s="18">
        <f t="shared" si="0"/>
        <v>1.3007464859353667E-4</v>
      </c>
      <c r="H19" s="13">
        <f t="shared" si="6"/>
        <v>99553.866117780286</v>
      </c>
      <c r="I19" s="13">
        <f t="shared" si="4"/>
        <v>12.949434151398266</v>
      </c>
      <c r="J19" s="13">
        <f t="shared" si="1"/>
        <v>99542.300321798495</v>
      </c>
      <c r="K19" s="13">
        <f t="shared" si="2"/>
        <v>7686395.190790765</v>
      </c>
      <c r="L19" s="20">
        <f t="shared" si="5"/>
        <v>77.208404761469907</v>
      </c>
    </row>
    <row r="20" spans="1:12" x14ac:dyDescent="0.2">
      <c r="A20" s="16">
        <v>11</v>
      </c>
      <c r="B20" s="47">
        <v>1</v>
      </c>
      <c r="C20" s="46">
        <v>7147</v>
      </c>
      <c r="D20" s="46">
        <v>7509</v>
      </c>
      <c r="E20" s="17">
        <v>0.74246575342465748</v>
      </c>
      <c r="F20" s="18">
        <f t="shared" si="3"/>
        <v>1.3646288209606986E-4</v>
      </c>
      <c r="G20" s="18">
        <f t="shared" si="0"/>
        <v>1.3645808643143035E-4</v>
      </c>
      <c r="H20" s="13">
        <f t="shared" si="6"/>
        <v>99540.916683628893</v>
      </c>
      <c r="I20" s="13">
        <f t="shared" si="4"/>
        <v>13.583163012278439</v>
      </c>
      <c r="J20" s="13">
        <f t="shared" si="1"/>
        <v>99537.418553976415</v>
      </c>
      <c r="K20" s="13">
        <f t="shared" si="2"/>
        <v>7586852.8904689662</v>
      </c>
      <c r="L20" s="20">
        <f t="shared" si="5"/>
        <v>76.218435023883458</v>
      </c>
    </row>
    <row r="21" spans="1:12" x14ac:dyDescent="0.2">
      <c r="A21" s="16">
        <v>12</v>
      </c>
      <c r="B21" s="47">
        <v>0</v>
      </c>
      <c r="C21" s="46">
        <v>6946</v>
      </c>
      <c r="D21" s="46">
        <v>7178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99527.333520616608</v>
      </c>
      <c r="I21" s="13">
        <f t="shared" si="4"/>
        <v>0</v>
      </c>
      <c r="J21" s="13">
        <f t="shared" si="1"/>
        <v>99527.333520616608</v>
      </c>
      <c r="K21" s="13">
        <f t="shared" si="2"/>
        <v>7487315.4719149899</v>
      </c>
      <c r="L21" s="20">
        <f t="shared" si="5"/>
        <v>75.22873573583712</v>
      </c>
    </row>
    <row r="22" spans="1:12" x14ac:dyDescent="0.2">
      <c r="A22" s="16">
        <v>13</v>
      </c>
      <c r="B22" s="47">
        <v>2</v>
      </c>
      <c r="C22" s="46">
        <v>6899</v>
      </c>
      <c r="D22" s="46">
        <v>6974</v>
      </c>
      <c r="E22" s="17">
        <v>0.71780821917808213</v>
      </c>
      <c r="F22" s="18">
        <f t="shared" si="3"/>
        <v>2.8832984934765372E-4</v>
      </c>
      <c r="G22" s="18">
        <f t="shared" si="0"/>
        <v>2.883063914959883E-4</v>
      </c>
      <c r="H22" s="13">
        <f t="shared" si="6"/>
        <v>99527.333520616608</v>
      </c>
      <c r="I22" s="13">
        <f t="shared" si="4"/>
        <v>28.69436638254669</v>
      </c>
      <c r="J22" s="13">
        <f t="shared" si="1"/>
        <v>99519.236206267553</v>
      </c>
      <c r="K22" s="13">
        <f t="shared" si="2"/>
        <v>7387788.1383943735</v>
      </c>
      <c r="L22" s="20">
        <f t="shared" si="5"/>
        <v>74.22873573583712</v>
      </c>
    </row>
    <row r="23" spans="1:12" x14ac:dyDescent="0.2">
      <c r="A23" s="16">
        <v>14</v>
      </c>
      <c r="B23" s="47">
        <v>1</v>
      </c>
      <c r="C23" s="46">
        <v>6864</v>
      </c>
      <c r="D23" s="46">
        <v>6941</v>
      </c>
      <c r="E23" s="17">
        <v>0.14794520547945206</v>
      </c>
      <c r="F23" s="18">
        <f t="shared" si="3"/>
        <v>1.4487504527345164E-4</v>
      </c>
      <c r="G23" s="18">
        <f t="shared" si="0"/>
        <v>1.4485716389119678E-4</v>
      </c>
      <c r="H23" s="13">
        <f t="shared" si="6"/>
        <v>99498.639154234057</v>
      </c>
      <c r="I23" s="13">
        <f t="shared" si="4"/>
        <v>14.413090678915932</v>
      </c>
      <c r="J23" s="13">
        <f t="shared" si="1"/>
        <v>99486.358411217225</v>
      </c>
      <c r="K23" s="13">
        <f t="shared" si="2"/>
        <v>7288268.9021881055</v>
      </c>
      <c r="L23" s="20">
        <f t="shared" si="5"/>
        <v>73.249935518117695</v>
      </c>
    </row>
    <row r="24" spans="1:12" x14ac:dyDescent="0.2">
      <c r="A24" s="16">
        <v>15</v>
      </c>
      <c r="B24" s="47">
        <v>1</v>
      </c>
      <c r="C24" s="46">
        <v>6406</v>
      </c>
      <c r="D24" s="46">
        <v>6894</v>
      </c>
      <c r="E24" s="17">
        <v>0.11506849315068493</v>
      </c>
      <c r="F24" s="18">
        <f t="shared" si="3"/>
        <v>1.5037593984962405E-4</v>
      </c>
      <c r="G24" s="18">
        <f t="shared" si="0"/>
        <v>1.5035593162388938E-4</v>
      </c>
      <c r="H24" s="13">
        <f t="shared" si="6"/>
        <v>99484.226063555136</v>
      </c>
      <c r="I24" s="13">
        <f t="shared" si="4"/>
        <v>14.95804349166745</v>
      </c>
      <c r="J24" s="13">
        <f t="shared" si="1"/>
        <v>99470.989219588533</v>
      </c>
      <c r="K24" s="13">
        <f t="shared" si="2"/>
        <v>7188782.5437768884</v>
      </c>
      <c r="L24" s="20">
        <f t="shared" si="5"/>
        <v>72.260526399274198</v>
      </c>
    </row>
    <row r="25" spans="1:12" x14ac:dyDescent="0.2">
      <c r="A25" s="16">
        <v>16</v>
      </c>
      <c r="B25" s="47">
        <v>0</v>
      </c>
      <c r="C25" s="46">
        <v>6255</v>
      </c>
      <c r="D25" s="46">
        <v>6467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99469.268020063464</v>
      </c>
      <c r="I25" s="13">
        <f t="shared" si="4"/>
        <v>0</v>
      </c>
      <c r="J25" s="13">
        <f t="shared" si="1"/>
        <v>99469.268020063464</v>
      </c>
      <c r="K25" s="13">
        <f t="shared" si="2"/>
        <v>7089311.5545573002</v>
      </c>
      <c r="L25" s="20">
        <f t="shared" si="5"/>
        <v>71.271375528040977</v>
      </c>
    </row>
    <row r="26" spans="1:12" x14ac:dyDescent="0.2">
      <c r="A26" s="16">
        <v>17</v>
      </c>
      <c r="B26" s="47">
        <v>3</v>
      </c>
      <c r="C26" s="46">
        <v>6142</v>
      </c>
      <c r="D26" s="46">
        <v>6337</v>
      </c>
      <c r="E26" s="17">
        <v>0.64018264840182648</v>
      </c>
      <c r="F26" s="18">
        <f t="shared" si="3"/>
        <v>4.8080775703181346E-4</v>
      </c>
      <c r="G26" s="18">
        <f t="shared" si="0"/>
        <v>4.8072459024813956E-4</v>
      </c>
      <c r="H26" s="13">
        <f t="shared" si="6"/>
        <v>99469.268020063464</v>
      </c>
      <c r="I26" s="13">
        <f t="shared" si="4"/>
        <v>47.817323111227381</v>
      </c>
      <c r="J26" s="13">
        <f t="shared" si="1"/>
        <v>99452.062517501065</v>
      </c>
      <c r="K26" s="13">
        <f t="shared" si="2"/>
        <v>6989842.2865372365</v>
      </c>
      <c r="L26" s="20">
        <f t="shared" si="5"/>
        <v>70.271375528040977</v>
      </c>
    </row>
    <row r="27" spans="1:12" x14ac:dyDescent="0.2">
      <c r="A27" s="16">
        <v>18</v>
      </c>
      <c r="B27" s="47">
        <v>2</v>
      </c>
      <c r="C27" s="46">
        <v>5969</v>
      </c>
      <c r="D27" s="46">
        <v>6364</v>
      </c>
      <c r="E27" s="17">
        <v>0.49041095890410957</v>
      </c>
      <c r="F27" s="18">
        <f t="shared" si="3"/>
        <v>3.2433309008351579E-4</v>
      </c>
      <c r="G27" s="18">
        <f t="shared" si="0"/>
        <v>3.2427949427502327E-4</v>
      </c>
      <c r="H27" s="13">
        <f t="shared" si="6"/>
        <v>99421.450696952234</v>
      </c>
      <c r="I27" s="13">
        <f t="shared" si="4"/>
        <v>32.240337752096828</v>
      </c>
      <c r="J27" s="13">
        <f t="shared" si="1"/>
        <v>99405.021374152537</v>
      </c>
      <c r="K27" s="13">
        <f t="shared" si="2"/>
        <v>6890390.2240197351</v>
      </c>
      <c r="L27" s="20">
        <f t="shared" si="5"/>
        <v>69.30486505394515</v>
      </c>
    </row>
    <row r="28" spans="1:12" x14ac:dyDescent="0.2">
      <c r="A28" s="16">
        <v>19</v>
      </c>
      <c r="B28" s="47">
        <v>0</v>
      </c>
      <c r="C28" s="46">
        <v>5717</v>
      </c>
      <c r="D28" s="46">
        <v>6176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99389.210359200137</v>
      </c>
      <c r="I28" s="13">
        <f t="shared" si="4"/>
        <v>0</v>
      </c>
      <c r="J28" s="13">
        <f t="shared" si="1"/>
        <v>99389.210359200137</v>
      </c>
      <c r="K28" s="13">
        <f t="shared" si="2"/>
        <v>6790985.2026455821</v>
      </c>
      <c r="L28" s="20">
        <f t="shared" si="5"/>
        <v>68.327187408999905</v>
      </c>
    </row>
    <row r="29" spans="1:12" x14ac:dyDescent="0.2">
      <c r="A29" s="16">
        <v>20</v>
      </c>
      <c r="B29" s="47">
        <v>0</v>
      </c>
      <c r="C29" s="46">
        <v>5678</v>
      </c>
      <c r="D29" s="46">
        <v>5872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99389.210359200137</v>
      </c>
      <c r="I29" s="13">
        <f t="shared" si="4"/>
        <v>0</v>
      </c>
      <c r="J29" s="13">
        <f t="shared" si="1"/>
        <v>99389.210359200137</v>
      </c>
      <c r="K29" s="13">
        <f t="shared" si="2"/>
        <v>6691595.9922863822</v>
      </c>
      <c r="L29" s="20">
        <f t="shared" si="5"/>
        <v>67.327187408999905</v>
      </c>
    </row>
    <row r="30" spans="1:12" x14ac:dyDescent="0.2">
      <c r="A30" s="16">
        <v>21</v>
      </c>
      <c r="B30" s="47">
        <v>2</v>
      </c>
      <c r="C30" s="46">
        <v>5931</v>
      </c>
      <c r="D30" s="46">
        <v>5849</v>
      </c>
      <c r="E30" s="17">
        <v>0.6095890410958904</v>
      </c>
      <c r="F30" s="18">
        <f t="shared" si="3"/>
        <v>3.3955857385398983E-4</v>
      </c>
      <c r="G30" s="18">
        <f t="shared" si="0"/>
        <v>3.3951356542728713E-4</v>
      </c>
      <c r="H30" s="13">
        <f t="shared" si="6"/>
        <v>99389.210359200137</v>
      </c>
      <c r="I30" s="13">
        <f t="shared" si="4"/>
        <v>33.7439851740547</v>
      </c>
      <c r="J30" s="13">
        <f t="shared" si="1"/>
        <v>99376.036337591097</v>
      </c>
      <c r="K30" s="13">
        <f t="shared" si="2"/>
        <v>6592206.7819271823</v>
      </c>
      <c r="L30" s="20">
        <f t="shared" si="5"/>
        <v>66.327187408999905</v>
      </c>
    </row>
    <row r="31" spans="1:12" x14ac:dyDescent="0.2">
      <c r="A31" s="16">
        <v>22</v>
      </c>
      <c r="B31" s="47">
        <v>1</v>
      </c>
      <c r="C31" s="46">
        <v>5885</v>
      </c>
      <c r="D31" s="46">
        <v>6138</v>
      </c>
      <c r="E31" s="17">
        <v>0.9780821917808219</v>
      </c>
      <c r="F31" s="18">
        <f t="shared" si="3"/>
        <v>1.66347833319471E-4</v>
      </c>
      <c r="G31" s="18">
        <f t="shared" si="0"/>
        <v>1.6634722682082418E-4</v>
      </c>
      <c r="H31" s="13">
        <f t="shared" si="6"/>
        <v>99355.466374026088</v>
      </c>
      <c r="I31" s="13">
        <f t="shared" si="4"/>
        <v>16.527506300808888</v>
      </c>
      <c r="J31" s="13">
        <f t="shared" si="1"/>
        <v>99355.104127312632</v>
      </c>
      <c r="K31" s="13">
        <f t="shared" si="2"/>
        <v>6492830.7455895916</v>
      </c>
      <c r="L31" s="20">
        <f t="shared" si="5"/>
        <v>65.349507002938026</v>
      </c>
    </row>
    <row r="32" spans="1:12" x14ac:dyDescent="0.2">
      <c r="A32" s="16">
        <v>23</v>
      </c>
      <c r="B32" s="47">
        <v>1</v>
      </c>
      <c r="C32" s="46">
        <v>6085</v>
      </c>
      <c r="D32" s="46">
        <v>6066</v>
      </c>
      <c r="E32" s="17">
        <v>0.36164383561643837</v>
      </c>
      <c r="F32" s="18">
        <f t="shared" si="3"/>
        <v>1.6459550654267138E-4</v>
      </c>
      <c r="G32" s="18">
        <f t="shared" si="0"/>
        <v>1.6457821421815992E-4</v>
      </c>
      <c r="H32" s="13">
        <f t="shared" si="6"/>
        <v>99338.938867725272</v>
      </c>
      <c r="I32" s="13">
        <f t="shared" si="4"/>
        <v>16.349025161177181</v>
      </c>
      <c r="J32" s="13">
        <f t="shared" si="1"/>
        <v>99328.502366731977</v>
      </c>
      <c r="K32" s="13">
        <f t="shared" si="2"/>
        <v>6393475.6414622786</v>
      </c>
      <c r="L32" s="20">
        <f t="shared" si="5"/>
        <v>64.360216792485659</v>
      </c>
    </row>
    <row r="33" spans="1:12" x14ac:dyDescent="0.2">
      <c r="A33" s="16">
        <v>24</v>
      </c>
      <c r="B33" s="47">
        <v>0</v>
      </c>
      <c r="C33" s="46">
        <v>6355</v>
      </c>
      <c r="D33" s="46">
        <v>6305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99322.589842564092</v>
      </c>
      <c r="I33" s="13">
        <f t="shared" si="4"/>
        <v>0</v>
      </c>
      <c r="J33" s="13">
        <f t="shared" si="1"/>
        <v>99322.589842564092</v>
      </c>
      <c r="K33" s="13">
        <f t="shared" si="2"/>
        <v>6294147.1390955467</v>
      </c>
      <c r="L33" s="20">
        <f t="shared" si="5"/>
        <v>63.37075129708537</v>
      </c>
    </row>
    <row r="34" spans="1:12" x14ac:dyDescent="0.2">
      <c r="A34" s="16">
        <v>25</v>
      </c>
      <c r="B34" s="47">
        <v>1</v>
      </c>
      <c r="C34" s="46">
        <v>6800</v>
      </c>
      <c r="D34" s="46">
        <v>6582</v>
      </c>
      <c r="E34" s="17">
        <v>0.78630136986301369</v>
      </c>
      <c r="F34" s="18">
        <f t="shared" si="3"/>
        <v>1.4945449110745777E-4</v>
      </c>
      <c r="G34" s="18">
        <f t="shared" si="0"/>
        <v>1.4944971794948433E-4</v>
      </c>
      <c r="H34" s="13">
        <f t="shared" si="6"/>
        <v>99322.589842564092</v>
      </c>
      <c r="I34" s="13">
        <f t="shared" si="4"/>
        <v>14.843733037983521</v>
      </c>
      <c r="J34" s="13">
        <f t="shared" si="1"/>
        <v>99319.417757147763</v>
      </c>
      <c r="K34" s="13">
        <f t="shared" si="2"/>
        <v>6194824.5492529823</v>
      </c>
      <c r="L34" s="20">
        <f t="shared" si="5"/>
        <v>62.37075129708537</v>
      </c>
    </row>
    <row r="35" spans="1:12" x14ac:dyDescent="0.2">
      <c r="A35" s="16">
        <v>26</v>
      </c>
      <c r="B35" s="47">
        <v>0</v>
      </c>
      <c r="C35" s="46">
        <v>6748</v>
      </c>
      <c r="D35" s="46">
        <v>7002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99307.74610952611</v>
      </c>
      <c r="I35" s="13">
        <f t="shared" si="4"/>
        <v>0</v>
      </c>
      <c r="J35" s="13">
        <f t="shared" si="1"/>
        <v>99307.74610952611</v>
      </c>
      <c r="K35" s="13">
        <f t="shared" si="2"/>
        <v>6095505.1314958343</v>
      </c>
      <c r="L35" s="20">
        <f t="shared" si="5"/>
        <v>61.379956451464786</v>
      </c>
    </row>
    <row r="36" spans="1:12" x14ac:dyDescent="0.2">
      <c r="A36" s="16">
        <v>27</v>
      </c>
      <c r="B36" s="47">
        <v>0</v>
      </c>
      <c r="C36" s="46">
        <v>7064</v>
      </c>
      <c r="D36" s="46">
        <v>6921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99307.74610952611</v>
      </c>
      <c r="I36" s="13">
        <f t="shared" si="4"/>
        <v>0</v>
      </c>
      <c r="J36" s="13">
        <f t="shared" si="1"/>
        <v>99307.74610952611</v>
      </c>
      <c r="K36" s="13">
        <f t="shared" si="2"/>
        <v>5996197.3853863087</v>
      </c>
      <c r="L36" s="20">
        <f t="shared" si="5"/>
        <v>60.379956451464793</v>
      </c>
    </row>
    <row r="37" spans="1:12" x14ac:dyDescent="0.2">
      <c r="A37" s="16">
        <v>28</v>
      </c>
      <c r="B37" s="47">
        <v>2</v>
      </c>
      <c r="C37" s="46">
        <v>7321</v>
      </c>
      <c r="D37" s="46">
        <v>7205</v>
      </c>
      <c r="E37" s="17">
        <v>0.32465753424657534</v>
      </c>
      <c r="F37" s="18">
        <f t="shared" si="3"/>
        <v>2.7536830510808204E-4</v>
      </c>
      <c r="G37" s="18">
        <f t="shared" si="0"/>
        <v>2.7531710496144049E-4</v>
      </c>
      <c r="H37" s="13">
        <f t="shared" si="6"/>
        <v>99307.74610952611</v>
      </c>
      <c r="I37" s="13">
        <f t="shared" si="4"/>
        <v>27.341121159120483</v>
      </c>
      <c r="J37" s="13">
        <f t="shared" si="1"/>
        <v>99289.281489346045</v>
      </c>
      <c r="K37" s="13">
        <f t="shared" si="2"/>
        <v>5896889.639276783</v>
      </c>
      <c r="L37" s="20">
        <f t="shared" si="5"/>
        <v>59.3799564514648</v>
      </c>
    </row>
    <row r="38" spans="1:12" x14ac:dyDescent="0.2">
      <c r="A38" s="16">
        <v>29</v>
      </c>
      <c r="B38" s="47">
        <v>0</v>
      </c>
      <c r="C38" s="46">
        <v>7553</v>
      </c>
      <c r="D38" s="46">
        <v>7561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99280.404988366994</v>
      </c>
      <c r="I38" s="13">
        <f t="shared" si="4"/>
        <v>0</v>
      </c>
      <c r="J38" s="13">
        <f t="shared" si="1"/>
        <v>99280.404988366994</v>
      </c>
      <c r="K38" s="13">
        <f t="shared" si="2"/>
        <v>5797600.3577874368</v>
      </c>
      <c r="L38" s="20">
        <f t="shared" si="5"/>
        <v>58.396219862990691</v>
      </c>
    </row>
    <row r="39" spans="1:12" x14ac:dyDescent="0.2">
      <c r="A39" s="16">
        <v>30</v>
      </c>
      <c r="B39" s="47">
        <v>4</v>
      </c>
      <c r="C39" s="46">
        <v>8153</v>
      </c>
      <c r="D39" s="46">
        <v>7746</v>
      </c>
      <c r="E39" s="17">
        <v>0.31917808219178079</v>
      </c>
      <c r="F39" s="18">
        <f t="shared" si="3"/>
        <v>5.0317630039625131E-4</v>
      </c>
      <c r="G39" s="18">
        <f t="shared" si="0"/>
        <v>5.0300398458396148E-4</v>
      </c>
      <c r="H39" s="13">
        <f t="shared" si="6"/>
        <v>99280.404988366994</v>
      </c>
      <c r="I39" s="13">
        <f t="shared" si="4"/>
        <v>49.938439300258004</v>
      </c>
      <c r="J39" s="13">
        <f t="shared" si="1"/>
        <v>99246.405804350245</v>
      </c>
      <c r="K39" s="13">
        <f t="shared" si="2"/>
        <v>5698319.9527990697</v>
      </c>
      <c r="L39" s="20">
        <f t="shared" si="5"/>
        <v>57.396219862990691</v>
      </c>
    </row>
    <row r="40" spans="1:12" x14ac:dyDescent="0.2">
      <c r="A40" s="16">
        <v>31</v>
      </c>
      <c r="B40" s="47">
        <v>2</v>
      </c>
      <c r="C40" s="46">
        <v>8502</v>
      </c>
      <c r="D40" s="46">
        <v>8271</v>
      </c>
      <c r="E40" s="17">
        <v>0.51369863013698636</v>
      </c>
      <c r="F40" s="18">
        <f t="shared" si="3"/>
        <v>2.384785071245454E-4</v>
      </c>
      <c r="G40" s="18">
        <f t="shared" si="0"/>
        <v>2.384508534009053E-4</v>
      </c>
      <c r="H40" s="13">
        <f t="shared" si="6"/>
        <v>99230.466549066739</v>
      </c>
      <c r="I40" s="13">
        <f t="shared" si="4"/>
        <v>23.661589431994951</v>
      </c>
      <c r="J40" s="13">
        <f t="shared" si="1"/>
        <v>99218.959885712815</v>
      </c>
      <c r="K40" s="13">
        <f t="shared" si="2"/>
        <v>5599073.5469947197</v>
      </c>
      <c r="L40" s="20">
        <f t="shared" si="5"/>
        <v>56.424944290936409</v>
      </c>
    </row>
    <row r="41" spans="1:12" x14ac:dyDescent="0.2">
      <c r="A41" s="16">
        <v>32</v>
      </c>
      <c r="B41" s="47">
        <v>5</v>
      </c>
      <c r="C41" s="46">
        <v>8801</v>
      </c>
      <c r="D41" s="46">
        <v>8635</v>
      </c>
      <c r="E41" s="17">
        <v>0.53698630136986303</v>
      </c>
      <c r="F41" s="18">
        <f t="shared" si="3"/>
        <v>5.7352603808212891E-4</v>
      </c>
      <c r="G41" s="18">
        <f t="shared" si="0"/>
        <v>5.7337377843894662E-4</v>
      </c>
      <c r="H41" s="13">
        <f t="shared" si="6"/>
        <v>99206.804959634741</v>
      </c>
      <c r="I41" s="13">
        <f t="shared" si="4"/>
        <v>56.882580606561397</v>
      </c>
      <c r="J41" s="13">
        <f t="shared" si="1"/>
        <v>99180.467545600477</v>
      </c>
      <c r="K41" s="13">
        <f t="shared" si="2"/>
        <v>5499854.5871090069</v>
      </c>
      <c r="L41" s="20">
        <f t="shared" si="5"/>
        <v>55.438279554984028</v>
      </c>
    </row>
    <row r="42" spans="1:12" x14ac:dyDescent="0.2">
      <c r="A42" s="16">
        <v>33</v>
      </c>
      <c r="B42" s="47">
        <v>3</v>
      </c>
      <c r="C42" s="46">
        <v>9352</v>
      </c>
      <c r="D42" s="46">
        <v>8929</v>
      </c>
      <c r="E42" s="17">
        <v>0.32146118721461187</v>
      </c>
      <c r="F42" s="18">
        <f t="shared" si="3"/>
        <v>3.2820961654176468E-4</v>
      </c>
      <c r="G42" s="18">
        <f t="shared" si="0"/>
        <v>3.2813653956195417E-4</v>
      </c>
      <c r="H42" s="13">
        <f t="shared" si="6"/>
        <v>99149.922379028183</v>
      </c>
      <c r="I42" s="13">
        <f t="shared" si="4"/>
        <v>32.534712427290664</v>
      </c>
      <c r="J42" s="13">
        <f t="shared" si="1"/>
        <v>99127.846313883449</v>
      </c>
      <c r="K42" s="13">
        <f t="shared" si="2"/>
        <v>5400674.1195634063</v>
      </c>
      <c r="L42" s="20">
        <f t="shared" si="5"/>
        <v>54.469776576504273</v>
      </c>
    </row>
    <row r="43" spans="1:12" x14ac:dyDescent="0.2">
      <c r="A43" s="16">
        <v>34</v>
      </c>
      <c r="B43" s="47">
        <v>0</v>
      </c>
      <c r="C43" s="46">
        <v>9835</v>
      </c>
      <c r="D43" s="46">
        <v>9461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99117.387666600887</v>
      </c>
      <c r="I43" s="13">
        <f t="shared" si="4"/>
        <v>0</v>
      </c>
      <c r="J43" s="13">
        <f t="shared" si="1"/>
        <v>99117.387666600887</v>
      </c>
      <c r="K43" s="13">
        <f t="shared" si="2"/>
        <v>5301546.2732495228</v>
      </c>
      <c r="L43" s="20">
        <f t="shared" si="5"/>
        <v>53.487550449596441</v>
      </c>
    </row>
    <row r="44" spans="1:12" x14ac:dyDescent="0.2">
      <c r="A44" s="16">
        <v>35</v>
      </c>
      <c r="B44" s="47">
        <v>5</v>
      </c>
      <c r="C44" s="46">
        <v>10544</v>
      </c>
      <c r="D44" s="46">
        <v>9941</v>
      </c>
      <c r="E44" s="17">
        <v>0.60164383561643831</v>
      </c>
      <c r="F44" s="18">
        <f t="shared" si="3"/>
        <v>4.8816206980717598E-4</v>
      </c>
      <c r="G44" s="18">
        <f t="shared" si="0"/>
        <v>4.8806715911082994E-4</v>
      </c>
      <c r="H44" s="13">
        <f t="shared" si="6"/>
        <v>99117.387666600887</v>
      </c>
      <c r="I44" s="13">
        <f t="shared" si="4"/>
        <v>48.375941816924708</v>
      </c>
      <c r="J44" s="13">
        <f t="shared" si="1"/>
        <v>99098.116811970263</v>
      </c>
      <c r="K44" s="13">
        <f t="shared" si="2"/>
        <v>5202428.885582922</v>
      </c>
      <c r="L44" s="20">
        <f t="shared" si="5"/>
        <v>52.487550449596441</v>
      </c>
    </row>
    <row r="45" spans="1:12" x14ac:dyDescent="0.2">
      <c r="A45" s="16">
        <v>36</v>
      </c>
      <c r="B45" s="47">
        <v>4</v>
      </c>
      <c r="C45" s="46">
        <v>11237</v>
      </c>
      <c r="D45" s="46">
        <v>10637</v>
      </c>
      <c r="E45" s="17">
        <v>0.59726027397260273</v>
      </c>
      <c r="F45" s="18">
        <f t="shared" si="3"/>
        <v>3.6573100484593583E-4</v>
      </c>
      <c r="G45" s="18">
        <f t="shared" si="0"/>
        <v>3.6567714264890009E-4</v>
      </c>
      <c r="H45" s="13">
        <f t="shared" si="6"/>
        <v>99069.011724783966</v>
      </c>
      <c r="I45" s="13">
        <f t="shared" si="4"/>
        <v>36.22727313256938</v>
      </c>
      <c r="J45" s="13">
        <f t="shared" si="1"/>
        <v>99054.421562727846</v>
      </c>
      <c r="K45" s="13">
        <f t="shared" si="2"/>
        <v>5103330.7687709518</v>
      </c>
      <c r="L45" s="20">
        <f t="shared" si="5"/>
        <v>51.512886622389289</v>
      </c>
    </row>
    <row r="46" spans="1:12" x14ac:dyDescent="0.2">
      <c r="A46" s="16">
        <v>37</v>
      </c>
      <c r="B46" s="47">
        <v>3</v>
      </c>
      <c r="C46" s="46">
        <v>11812</v>
      </c>
      <c r="D46" s="46">
        <v>11287</v>
      </c>
      <c r="E46" s="17">
        <v>0.36712328767123292</v>
      </c>
      <c r="F46" s="18">
        <f t="shared" si="3"/>
        <v>2.5975150439412961E-4</v>
      </c>
      <c r="G46" s="18">
        <f t="shared" si="0"/>
        <v>2.5970881068662622E-4</v>
      </c>
      <c r="H46" s="13">
        <f t="shared" si="6"/>
        <v>99032.784451651401</v>
      </c>
      <c r="I46" s="13">
        <f t="shared" si="4"/>
        <v>25.719686668923394</v>
      </c>
      <c r="J46" s="13">
        <f t="shared" si="1"/>
        <v>99016.507060910255</v>
      </c>
      <c r="K46" s="13">
        <f t="shared" si="2"/>
        <v>5004276.3472082242</v>
      </c>
      <c r="L46" s="20">
        <f t="shared" si="5"/>
        <v>50.531512114065137</v>
      </c>
    </row>
    <row r="47" spans="1:12" x14ac:dyDescent="0.2">
      <c r="A47" s="16">
        <v>38</v>
      </c>
      <c r="B47" s="47">
        <v>1</v>
      </c>
      <c r="C47" s="46">
        <v>12397</v>
      </c>
      <c r="D47" s="46">
        <v>11831</v>
      </c>
      <c r="E47" s="17">
        <v>0.22191780821917809</v>
      </c>
      <c r="F47" s="18">
        <f t="shared" si="3"/>
        <v>8.2549116724451053E-5</v>
      </c>
      <c r="G47" s="18">
        <f t="shared" si="0"/>
        <v>8.2543814935410033E-5</v>
      </c>
      <c r="H47" s="13">
        <f t="shared" si="6"/>
        <v>99007.064764982482</v>
      </c>
      <c r="I47" s="13">
        <f t="shared" si="4"/>
        <v>8.1724208312588686</v>
      </c>
      <c r="J47" s="13">
        <f t="shared" si="1"/>
        <v>99000.705949869953</v>
      </c>
      <c r="K47" s="13">
        <f t="shared" si="2"/>
        <v>4905259.8401473137</v>
      </c>
      <c r="L47" s="20">
        <f t="shared" si="5"/>
        <v>49.544543632226137</v>
      </c>
    </row>
    <row r="48" spans="1:12" x14ac:dyDescent="0.2">
      <c r="A48" s="16">
        <v>39</v>
      </c>
      <c r="B48" s="47">
        <v>9</v>
      </c>
      <c r="C48" s="46">
        <v>13076</v>
      </c>
      <c r="D48" s="46">
        <v>12480</v>
      </c>
      <c r="E48" s="17">
        <v>0.64048706240487074</v>
      </c>
      <c r="F48" s="18">
        <f t="shared" si="3"/>
        <v>7.0433557677257788E-4</v>
      </c>
      <c r="G48" s="18">
        <f t="shared" si="0"/>
        <v>7.0415727165101403E-4</v>
      </c>
      <c r="H48" s="13">
        <f t="shared" si="6"/>
        <v>98998.892344151231</v>
      </c>
      <c r="I48" s="13">
        <f t="shared" si="4"/>
        <v>69.710789929529994</v>
      </c>
      <c r="J48" s="13">
        <f t="shared" si="1"/>
        <v>98973.830413281583</v>
      </c>
      <c r="K48" s="13">
        <f t="shared" si="2"/>
        <v>4806259.1341974437</v>
      </c>
      <c r="L48" s="20">
        <f t="shared" si="5"/>
        <v>48.548615246010812</v>
      </c>
    </row>
    <row r="49" spans="1:12" x14ac:dyDescent="0.2">
      <c r="A49" s="16">
        <v>40</v>
      </c>
      <c r="B49" s="47">
        <v>9</v>
      </c>
      <c r="C49" s="46">
        <v>13018</v>
      </c>
      <c r="D49" s="46">
        <v>13109</v>
      </c>
      <c r="E49" s="17">
        <v>0.52846270928462713</v>
      </c>
      <c r="F49" s="18">
        <f t="shared" si="3"/>
        <v>6.889424733034792E-4</v>
      </c>
      <c r="G49" s="18">
        <f t="shared" si="0"/>
        <v>6.8871873471151868E-4</v>
      </c>
      <c r="H49" s="13">
        <f t="shared" si="6"/>
        <v>98929.181554221694</v>
      </c>
      <c r="I49" s="13">
        <f t="shared" si="4"/>
        <v>68.134380746069681</v>
      </c>
      <c r="J49" s="13">
        <f t="shared" si="1"/>
        <v>98897.05365292012</v>
      </c>
      <c r="K49" s="13">
        <f t="shared" si="2"/>
        <v>4707285.3037841618</v>
      </c>
      <c r="L49" s="20">
        <f t="shared" si="5"/>
        <v>47.582373874226029</v>
      </c>
    </row>
    <row r="50" spans="1:12" x14ac:dyDescent="0.2">
      <c r="A50" s="16">
        <v>41</v>
      </c>
      <c r="B50" s="47">
        <v>8</v>
      </c>
      <c r="C50" s="46">
        <v>13070</v>
      </c>
      <c r="D50" s="46">
        <v>13033</v>
      </c>
      <c r="E50" s="17">
        <v>0.54349315068493143</v>
      </c>
      <c r="F50" s="18">
        <f t="shared" si="3"/>
        <v>6.1295636516875451E-4</v>
      </c>
      <c r="G50" s="18">
        <f t="shared" si="0"/>
        <v>6.1278489644722223E-4</v>
      </c>
      <c r="H50" s="13">
        <f t="shared" si="6"/>
        <v>98861.047173475628</v>
      </c>
      <c r="I50" s="13">
        <f t="shared" si="4"/>
        <v>60.580556554862213</v>
      </c>
      <c r="J50" s="13">
        <f t="shared" si="1"/>
        <v>98833.391734473014</v>
      </c>
      <c r="K50" s="13">
        <f t="shared" si="2"/>
        <v>4608388.250131242</v>
      </c>
      <c r="L50" s="20">
        <f t="shared" si="5"/>
        <v>46.614803119015214</v>
      </c>
    </row>
    <row r="51" spans="1:12" x14ac:dyDescent="0.2">
      <c r="A51" s="16">
        <v>42</v>
      </c>
      <c r="B51" s="47">
        <v>7</v>
      </c>
      <c r="C51" s="46">
        <v>12865</v>
      </c>
      <c r="D51" s="46">
        <v>13075</v>
      </c>
      <c r="E51" s="17">
        <v>0.75929549902152649</v>
      </c>
      <c r="F51" s="18">
        <f t="shared" si="3"/>
        <v>5.3970701619121054E-4</v>
      </c>
      <c r="G51" s="18">
        <f t="shared" si="0"/>
        <v>5.3963691200961423E-4</v>
      </c>
      <c r="H51" s="13">
        <f t="shared" si="6"/>
        <v>98800.466616920763</v>
      </c>
      <c r="I51" s="13">
        <f t="shared" si="4"/>
        <v>53.316378710264097</v>
      </c>
      <c r="J51" s="13">
        <f t="shared" si="1"/>
        <v>98787.633124589323</v>
      </c>
      <c r="K51" s="13">
        <f t="shared" si="2"/>
        <v>4509554.8583967686</v>
      </c>
      <c r="L51" s="20">
        <f t="shared" si="5"/>
        <v>45.643052232553458</v>
      </c>
    </row>
    <row r="52" spans="1:12" x14ac:dyDescent="0.2">
      <c r="A52" s="16">
        <v>43</v>
      </c>
      <c r="B52" s="47">
        <v>7</v>
      </c>
      <c r="C52" s="46">
        <v>12632</v>
      </c>
      <c r="D52" s="46">
        <v>12920</v>
      </c>
      <c r="E52" s="17">
        <v>0.39960861056751462</v>
      </c>
      <c r="F52" s="18">
        <f t="shared" si="3"/>
        <v>5.4790231684408261E-4</v>
      </c>
      <c r="G52" s="18">
        <f t="shared" si="0"/>
        <v>5.4772214045096287E-4</v>
      </c>
      <c r="H52" s="13">
        <f t="shared" si="6"/>
        <v>98747.150238210495</v>
      </c>
      <c r="I52" s="13">
        <f t="shared" si="4"/>
        <v>54.086000491905459</v>
      </c>
      <c r="J52" s="13">
        <f t="shared" si="1"/>
        <v>98714.677469226313</v>
      </c>
      <c r="K52" s="13">
        <f t="shared" si="2"/>
        <v>4410767.2252721796</v>
      </c>
      <c r="L52" s="20">
        <f t="shared" si="5"/>
        <v>44.667286242002561</v>
      </c>
    </row>
    <row r="53" spans="1:12" x14ac:dyDescent="0.2">
      <c r="A53" s="16">
        <v>44</v>
      </c>
      <c r="B53" s="47">
        <v>5</v>
      </c>
      <c r="C53" s="46">
        <v>11747</v>
      </c>
      <c r="D53" s="46">
        <v>12686</v>
      </c>
      <c r="E53" s="17">
        <v>0.45479452054794522</v>
      </c>
      <c r="F53" s="18">
        <f t="shared" si="3"/>
        <v>4.0928252772889126E-4</v>
      </c>
      <c r="G53" s="18">
        <f t="shared" si="0"/>
        <v>4.091912195411789E-4</v>
      </c>
      <c r="H53" s="13">
        <f t="shared" si="6"/>
        <v>98693.064237718587</v>
      </c>
      <c r="I53" s="13">
        <f t="shared" si="4"/>
        <v>40.384335315687977</v>
      </c>
      <c r="J53" s="13">
        <f t="shared" si="1"/>
        <v>98671.046476820455</v>
      </c>
      <c r="K53" s="13">
        <f t="shared" si="2"/>
        <v>4312052.547802953</v>
      </c>
      <c r="L53" s="20">
        <f t="shared" si="5"/>
        <v>43.691545916708598</v>
      </c>
    </row>
    <row r="54" spans="1:12" x14ac:dyDescent="0.2">
      <c r="A54" s="16">
        <v>45</v>
      </c>
      <c r="B54" s="47">
        <v>7</v>
      </c>
      <c r="C54" s="46">
        <v>11330</v>
      </c>
      <c r="D54" s="46">
        <v>11759</v>
      </c>
      <c r="E54" s="17">
        <v>0.63091976516634052</v>
      </c>
      <c r="F54" s="18">
        <f t="shared" si="3"/>
        <v>6.0634934384338861E-4</v>
      </c>
      <c r="G54" s="18">
        <f t="shared" si="0"/>
        <v>6.0621367833970047E-4</v>
      </c>
      <c r="H54" s="13">
        <f t="shared" si="6"/>
        <v>98652.679902402902</v>
      </c>
      <c r="I54" s="13">
        <f t="shared" si="4"/>
        <v>59.804603961704707</v>
      </c>
      <c r="J54" s="13">
        <f t="shared" si="1"/>
        <v>98630.607205128588</v>
      </c>
      <c r="K54" s="13">
        <f t="shared" si="2"/>
        <v>4213381.5013261326</v>
      </c>
      <c r="L54" s="20">
        <f t="shared" si="5"/>
        <v>42.709245258156507</v>
      </c>
    </row>
    <row r="55" spans="1:12" x14ac:dyDescent="0.2">
      <c r="A55" s="16">
        <v>46</v>
      </c>
      <c r="B55" s="47">
        <v>11</v>
      </c>
      <c r="C55" s="46">
        <v>11249</v>
      </c>
      <c r="D55" s="46">
        <v>11328</v>
      </c>
      <c r="E55" s="17">
        <v>0.52104607721046081</v>
      </c>
      <c r="F55" s="18">
        <f t="shared" si="3"/>
        <v>9.7444301722992427E-4</v>
      </c>
      <c r="G55" s="18">
        <f t="shared" si="0"/>
        <v>9.7398844386363634E-4</v>
      </c>
      <c r="H55" s="13">
        <f t="shared" si="6"/>
        <v>98592.875298441199</v>
      </c>
      <c r="I55" s="13">
        <f t="shared" si="4"/>
        <v>96.028321187970292</v>
      </c>
      <c r="J55" s="13">
        <f t="shared" si="1"/>
        <v>98546.88215730933</v>
      </c>
      <c r="K55" s="13">
        <f t="shared" si="2"/>
        <v>4114750.8941210043</v>
      </c>
      <c r="L55" s="20">
        <f t="shared" si="5"/>
        <v>41.734769187587133</v>
      </c>
    </row>
    <row r="56" spans="1:12" x14ac:dyDescent="0.2">
      <c r="A56" s="16">
        <v>47</v>
      </c>
      <c r="B56" s="47">
        <v>10</v>
      </c>
      <c r="C56" s="46">
        <v>10597</v>
      </c>
      <c r="D56" s="46">
        <v>11263</v>
      </c>
      <c r="E56" s="17">
        <v>0.58109589041095888</v>
      </c>
      <c r="F56" s="18">
        <f t="shared" si="3"/>
        <v>9.1491308325709062E-4</v>
      </c>
      <c r="G56" s="18">
        <f t="shared" si="0"/>
        <v>9.1456256722974489E-4</v>
      </c>
      <c r="H56" s="13">
        <f t="shared" si="6"/>
        <v>98496.846977253226</v>
      </c>
      <c r="I56" s="13">
        <f t="shared" si="4"/>
        <v>90.081529235552054</v>
      </c>
      <c r="J56" s="13">
        <f t="shared" si="1"/>
        <v>98459.111454458383</v>
      </c>
      <c r="K56" s="13">
        <f t="shared" si="2"/>
        <v>4016204.0119636948</v>
      </c>
      <c r="L56" s="20">
        <f t="shared" si="5"/>
        <v>40.774950013285128</v>
      </c>
    </row>
    <row r="57" spans="1:12" x14ac:dyDescent="0.2">
      <c r="A57" s="16">
        <v>48</v>
      </c>
      <c r="B57" s="47">
        <v>12</v>
      </c>
      <c r="C57" s="46">
        <v>10478</v>
      </c>
      <c r="D57" s="46">
        <v>10615</v>
      </c>
      <c r="E57" s="17">
        <v>0.49132420091324208</v>
      </c>
      <c r="F57" s="18">
        <f t="shared" si="3"/>
        <v>1.1378182335371925E-3</v>
      </c>
      <c r="G57" s="18">
        <f t="shared" si="0"/>
        <v>1.1371600673520698E-3</v>
      </c>
      <c r="H57" s="13">
        <f t="shared" si="6"/>
        <v>98406.765448017672</v>
      </c>
      <c r="I57" s="13">
        <f t="shared" si="4"/>
        <v>111.90424402476711</v>
      </c>
      <c r="J57" s="13">
        <f t="shared" si="1"/>
        <v>98349.842467267168</v>
      </c>
      <c r="K57" s="13">
        <f t="shared" si="2"/>
        <v>3917744.9005092364</v>
      </c>
      <c r="L57" s="20">
        <f t="shared" si="5"/>
        <v>39.811743457605502</v>
      </c>
    </row>
    <row r="58" spans="1:12" x14ac:dyDescent="0.2">
      <c r="A58" s="16">
        <v>49</v>
      </c>
      <c r="B58" s="47">
        <v>11</v>
      </c>
      <c r="C58" s="46">
        <v>10290</v>
      </c>
      <c r="D58" s="46">
        <v>10481</v>
      </c>
      <c r="E58" s="17">
        <v>0.51481942714819429</v>
      </c>
      <c r="F58" s="18">
        <f t="shared" si="3"/>
        <v>1.0591690337489769E-3</v>
      </c>
      <c r="G58" s="18">
        <f t="shared" si="0"/>
        <v>1.0586250188027889E-3</v>
      </c>
      <c r="H58" s="13">
        <f t="shared" si="6"/>
        <v>98294.861203992899</v>
      </c>
      <c r="I58" s="13">
        <f t="shared" si="4"/>
        <v>104.0573992902945</v>
      </c>
      <c r="J58" s="13">
        <f t="shared" si="1"/>
        <v>98244.374575395763</v>
      </c>
      <c r="K58" s="13">
        <f t="shared" si="2"/>
        <v>3819395.0580419693</v>
      </c>
      <c r="L58" s="20">
        <f t="shared" si="5"/>
        <v>38.856507972634681</v>
      </c>
    </row>
    <row r="59" spans="1:12" x14ac:dyDescent="0.2">
      <c r="A59" s="16">
        <v>50</v>
      </c>
      <c r="B59" s="47">
        <v>20</v>
      </c>
      <c r="C59" s="46">
        <v>9949</v>
      </c>
      <c r="D59" s="46">
        <v>10264</v>
      </c>
      <c r="E59" s="17">
        <v>0.59630136986301363</v>
      </c>
      <c r="F59" s="18">
        <f t="shared" si="3"/>
        <v>1.9789244545589473E-3</v>
      </c>
      <c r="G59" s="18">
        <f t="shared" si="0"/>
        <v>1.977344775387854E-3</v>
      </c>
      <c r="H59" s="13">
        <f t="shared" si="6"/>
        <v>98190.803804702606</v>
      </c>
      <c r="I59" s="13">
        <f t="shared" si="4"/>
        <v>194.1570728943625</v>
      </c>
      <c r="J59" s="13">
        <f t="shared" si="1"/>
        <v>98112.422860343751</v>
      </c>
      <c r="K59" s="13">
        <f t="shared" si="2"/>
        <v>3721150.6834665737</v>
      </c>
      <c r="L59" s="20">
        <f t="shared" si="5"/>
        <v>37.897140457957619</v>
      </c>
    </row>
    <row r="60" spans="1:12" x14ac:dyDescent="0.2">
      <c r="A60" s="16">
        <v>51</v>
      </c>
      <c r="B60" s="47">
        <v>18</v>
      </c>
      <c r="C60" s="46">
        <v>9256</v>
      </c>
      <c r="D60" s="46">
        <v>9955</v>
      </c>
      <c r="E60" s="17">
        <v>0.53089802130898034</v>
      </c>
      <c r="F60" s="18">
        <f t="shared" si="3"/>
        <v>1.8739263963354327E-3</v>
      </c>
      <c r="G60" s="18">
        <f t="shared" si="0"/>
        <v>1.8722805445686125E-3</v>
      </c>
      <c r="H60" s="13">
        <f t="shared" si="6"/>
        <v>97996.646731808243</v>
      </c>
      <c r="I60" s="13">
        <f t="shared" si="4"/>
        <v>183.47721510892788</v>
      </c>
      <c r="J60" s="13">
        <f t="shared" si="1"/>
        <v>97910.577207155933</v>
      </c>
      <c r="K60" s="13">
        <f t="shared" si="2"/>
        <v>3623038.2606062298</v>
      </c>
      <c r="L60" s="20">
        <f t="shared" si="5"/>
        <v>36.971043208463641</v>
      </c>
    </row>
    <row r="61" spans="1:12" x14ac:dyDescent="0.2">
      <c r="A61" s="16">
        <v>52</v>
      </c>
      <c r="B61" s="47">
        <v>10</v>
      </c>
      <c r="C61" s="46">
        <v>9040</v>
      </c>
      <c r="D61" s="46">
        <v>9277</v>
      </c>
      <c r="E61" s="17">
        <v>0.48164383561643842</v>
      </c>
      <c r="F61" s="18">
        <f t="shared" si="3"/>
        <v>1.091881858382923E-3</v>
      </c>
      <c r="G61" s="18">
        <f t="shared" si="0"/>
        <v>1.0912642206303053E-3</v>
      </c>
      <c r="H61" s="13">
        <f t="shared" si="6"/>
        <v>97813.169516699316</v>
      </c>
      <c r="I61" s="13">
        <f t="shared" si="4"/>
        <v>106.74001220002081</v>
      </c>
      <c r="J61" s="13">
        <f t="shared" si="1"/>
        <v>97757.84017338905</v>
      </c>
      <c r="K61" s="13">
        <f t="shared" si="2"/>
        <v>3525127.6833990738</v>
      </c>
      <c r="L61" s="20">
        <f t="shared" si="5"/>
        <v>36.039397361489655</v>
      </c>
    </row>
    <row r="62" spans="1:12" x14ac:dyDescent="0.2">
      <c r="A62" s="16">
        <v>53</v>
      </c>
      <c r="B62" s="47">
        <v>21</v>
      </c>
      <c r="C62" s="46">
        <v>9000</v>
      </c>
      <c r="D62" s="46">
        <v>9082</v>
      </c>
      <c r="E62" s="17">
        <v>0.4738421395955642</v>
      </c>
      <c r="F62" s="18">
        <f t="shared" si="3"/>
        <v>2.3227519079747814E-3</v>
      </c>
      <c r="G62" s="18">
        <f t="shared" si="0"/>
        <v>2.3199166585451928E-3</v>
      </c>
      <c r="H62" s="13">
        <f t="shared" si="6"/>
        <v>97706.42950449929</v>
      </c>
      <c r="I62" s="13">
        <f t="shared" si="4"/>
        <v>226.67077345445944</v>
      </c>
      <c r="J62" s="13">
        <f t="shared" si="1"/>
        <v>97587.164895322276</v>
      </c>
      <c r="K62" s="13">
        <f t="shared" si="2"/>
        <v>3427369.8432256849</v>
      </c>
      <c r="L62" s="20">
        <f t="shared" si="5"/>
        <v>35.07824265615865</v>
      </c>
    </row>
    <row r="63" spans="1:12" x14ac:dyDescent="0.2">
      <c r="A63" s="16">
        <v>54</v>
      </c>
      <c r="B63" s="47">
        <v>15</v>
      </c>
      <c r="C63" s="46">
        <v>8626</v>
      </c>
      <c r="D63" s="46">
        <v>9044</v>
      </c>
      <c r="E63" s="17">
        <v>0.52328767123287667</v>
      </c>
      <c r="F63" s="18">
        <f t="shared" si="3"/>
        <v>1.697792869269949E-3</v>
      </c>
      <c r="G63" s="18">
        <f t="shared" si="0"/>
        <v>1.6964198569430051E-3</v>
      </c>
      <c r="H63" s="13">
        <f t="shared" si="6"/>
        <v>97479.758731044829</v>
      </c>
      <c r="I63" s="13">
        <f t="shared" si="4"/>
        <v>165.36659836135772</v>
      </c>
      <c r="J63" s="13">
        <f t="shared" si="1"/>
        <v>97400.926434839683</v>
      </c>
      <c r="K63" s="13">
        <f t="shared" si="2"/>
        <v>3329782.6783303628</v>
      </c>
      <c r="L63" s="20">
        <f t="shared" si="5"/>
        <v>34.158708655788985</v>
      </c>
    </row>
    <row r="64" spans="1:12" x14ac:dyDescent="0.2">
      <c r="A64" s="16">
        <v>55</v>
      </c>
      <c r="B64" s="47">
        <v>16</v>
      </c>
      <c r="C64" s="46">
        <v>8280</v>
      </c>
      <c r="D64" s="46">
        <v>8661</v>
      </c>
      <c r="E64" s="17">
        <v>0.45582191780821923</v>
      </c>
      <c r="F64" s="18">
        <f t="shared" si="3"/>
        <v>1.8889085650197746E-3</v>
      </c>
      <c r="G64" s="18">
        <f t="shared" si="0"/>
        <v>1.8869689446593043E-3</v>
      </c>
      <c r="H64" s="13">
        <f t="shared" si="6"/>
        <v>97314.392132683468</v>
      </c>
      <c r="I64" s="13">
        <f t="shared" si="4"/>
        <v>183.62923582277142</v>
      </c>
      <c r="J64" s="13">
        <f t="shared" si="1"/>
        <v>97214.465127299089</v>
      </c>
      <c r="K64" s="13">
        <f t="shared" si="2"/>
        <v>3232381.7518955232</v>
      </c>
      <c r="L64" s="20">
        <f t="shared" si="5"/>
        <v>33.215865413702907</v>
      </c>
    </row>
    <row r="65" spans="1:12" x14ac:dyDescent="0.2">
      <c r="A65" s="16">
        <v>56</v>
      </c>
      <c r="B65" s="47">
        <v>26</v>
      </c>
      <c r="C65" s="46">
        <v>8038</v>
      </c>
      <c r="D65" s="46">
        <v>8271</v>
      </c>
      <c r="E65" s="17">
        <v>0.55110642781875663</v>
      </c>
      <c r="F65" s="18">
        <f t="shared" si="3"/>
        <v>3.1884235698080815E-3</v>
      </c>
      <c r="G65" s="18">
        <f t="shared" si="0"/>
        <v>3.1838666198089182E-3</v>
      </c>
      <c r="H65" s="13">
        <f t="shared" si="6"/>
        <v>97130.762896860702</v>
      </c>
      <c r="I65" s="13">
        <f t="shared" si="4"/>
        <v>309.25139374388937</v>
      </c>
      <c r="J65" s="13">
        <f t="shared" si="1"/>
        <v>96991.941934020972</v>
      </c>
      <c r="K65" s="13">
        <f t="shared" si="2"/>
        <v>3135167.2867682241</v>
      </c>
      <c r="L65" s="20">
        <f t="shared" si="5"/>
        <v>32.277799466038722</v>
      </c>
    </row>
    <row r="66" spans="1:12" x14ac:dyDescent="0.2">
      <c r="A66" s="16">
        <v>57</v>
      </c>
      <c r="B66" s="47">
        <v>16</v>
      </c>
      <c r="C66" s="46">
        <v>8314</v>
      </c>
      <c r="D66" s="46">
        <v>8044</v>
      </c>
      <c r="E66" s="17">
        <v>0.51386986301369864</v>
      </c>
      <c r="F66" s="18">
        <f t="shared" si="3"/>
        <v>1.9562293678933853E-3</v>
      </c>
      <c r="G66" s="18">
        <f t="shared" si="0"/>
        <v>1.9543707963458621E-3</v>
      </c>
      <c r="H66" s="13">
        <f t="shared" si="6"/>
        <v>96821.51150311681</v>
      </c>
      <c r="I66" s="13">
        <f t="shared" si="4"/>
        <v>189.22513453975645</v>
      </c>
      <c r="J66" s="13">
        <f t="shared" si="1"/>
        <v>96729.523462541751</v>
      </c>
      <c r="K66" s="13">
        <f t="shared" si="2"/>
        <v>3038175.3448342029</v>
      </c>
      <c r="L66" s="20">
        <f t="shared" si="5"/>
        <v>31.379135665904162</v>
      </c>
    </row>
    <row r="67" spans="1:12" x14ac:dyDescent="0.2">
      <c r="A67" s="16">
        <v>58</v>
      </c>
      <c r="B67" s="47">
        <v>23</v>
      </c>
      <c r="C67" s="46">
        <v>8145</v>
      </c>
      <c r="D67" s="46">
        <v>8327</v>
      </c>
      <c r="E67" s="17">
        <v>0.57164979154258488</v>
      </c>
      <c r="F67" s="18">
        <f t="shared" si="3"/>
        <v>2.7926177756192327E-3</v>
      </c>
      <c r="G67" s="18">
        <f t="shared" si="0"/>
        <v>2.7892811861239659E-3</v>
      </c>
      <c r="H67" s="13">
        <f t="shared" si="6"/>
        <v>96632.286368577057</v>
      </c>
      <c r="I67" s="13">
        <f t="shared" si="4"/>
        <v>269.53461834001536</v>
      </c>
      <c r="J67" s="13">
        <f t="shared" si="1"/>
        <v>96516.831158624627</v>
      </c>
      <c r="K67" s="13">
        <f t="shared" si="2"/>
        <v>2941445.821371661</v>
      </c>
      <c r="L67" s="20">
        <f t="shared" si="5"/>
        <v>30.439575962761882</v>
      </c>
    </row>
    <row r="68" spans="1:12" x14ac:dyDescent="0.2">
      <c r="A68" s="16">
        <v>59</v>
      </c>
      <c r="B68" s="47">
        <v>22</v>
      </c>
      <c r="C68" s="46">
        <v>8195</v>
      </c>
      <c r="D68" s="46">
        <v>8142</v>
      </c>
      <c r="E68" s="17">
        <v>0.47995018679950185</v>
      </c>
      <c r="F68" s="18">
        <f t="shared" si="3"/>
        <v>2.6932729387280406E-3</v>
      </c>
      <c r="G68" s="18">
        <f t="shared" si="0"/>
        <v>2.6895059196762141E-3</v>
      </c>
      <c r="H68" s="13">
        <f t="shared" si="6"/>
        <v>96362.751750237047</v>
      </c>
      <c r="I68" s="13">
        <f t="shared" si="4"/>
        <v>259.16819126855199</v>
      </c>
      <c r="J68" s="13">
        <f t="shared" si="1"/>
        <v>96227.971380780335</v>
      </c>
      <c r="K68" s="13">
        <f t="shared" si="2"/>
        <v>2844928.9902130365</v>
      </c>
      <c r="L68" s="20">
        <f t="shared" si="5"/>
        <v>29.523119032412211</v>
      </c>
    </row>
    <row r="69" spans="1:12" x14ac:dyDescent="0.2">
      <c r="A69" s="16">
        <v>60</v>
      </c>
      <c r="B69" s="47">
        <v>25</v>
      </c>
      <c r="C69" s="46">
        <v>8294</v>
      </c>
      <c r="D69" s="46">
        <v>8180</v>
      </c>
      <c r="E69" s="17">
        <v>0.47605479452054789</v>
      </c>
      <c r="F69" s="18">
        <f t="shared" si="3"/>
        <v>3.0350855894136215E-3</v>
      </c>
      <c r="G69" s="18">
        <f t="shared" si="0"/>
        <v>3.0302668029539544E-3</v>
      </c>
      <c r="H69" s="13">
        <f t="shared" si="6"/>
        <v>96103.583558968501</v>
      </c>
      <c r="I69" s="13">
        <f t="shared" si="4"/>
        <v>291.21949890365369</v>
      </c>
      <c r="J69" s="13">
        <f t="shared" si="1"/>
        <v>95951.0004987758</v>
      </c>
      <c r="K69" s="13">
        <f t="shared" si="2"/>
        <v>2748701.0188322561</v>
      </c>
      <c r="L69" s="20">
        <f t="shared" si="5"/>
        <v>28.601441455569365</v>
      </c>
    </row>
    <row r="70" spans="1:12" x14ac:dyDescent="0.2">
      <c r="A70" s="16">
        <v>61</v>
      </c>
      <c r="B70" s="47">
        <v>15</v>
      </c>
      <c r="C70" s="46">
        <v>8005</v>
      </c>
      <c r="D70" s="46">
        <v>8293</v>
      </c>
      <c r="E70" s="17">
        <v>0.4942465753424658</v>
      </c>
      <c r="F70" s="18">
        <f t="shared" si="3"/>
        <v>1.8407166523499816E-3</v>
      </c>
      <c r="G70" s="18">
        <f t="shared" si="0"/>
        <v>1.8390046332840023E-3</v>
      </c>
      <c r="H70" s="13">
        <f t="shared" si="6"/>
        <v>95812.36406006485</v>
      </c>
      <c r="I70" s="13">
        <f t="shared" si="4"/>
        <v>176.19938143235288</v>
      </c>
      <c r="J70" s="13">
        <f t="shared" si="1"/>
        <v>95723.250619482904</v>
      </c>
      <c r="K70" s="13">
        <f t="shared" si="2"/>
        <v>2652750.0183334802</v>
      </c>
      <c r="L70" s="20">
        <f t="shared" si="5"/>
        <v>27.686927927907814</v>
      </c>
    </row>
    <row r="71" spans="1:12" x14ac:dyDescent="0.2">
      <c r="A71" s="16">
        <v>62</v>
      </c>
      <c r="B71" s="47">
        <v>23</v>
      </c>
      <c r="C71" s="46">
        <v>7906</v>
      </c>
      <c r="D71" s="46">
        <v>7993</v>
      </c>
      <c r="E71" s="17">
        <v>0.57653365098272769</v>
      </c>
      <c r="F71" s="18">
        <f t="shared" si="3"/>
        <v>2.893263727278445E-3</v>
      </c>
      <c r="G71" s="18">
        <f t="shared" si="0"/>
        <v>2.8897232388651424E-3</v>
      </c>
      <c r="H71" s="13">
        <f t="shared" si="6"/>
        <v>95636.1646786325</v>
      </c>
      <c r="I71" s="13">
        <f t="shared" si="4"/>
        <v>276.36204754777805</v>
      </c>
      <c r="J71" s="13">
        <f t="shared" si="1"/>
        <v>95519.134651350498</v>
      </c>
      <c r="K71" s="13">
        <f t="shared" si="2"/>
        <v>2557026.7677139975</v>
      </c>
      <c r="L71" s="20">
        <f t="shared" si="5"/>
        <v>26.737027528303852</v>
      </c>
    </row>
    <row r="72" spans="1:12" x14ac:dyDescent="0.2">
      <c r="A72" s="16">
        <v>63</v>
      </c>
      <c r="B72" s="47">
        <v>26</v>
      </c>
      <c r="C72" s="46">
        <v>7744</v>
      </c>
      <c r="D72" s="46">
        <v>7879</v>
      </c>
      <c r="E72" s="17">
        <v>0.49030558482613273</v>
      </c>
      <c r="F72" s="18">
        <f t="shared" si="3"/>
        <v>3.3284260385329323E-3</v>
      </c>
      <c r="G72" s="18">
        <f t="shared" si="0"/>
        <v>3.3227889929200783E-3</v>
      </c>
      <c r="H72" s="13">
        <f t="shared" si="6"/>
        <v>95359.80263108472</v>
      </c>
      <c r="I72" s="13">
        <f t="shared" si="4"/>
        <v>316.86050254959946</v>
      </c>
      <c r="J72" s="13">
        <f t="shared" si="1"/>
        <v>95198.300602546005</v>
      </c>
      <c r="K72" s="13">
        <f t="shared" si="2"/>
        <v>2461507.6330626472</v>
      </c>
      <c r="L72" s="20">
        <f t="shared" si="5"/>
        <v>25.812843201714664</v>
      </c>
    </row>
    <row r="73" spans="1:12" x14ac:dyDescent="0.2">
      <c r="A73" s="16">
        <v>64</v>
      </c>
      <c r="B73" s="47">
        <v>35</v>
      </c>
      <c r="C73" s="46">
        <v>7958</v>
      </c>
      <c r="D73" s="46">
        <v>7727</v>
      </c>
      <c r="E73" s="17">
        <v>0.51639921722113502</v>
      </c>
      <c r="F73" s="18">
        <f t="shared" si="3"/>
        <v>4.4628626075868668E-3</v>
      </c>
      <c r="G73" s="18">
        <f t="shared" ref="G73:G108" si="7">F73/((1+(1-E73)*F73))</f>
        <v>4.4532514051271836E-3</v>
      </c>
      <c r="H73" s="13">
        <f t="shared" si="6"/>
        <v>95042.942128535127</v>
      </c>
      <c r="I73" s="13">
        <f t="shared" si="4"/>
        <v>423.25011558132064</v>
      </c>
      <c r="J73" s="13">
        <f t="shared" ref="J73:J108" si="8">H74+I73*E73</f>
        <v>94838.258041328751</v>
      </c>
      <c r="K73" s="13">
        <f t="shared" ref="K73:K97" si="9">K74+J73</f>
        <v>2366309.3324601012</v>
      </c>
      <c r="L73" s="20">
        <f t="shared" si="5"/>
        <v>24.897265167359066</v>
      </c>
    </row>
    <row r="74" spans="1:12" x14ac:dyDescent="0.2">
      <c r="A74" s="16">
        <v>65</v>
      </c>
      <c r="B74" s="47">
        <v>25</v>
      </c>
      <c r="C74" s="46">
        <v>7791</v>
      </c>
      <c r="D74" s="46">
        <v>7972</v>
      </c>
      <c r="E74" s="17">
        <v>0.4746301369863013</v>
      </c>
      <c r="F74" s="18">
        <f t="shared" ref="F74:F108" si="10">B74/((C74+D74)/2)</f>
        <v>3.1719850282306669E-3</v>
      </c>
      <c r="G74" s="18">
        <f t="shared" si="7"/>
        <v>3.1667078194084659E-3</v>
      </c>
      <c r="H74" s="13">
        <f t="shared" si="6"/>
        <v>94619.692012953805</v>
      </c>
      <c r="I74" s="13">
        <f t="shared" ref="I74:I108" si="11">H74*G74</f>
        <v>299.63291856744161</v>
      </c>
      <c r="J74" s="13">
        <f t="shared" si="8"/>
        <v>94462.273907571638</v>
      </c>
      <c r="K74" s="13">
        <f t="shared" si="9"/>
        <v>2271471.0744187725</v>
      </c>
      <c r="L74" s="20">
        <f t="shared" ref="L74:L108" si="12">K74/H74</f>
        <v>24.006324963600591</v>
      </c>
    </row>
    <row r="75" spans="1:12" x14ac:dyDescent="0.2">
      <c r="A75" s="16">
        <v>66</v>
      </c>
      <c r="B75" s="47">
        <v>31</v>
      </c>
      <c r="C75" s="46">
        <v>7518</v>
      </c>
      <c r="D75" s="46">
        <v>7759</v>
      </c>
      <c r="E75" s="17">
        <v>0.44648696420680511</v>
      </c>
      <c r="F75" s="18">
        <f t="shared" si="10"/>
        <v>4.0583884270471949E-3</v>
      </c>
      <c r="G75" s="18">
        <f t="shared" si="7"/>
        <v>4.049292214855481E-3</v>
      </c>
      <c r="H75" s="13">
        <f t="shared" ref="H75:H108" si="13">H74-I74</f>
        <v>94320.059094386364</v>
      </c>
      <c r="I75" s="13">
        <f t="shared" si="11"/>
        <v>381.92948099560761</v>
      </c>
      <c r="J75" s="13">
        <f t="shared" si="8"/>
        <v>94108.656147901565</v>
      </c>
      <c r="K75" s="13">
        <f t="shared" si="9"/>
        <v>2177008.8005112009</v>
      </c>
      <c r="L75" s="20">
        <f t="shared" si="12"/>
        <v>23.081079691994908</v>
      </c>
    </row>
    <row r="76" spans="1:12" x14ac:dyDescent="0.2">
      <c r="A76" s="16">
        <v>67</v>
      </c>
      <c r="B76" s="47">
        <v>25</v>
      </c>
      <c r="C76" s="46">
        <v>7430</v>
      </c>
      <c r="D76" s="46">
        <v>7530</v>
      </c>
      <c r="E76" s="17">
        <v>0.59605479452054799</v>
      </c>
      <c r="F76" s="18">
        <f t="shared" si="10"/>
        <v>3.3422459893048127E-3</v>
      </c>
      <c r="G76" s="18">
        <f t="shared" si="7"/>
        <v>3.3377397594486382E-3</v>
      </c>
      <c r="H76" s="13">
        <f t="shared" si="13"/>
        <v>93938.12961339076</v>
      </c>
      <c r="I76" s="13">
        <f t="shared" si="11"/>
        <v>313.5410301388539</v>
      </c>
      <c r="J76" s="13">
        <f t="shared" si="8"/>
        <v>93811.476217545089</v>
      </c>
      <c r="K76" s="13">
        <f t="shared" si="9"/>
        <v>2082900.1443632995</v>
      </c>
      <c r="L76" s="20">
        <f t="shared" si="12"/>
        <v>22.173106415207833</v>
      </c>
    </row>
    <row r="77" spans="1:12" x14ac:dyDescent="0.2">
      <c r="A77" s="16">
        <v>68</v>
      </c>
      <c r="B77" s="47">
        <v>33</v>
      </c>
      <c r="C77" s="46">
        <v>7738</v>
      </c>
      <c r="D77" s="46">
        <v>7429</v>
      </c>
      <c r="E77" s="17">
        <v>0.59734329597343283</v>
      </c>
      <c r="F77" s="18">
        <f t="shared" si="10"/>
        <v>4.3515527131271839E-3</v>
      </c>
      <c r="G77" s="18">
        <f t="shared" si="7"/>
        <v>4.3439413378581967E-3</v>
      </c>
      <c r="H77" s="13">
        <f t="shared" si="13"/>
        <v>93624.588583251912</v>
      </c>
      <c r="I77" s="13">
        <f t="shared" si="11"/>
        <v>406.69972058675455</v>
      </c>
      <c r="J77" s="13">
        <f t="shared" si="8"/>
        <v>93460.828214231922</v>
      </c>
      <c r="K77" s="13">
        <f t="shared" si="9"/>
        <v>1989088.6681457544</v>
      </c>
      <c r="L77" s="20">
        <f t="shared" si="12"/>
        <v>21.24536618259248</v>
      </c>
    </row>
    <row r="78" spans="1:12" x14ac:dyDescent="0.2">
      <c r="A78" s="16">
        <v>69</v>
      </c>
      <c r="B78" s="47">
        <v>44</v>
      </c>
      <c r="C78" s="46">
        <v>8415</v>
      </c>
      <c r="D78" s="46">
        <v>7704</v>
      </c>
      <c r="E78" s="17">
        <v>0.55323785803237868</v>
      </c>
      <c r="F78" s="18">
        <f t="shared" si="10"/>
        <v>5.4593957441528632E-3</v>
      </c>
      <c r="G78" s="18">
        <f t="shared" si="7"/>
        <v>5.4461123964335764E-3</v>
      </c>
      <c r="H78" s="13">
        <f t="shared" si="13"/>
        <v>93217.888862665161</v>
      </c>
      <c r="I78" s="13">
        <f t="shared" si="11"/>
        <v>507.67510010432812</v>
      </c>
      <c r="J78" s="13">
        <f t="shared" si="8"/>
        <v>92991.078847518918</v>
      </c>
      <c r="K78" s="13">
        <f t="shared" si="9"/>
        <v>1895627.8399315225</v>
      </c>
      <c r="L78" s="20">
        <f t="shared" si="12"/>
        <v>20.335451307251642</v>
      </c>
    </row>
    <row r="79" spans="1:12" x14ac:dyDescent="0.2">
      <c r="A79" s="16">
        <v>70</v>
      </c>
      <c r="B79" s="47">
        <v>48</v>
      </c>
      <c r="C79" s="46">
        <v>7216</v>
      </c>
      <c r="D79" s="46">
        <v>8392</v>
      </c>
      <c r="E79" s="17">
        <v>0.46432648401826471</v>
      </c>
      <c r="F79" s="18">
        <f t="shared" si="10"/>
        <v>6.1506919528446953E-3</v>
      </c>
      <c r="G79" s="18">
        <f t="shared" si="7"/>
        <v>6.1304934312392733E-3</v>
      </c>
      <c r="H79" s="13">
        <f t="shared" si="13"/>
        <v>92710.21376256083</v>
      </c>
      <c r="I79" s="13">
        <f t="shared" si="11"/>
        <v>568.359356480168</v>
      </c>
      <c r="J79" s="13">
        <f t="shared" si="8"/>
        <v>92405.758707733985</v>
      </c>
      <c r="K79" s="13">
        <f t="shared" si="9"/>
        <v>1802636.7610840036</v>
      </c>
      <c r="L79" s="20">
        <f t="shared" si="12"/>
        <v>19.443777421339121</v>
      </c>
    </row>
    <row r="80" spans="1:12" x14ac:dyDescent="0.2">
      <c r="A80" s="16">
        <v>71</v>
      </c>
      <c r="B80" s="47">
        <v>54</v>
      </c>
      <c r="C80" s="46">
        <v>6467</v>
      </c>
      <c r="D80" s="46">
        <v>7176</v>
      </c>
      <c r="E80" s="17">
        <v>0.54205986808726547</v>
      </c>
      <c r="F80" s="18">
        <f t="shared" si="10"/>
        <v>7.9161474748955501E-3</v>
      </c>
      <c r="G80" s="18">
        <f t="shared" si="7"/>
        <v>7.8875541318918305E-3</v>
      </c>
      <c r="H80" s="13">
        <f t="shared" si="13"/>
        <v>92141.85440608066</v>
      </c>
      <c r="I80" s="13">
        <f t="shared" si="11"/>
        <v>726.77386444085698</v>
      </c>
      <c r="J80" s="13">
        <f t="shared" si="8"/>
        <v>91809.035486727895</v>
      </c>
      <c r="K80" s="13">
        <f t="shared" si="9"/>
        <v>1710231.0023762695</v>
      </c>
      <c r="L80" s="20">
        <f t="shared" si="12"/>
        <v>18.560848524266376</v>
      </c>
    </row>
    <row r="81" spans="1:12" x14ac:dyDescent="0.2">
      <c r="A81" s="16">
        <v>72</v>
      </c>
      <c r="B81" s="47">
        <v>51</v>
      </c>
      <c r="C81" s="46">
        <v>6823</v>
      </c>
      <c r="D81" s="46">
        <v>6420</v>
      </c>
      <c r="E81" s="17">
        <v>0.50153102336825151</v>
      </c>
      <c r="F81" s="18">
        <f t="shared" si="10"/>
        <v>7.7021822849807449E-3</v>
      </c>
      <c r="G81" s="18">
        <f t="shared" si="7"/>
        <v>7.6727244024579928E-3</v>
      </c>
      <c r="H81" s="13">
        <f t="shared" si="13"/>
        <v>91415.080541639807</v>
      </c>
      <c r="I81" s="13">
        <f t="shared" si="11"/>
        <v>701.40271922450256</v>
      </c>
      <c r="J81" s="13">
        <f t="shared" si="8"/>
        <v>91065.453045981252</v>
      </c>
      <c r="K81" s="13">
        <f t="shared" si="9"/>
        <v>1618421.9668895416</v>
      </c>
      <c r="L81" s="20">
        <f t="shared" si="12"/>
        <v>17.704102619614783</v>
      </c>
    </row>
    <row r="82" spans="1:12" x14ac:dyDescent="0.2">
      <c r="A82" s="16">
        <v>73</v>
      </c>
      <c r="B82" s="47">
        <v>53</v>
      </c>
      <c r="C82" s="46">
        <v>6252</v>
      </c>
      <c r="D82" s="46">
        <v>6793</v>
      </c>
      <c r="E82" s="17">
        <v>0.58392349444300862</v>
      </c>
      <c r="F82" s="18">
        <f t="shared" si="10"/>
        <v>8.1257186661556156E-3</v>
      </c>
      <c r="G82" s="18">
        <f t="shared" si="7"/>
        <v>8.0983388253703849E-3</v>
      </c>
      <c r="H82" s="13">
        <f t="shared" si="13"/>
        <v>90713.677822415309</v>
      </c>
      <c r="I82" s="13">
        <f t="shared" si="11"/>
        <v>734.63009910140636</v>
      </c>
      <c r="J82" s="13">
        <f t="shared" si="8"/>
        <v>90408.015497904213</v>
      </c>
      <c r="K82" s="13">
        <f t="shared" si="9"/>
        <v>1527356.5138435604</v>
      </c>
      <c r="L82" s="20">
        <f t="shared" si="12"/>
        <v>16.837113768373211</v>
      </c>
    </row>
    <row r="83" spans="1:12" x14ac:dyDescent="0.2">
      <c r="A83" s="16">
        <v>74</v>
      </c>
      <c r="B83" s="47">
        <v>65</v>
      </c>
      <c r="C83" s="46">
        <v>5785</v>
      </c>
      <c r="D83" s="46">
        <v>6183</v>
      </c>
      <c r="E83" s="17">
        <v>0.48236037934668063</v>
      </c>
      <c r="F83" s="18">
        <f t="shared" si="10"/>
        <v>1.0862299465240642E-2</v>
      </c>
      <c r="G83" s="18">
        <f t="shared" si="7"/>
        <v>1.0801564895210024E-2</v>
      </c>
      <c r="H83" s="13">
        <f t="shared" si="13"/>
        <v>89979.04772331391</v>
      </c>
      <c r="I83" s="13">
        <f t="shared" si="11"/>
        <v>971.91452319257496</v>
      </c>
      <c r="J83" s="13">
        <f t="shared" si="8"/>
        <v>89475.946258221054</v>
      </c>
      <c r="K83" s="13">
        <f t="shared" si="9"/>
        <v>1436948.4983456561</v>
      </c>
      <c r="L83" s="20">
        <f t="shared" si="12"/>
        <v>15.969812247449884</v>
      </c>
    </row>
    <row r="84" spans="1:12" x14ac:dyDescent="0.2">
      <c r="A84" s="16">
        <v>75</v>
      </c>
      <c r="B84" s="47">
        <v>57</v>
      </c>
      <c r="C84" s="46">
        <v>4422</v>
      </c>
      <c r="D84" s="46">
        <v>5717</v>
      </c>
      <c r="E84" s="17">
        <v>0.54491708723864474</v>
      </c>
      <c r="F84" s="18">
        <f t="shared" si="10"/>
        <v>1.1243712397672355E-2</v>
      </c>
      <c r="G84" s="18">
        <f t="shared" si="7"/>
        <v>1.118647321228141E-2</v>
      </c>
      <c r="H84" s="13">
        <f t="shared" si="13"/>
        <v>89007.13320012133</v>
      </c>
      <c r="I84" s="13">
        <f t="shared" si="11"/>
        <v>995.67591124512057</v>
      </c>
      <c r="J84" s="13">
        <f t="shared" si="8"/>
        <v>88554.018106265576</v>
      </c>
      <c r="K84" s="13">
        <f t="shared" si="9"/>
        <v>1347472.552087435</v>
      </c>
      <c r="L84" s="20">
        <f t="shared" si="12"/>
        <v>15.138927675131528</v>
      </c>
    </row>
    <row r="85" spans="1:12" x14ac:dyDescent="0.2">
      <c r="A85" s="16">
        <v>76</v>
      </c>
      <c r="B85" s="47">
        <v>60</v>
      </c>
      <c r="C85" s="46">
        <v>3722</v>
      </c>
      <c r="D85" s="46">
        <v>4371</v>
      </c>
      <c r="E85" s="17">
        <v>0.5237442922374429</v>
      </c>
      <c r="F85" s="18">
        <f t="shared" si="10"/>
        <v>1.4827628815025331E-2</v>
      </c>
      <c r="G85" s="18">
        <f t="shared" si="7"/>
        <v>1.4723654155482459E-2</v>
      </c>
      <c r="H85" s="13">
        <f t="shared" si="13"/>
        <v>88011.457288876205</v>
      </c>
      <c r="I85" s="13">
        <f t="shared" si="11"/>
        <v>1295.8502588414292</v>
      </c>
      <c r="J85" s="13">
        <f t="shared" si="8"/>
        <v>87394.30120669739</v>
      </c>
      <c r="K85" s="13">
        <f t="shared" si="9"/>
        <v>1258918.5339811693</v>
      </c>
      <c r="L85" s="20">
        <f t="shared" si="12"/>
        <v>14.304030097457373</v>
      </c>
    </row>
    <row r="86" spans="1:12" x14ac:dyDescent="0.2">
      <c r="A86" s="16">
        <v>77</v>
      </c>
      <c r="B86" s="47">
        <v>60</v>
      </c>
      <c r="C86" s="46">
        <v>4747</v>
      </c>
      <c r="D86" s="46">
        <v>3675</v>
      </c>
      <c r="E86" s="17">
        <v>0.59301369863013675</v>
      </c>
      <c r="F86" s="18">
        <f t="shared" si="10"/>
        <v>1.4248397055331275E-2</v>
      </c>
      <c r="G86" s="18">
        <f t="shared" si="7"/>
        <v>1.4166248363442541E-2</v>
      </c>
      <c r="H86" s="13">
        <f t="shared" si="13"/>
        <v>86715.607030034778</v>
      </c>
      <c r="I86" s="13">
        <f t="shared" si="11"/>
        <v>1228.4348261741568</v>
      </c>
      <c r="J86" s="13">
        <f t="shared" si="8"/>
        <v>86215.650883656228</v>
      </c>
      <c r="K86" s="13">
        <f t="shared" si="9"/>
        <v>1171524.2327744719</v>
      </c>
      <c r="L86" s="20">
        <f t="shared" si="12"/>
        <v>13.509958275085397</v>
      </c>
    </row>
    <row r="87" spans="1:12" x14ac:dyDescent="0.2">
      <c r="A87" s="16">
        <v>78</v>
      </c>
      <c r="B87" s="47">
        <v>52</v>
      </c>
      <c r="C87" s="46">
        <v>2760</v>
      </c>
      <c r="D87" s="46">
        <v>4695</v>
      </c>
      <c r="E87" s="17">
        <v>0.45785036880927299</v>
      </c>
      <c r="F87" s="18">
        <f t="shared" si="10"/>
        <v>1.3950368879946344E-2</v>
      </c>
      <c r="G87" s="18">
        <f t="shared" si="7"/>
        <v>1.3845651622833651E-2</v>
      </c>
      <c r="H87" s="13">
        <f t="shared" si="13"/>
        <v>85487.172203860624</v>
      </c>
      <c r="I87" s="13">
        <f t="shared" si="11"/>
        <v>1183.6256045558428</v>
      </c>
      <c r="J87" s="13">
        <f t="shared" si="8"/>
        <v>84845.47001888277</v>
      </c>
      <c r="K87" s="13">
        <f t="shared" si="9"/>
        <v>1085308.5818908156</v>
      </c>
      <c r="L87" s="20">
        <f t="shared" si="12"/>
        <v>12.695572375498493</v>
      </c>
    </row>
    <row r="88" spans="1:12" x14ac:dyDescent="0.2">
      <c r="A88" s="16">
        <v>79</v>
      </c>
      <c r="B88" s="47">
        <v>63</v>
      </c>
      <c r="C88" s="46">
        <v>3127</v>
      </c>
      <c r="D88" s="46">
        <v>2718</v>
      </c>
      <c r="E88" s="17">
        <v>0.52985431615568612</v>
      </c>
      <c r="F88" s="18">
        <f t="shared" si="10"/>
        <v>2.1556886227544911E-2</v>
      </c>
      <c r="G88" s="18">
        <f t="shared" si="7"/>
        <v>2.1340601852302993E-2</v>
      </c>
      <c r="H88" s="13">
        <f t="shared" si="13"/>
        <v>84303.546599304784</v>
      </c>
      <c r="I88" s="13">
        <f t="shared" si="11"/>
        <v>1799.0884227128354</v>
      </c>
      <c r="J88" s="13">
        <f t="shared" si="8"/>
        <v>83457.712942512066</v>
      </c>
      <c r="K88" s="13">
        <f t="shared" si="9"/>
        <v>1000463.1118719329</v>
      </c>
      <c r="L88" s="20">
        <f t="shared" si="12"/>
        <v>11.867390545585698</v>
      </c>
    </row>
    <row r="89" spans="1:12" x14ac:dyDescent="0.2">
      <c r="A89" s="16">
        <v>80</v>
      </c>
      <c r="B89" s="47">
        <v>86</v>
      </c>
      <c r="C89" s="46">
        <v>3327</v>
      </c>
      <c r="D89" s="46">
        <v>3050</v>
      </c>
      <c r="E89" s="17">
        <v>0.5506849315068495</v>
      </c>
      <c r="F89" s="18">
        <f t="shared" si="10"/>
        <v>2.6971930374784382E-2</v>
      </c>
      <c r="G89" s="18">
        <f t="shared" si="7"/>
        <v>2.6648974260690472E-2</v>
      </c>
      <c r="H89" s="13">
        <f t="shared" si="13"/>
        <v>82504.458176591943</v>
      </c>
      <c r="I89" s="13">
        <f t="shared" si="11"/>
        <v>2198.6591823402123</v>
      </c>
      <c r="J89" s="13">
        <f t="shared" si="8"/>
        <v>81516.567475485659</v>
      </c>
      <c r="K89" s="13">
        <f t="shared" si="9"/>
        <v>917005.39892942086</v>
      </c>
      <c r="L89" s="20">
        <f t="shared" si="12"/>
        <v>11.114616339479124</v>
      </c>
    </row>
    <row r="90" spans="1:12" x14ac:dyDescent="0.2">
      <c r="A90" s="16">
        <v>81</v>
      </c>
      <c r="B90" s="47">
        <v>93</v>
      </c>
      <c r="C90" s="46">
        <v>3329</v>
      </c>
      <c r="D90" s="46">
        <v>3257</v>
      </c>
      <c r="E90" s="17">
        <v>0.49323906319045518</v>
      </c>
      <c r="F90" s="18">
        <f t="shared" si="10"/>
        <v>2.8241724870938355E-2</v>
      </c>
      <c r="G90" s="18">
        <f t="shared" si="7"/>
        <v>2.7843237936032328E-2</v>
      </c>
      <c r="H90" s="13">
        <f t="shared" si="13"/>
        <v>80305.798994251731</v>
      </c>
      <c r="I90" s="13">
        <f t="shared" si="11"/>
        <v>2235.9734690401365</v>
      </c>
      <c r="J90" s="13">
        <f t="shared" si="8"/>
        <v>79172.694984399655</v>
      </c>
      <c r="K90" s="13">
        <f t="shared" si="9"/>
        <v>835488.83145393524</v>
      </c>
      <c r="L90" s="20">
        <f t="shared" si="12"/>
        <v>10.403841838541938</v>
      </c>
    </row>
    <row r="91" spans="1:12" x14ac:dyDescent="0.2">
      <c r="A91" s="16">
        <v>82</v>
      </c>
      <c r="B91" s="47">
        <v>86</v>
      </c>
      <c r="C91" s="46">
        <v>2939</v>
      </c>
      <c r="D91" s="46">
        <v>3254</v>
      </c>
      <c r="E91" s="17">
        <v>0.490156100669003</v>
      </c>
      <c r="F91" s="18">
        <f t="shared" si="10"/>
        <v>2.7773292426933636E-2</v>
      </c>
      <c r="G91" s="18">
        <f t="shared" si="7"/>
        <v>2.7385512374735708E-2</v>
      </c>
      <c r="H91" s="13">
        <f t="shared" si="13"/>
        <v>78069.825525211592</v>
      </c>
      <c r="I91" s="13">
        <f t="shared" si="11"/>
        <v>2137.9821730141398</v>
      </c>
      <c r="J91" s="13">
        <f t="shared" si="8"/>
        <v>76979.788357421901</v>
      </c>
      <c r="K91" s="13">
        <f t="shared" si="9"/>
        <v>756316.13646953553</v>
      </c>
      <c r="L91" s="20">
        <f t="shared" si="12"/>
        <v>9.68768831467791</v>
      </c>
    </row>
    <row r="92" spans="1:12" x14ac:dyDescent="0.2">
      <c r="A92" s="16">
        <v>83</v>
      </c>
      <c r="B92" s="47">
        <v>111</v>
      </c>
      <c r="C92" s="46">
        <v>2610</v>
      </c>
      <c r="D92" s="46">
        <v>2849</v>
      </c>
      <c r="E92" s="17">
        <v>0.48068616561767274</v>
      </c>
      <c r="F92" s="18">
        <f t="shared" si="10"/>
        <v>4.0666788789155521E-2</v>
      </c>
      <c r="G92" s="18">
        <f t="shared" si="7"/>
        <v>3.9825716413178905E-2</v>
      </c>
      <c r="H92" s="13">
        <f t="shared" si="13"/>
        <v>75931.843352197451</v>
      </c>
      <c r="I92" s="13">
        <f t="shared" si="11"/>
        <v>3024.0400600745397</v>
      </c>
      <c r="J92" s="13">
        <f t="shared" si="8"/>
        <v>74361.417513274384</v>
      </c>
      <c r="K92" s="13">
        <f t="shared" si="9"/>
        <v>679336.34811211366</v>
      </c>
      <c r="L92" s="20">
        <f t="shared" si="12"/>
        <v>8.9466595056980633</v>
      </c>
    </row>
    <row r="93" spans="1:12" x14ac:dyDescent="0.2">
      <c r="A93" s="16">
        <v>84</v>
      </c>
      <c r="B93" s="47">
        <v>133</v>
      </c>
      <c r="C93" s="46">
        <v>2557</v>
      </c>
      <c r="D93" s="46">
        <v>2490</v>
      </c>
      <c r="E93" s="17">
        <v>0.49708517870017493</v>
      </c>
      <c r="F93" s="18">
        <f t="shared" si="10"/>
        <v>5.2704576976421634E-2</v>
      </c>
      <c r="G93" s="18">
        <f t="shared" si="7"/>
        <v>5.1343666230738189E-2</v>
      </c>
      <c r="H93" s="13">
        <f t="shared" si="13"/>
        <v>72907.803292122917</v>
      </c>
      <c r="I93" s="13">
        <f t="shared" si="11"/>
        <v>3743.3539178470737</v>
      </c>
      <c r="J93" s="13">
        <f t="shared" si="8"/>
        <v>71025.215125466857</v>
      </c>
      <c r="K93" s="13">
        <f t="shared" si="9"/>
        <v>604974.9305988393</v>
      </c>
      <c r="L93" s="20">
        <f t="shared" si="12"/>
        <v>8.2978076869887243</v>
      </c>
    </row>
    <row r="94" spans="1:12" x14ac:dyDescent="0.2">
      <c r="A94" s="16">
        <v>85</v>
      </c>
      <c r="B94" s="47">
        <v>133</v>
      </c>
      <c r="C94" s="46">
        <v>2411</v>
      </c>
      <c r="D94" s="46">
        <v>2435</v>
      </c>
      <c r="E94" s="17">
        <v>0.48332475023174393</v>
      </c>
      <c r="F94" s="18">
        <f t="shared" si="10"/>
        <v>5.4890631448617416E-2</v>
      </c>
      <c r="G94" s="18">
        <f t="shared" si="7"/>
        <v>5.3376830859933784E-2</v>
      </c>
      <c r="H94" s="13">
        <f t="shared" si="13"/>
        <v>69164.44937427585</v>
      </c>
      <c r="I94" s="13">
        <f t="shared" si="11"/>
        <v>3691.7791157711749</v>
      </c>
      <c r="J94" s="13">
        <f t="shared" si="8"/>
        <v>67256.998477545538</v>
      </c>
      <c r="K94" s="13">
        <f t="shared" si="9"/>
        <v>533949.71547337249</v>
      </c>
      <c r="L94" s="20">
        <f t="shared" si="12"/>
        <v>7.7200024044717255</v>
      </c>
    </row>
    <row r="95" spans="1:12" x14ac:dyDescent="0.2">
      <c r="A95" s="16">
        <v>86</v>
      </c>
      <c r="B95" s="47">
        <v>147</v>
      </c>
      <c r="C95" s="46">
        <v>2054</v>
      </c>
      <c r="D95" s="46">
        <v>2269</v>
      </c>
      <c r="E95" s="17">
        <v>0.51367067374895148</v>
      </c>
      <c r="F95" s="18">
        <f t="shared" si="10"/>
        <v>6.8008327550312289E-2</v>
      </c>
      <c r="G95" s="18">
        <f t="shared" si="7"/>
        <v>6.583100369735774E-2</v>
      </c>
      <c r="H95" s="13">
        <f t="shared" si="13"/>
        <v>65472.670258504673</v>
      </c>
      <c r="I95" s="13">
        <f t="shared" si="11"/>
        <v>4310.1315978635057</v>
      </c>
      <c r="J95" s="13">
        <f t="shared" si="8"/>
        <v>63376.526862462364</v>
      </c>
      <c r="K95" s="13">
        <f t="shared" si="9"/>
        <v>466692.71699582698</v>
      </c>
      <c r="L95" s="20">
        <f t="shared" si="12"/>
        <v>7.1280538147167629</v>
      </c>
    </row>
    <row r="96" spans="1:12" x14ac:dyDescent="0.2">
      <c r="A96" s="16">
        <v>87</v>
      </c>
      <c r="B96" s="47">
        <v>133</v>
      </c>
      <c r="C96" s="46">
        <v>1868</v>
      </c>
      <c r="D96" s="46">
        <v>1932</v>
      </c>
      <c r="E96" s="17">
        <v>0.52351426511484211</v>
      </c>
      <c r="F96" s="18">
        <f t="shared" si="10"/>
        <v>7.0000000000000007E-2</v>
      </c>
      <c r="G96" s="18">
        <f t="shared" si="7"/>
        <v>6.774058057773108E-2</v>
      </c>
      <c r="H96" s="13">
        <f t="shared" si="13"/>
        <v>61162.53866064117</v>
      </c>
      <c r="I96" s="13">
        <f t="shared" si="11"/>
        <v>4143.185878479756</v>
      </c>
      <c r="J96" s="13">
        <f t="shared" si="8"/>
        <v>59188.369692567932</v>
      </c>
      <c r="K96" s="13">
        <f t="shared" si="9"/>
        <v>403316.19013336464</v>
      </c>
      <c r="L96" s="20">
        <f t="shared" si="12"/>
        <v>6.5941702055755815</v>
      </c>
    </row>
    <row r="97" spans="1:12" x14ac:dyDescent="0.2">
      <c r="A97" s="16">
        <v>88</v>
      </c>
      <c r="B97" s="47">
        <v>144</v>
      </c>
      <c r="C97" s="46">
        <v>1676</v>
      </c>
      <c r="D97" s="46">
        <v>1749</v>
      </c>
      <c r="E97" s="17">
        <v>0.4984208523592083</v>
      </c>
      <c r="F97" s="18">
        <f t="shared" si="10"/>
        <v>8.4087591240875906E-2</v>
      </c>
      <c r="G97" s="18">
        <f t="shared" si="7"/>
        <v>8.0684590947084495E-2</v>
      </c>
      <c r="H97" s="13">
        <f t="shared" si="13"/>
        <v>57019.352782161412</v>
      </c>
      <c r="I97" s="13">
        <f t="shared" si="11"/>
        <v>4600.5831552961981</v>
      </c>
      <c r="J97" s="13">
        <f t="shared" si="8"/>
        <v>54711.796204477359</v>
      </c>
      <c r="K97" s="13">
        <f t="shared" si="9"/>
        <v>344127.82044079673</v>
      </c>
      <c r="L97" s="20">
        <f t="shared" si="12"/>
        <v>6.0352810694908063</v>
      </c>
    </row>
    <row r="98" spans="1:12" x14ac:dyDescent="0.2">
      <c r="A98" s="16">
        <v>89</v>
      </c>
      <c r="B98" s="47">
        <v>157</v>
      </c>
      <c r="C98" s="46">
        <v>1482</v>
      </c>
      <c r="D98" s="46">
        <v>1508</v>
      </c>
      <c r="E98" s="17">
        <v>0.52784224762237186</v>
      </c>
      <c r="F98" s="18">
        <f t="shared" si="10"/>
        <v>0.10501672240802676</v>
      </c>
      <c r="G98" s="18">
        <f t="shared" si="7"/>
        <v>0.10005552335123584</v>
      </c>
      <c r="H98" s="13">
        <f t="shared" si="13"/>
        <v>52418.769626865214</v>
      </c>
      <c r="I98" s="13">
        <f t="shared" si="11"/>
        <v>5244.787428443864</v>
      </c>
      <c r="J98" s="13">
        <f t="shared" si="8"/>
        <v>49942.402582952716</v>
      </c>
      <c r="K98" s="13">
        <f>K99+J98</f>
        <v>289416.02423631935</v>
      </c>
      <c r="L98" s="20">
        <f t="shared" si="12"/>
        <v>5.5212288708125339</v>
      </c>
    </row>
    <row r="99" spans="1:12" x14ac:dyDescent="0.2">
      <c r="A99" s="16">
        <v>90</v>
      </c>
      <c r="B99" s="47">
        <v>153</v>
      </c>
      <c r="C99" s="46">
        <v>1225</v>
      </c>
      <c r="D99" s="46">
        <v>1298</v>
      </c>
      <c r="E99" s="17">
        <v>0.45474080042976095</v>
      </c>
      <c r="F99" s="22">
        <f t="shared" si="10"/>
        <v>0.12128418549346016</v>
      </c>
      <c r="G99" s="22">
        <f t="shared" si="7"/>
        <v>0.11376101935740149</v>
      </c>
      <c r="H99" s="23">
        <f t="shared" si="13"/>
        <v>47173.982198421349</v>
      </c>
      <c r="I99" s="23">
        <f t="shared" si="11"/>
        <v>5366.5603020403241</v>
      </c>
      <c r="J99" s="23">
        <f t="shared" si="8"/>
        <v>44247.815823685421</v>
      </c>
      <c r="K99" s="23">
        <f t="shared" ref="K99:K108" si="14">K100+J99</f>
        <v>239473.62165336666</v>
      </c>
      <c r="L99" s="24">
        <f t="shared" si="12"/>
        <v>5.0763919112467999</v>
      </c>
    </row>
    <row r="100" spans="1:12" x14ac:dyDescent="0.2">
      <c r="A100" s="16">
        <v>91</v>
      </c>
      <c r="B100" s="47">
        <v>151</v>
      </c>
      <c r="C100" s="46">
        <v>1059</v>
      </c>
      <c r="D100" s="46">
        <v>1098</v>
      </c>
      <c r="E100" s="17">
        <v>0.48023224167649453</v>
      </c>
      <c r="F100" s="22">
        <f t="shared" si="10"/>
        <v>0.14000927213722764</v>
      </c>
      <c r="G100" s="22">
        <f t="shared" si="7"/>
        <v>0.13051163925128967</v>
      </c>
      <c r="H100" s="23">
        <f t="shared" si="13"/>
        <v>41807.421896381027</v>
      </c>
      <c r="I100" s="23">
        <f t="shared" si="11"/>
        <v>5456.3551645669495</v>
      </c>
      <c r="J100" s="23">
        <f t="shared" si="8"/>
        <v>38971.384403877179</v>
      </c>
      <c r="K100" s="23">
        <f t="shared" si="14"/>
        <v>195225.80582968122</v>
      </c>
      <c r="L100" s="24">
        <f t="shared" si="12"/>
        <v>4.6696446940341119</v>
      </c>
    </row>
    <row r="101" spans="1:12" x14ac:dyDescent="0.2">
      <c r="A101" s="16">
        <v>92</v>
      </c>
      <c r="B101" s="47">
        <v>113</v>
      </c>
      <c r="C101" s="46">
        <v>840</v>
      </c>
      <c r="D101" s="46">
        <v>916</v>
      </c>
      <c r="E101" s="17">
        <v>0.46046793550733423</v>
      </c>
      <c r="F101" s="22">
        <f t="shared" si="10"/>
        <v>0.12870159453302962</v>
      </c>
      <c r="G101" s="22">
        <f t="shared" si="7"/>
        <v>0.12034500164856167</v>
      </c>
      <c r="H101" s="23">
        <f t="shared" si="13"/>
        <v>36351.066731814077</v>
      </c>
      <c r="I101" s="23">
        <f t="shared" si="11"/>
        <v>4374.6691857671403</v>
      </c>
      <c r="J101" s="23">
        <f t="shared" si="8"/>
        <v>33990.792434544681</v>
      </c>
      <c r="K101" s="23">
        <f t="shared" si="14"/>
        <v>156254.42142580403</v>
      </c>
      <c r="L101" s="24">
        <f t="shared" si="12"/>
        <v>4.2984824235997392</v>
      </c>
    </row>
    <row r="102" spans="1:12" x14ac:dyDescent="0.2">
      <c r="A102" s="16">
        <v>93</v>
      </c>
      <c r="B102" s="47">
        <v>130</v>
      </c>
      <c r="C102" s="46">
        <v>732</v>
      </c>
      <c r="D102" s="46">
        <v>736</v>
      </c>
      <c r="E102" s="17">
        <v>0.53669125395152806</v>
      </c>
      <c r="F102" s="22">
        <f t="shared" si="10"/>
        <v>0.17711171662125341</v>
      </c>
      <c r="G102" s="22">
        <f t="shared" si="7"/>
        <v>0.16368051770647205</v>
      </c>
      <c r="H102" s="23">
        <f t="shared" si="13"/>
        <v>31976.397546046937</v>
      </c>
      <c r="I102" s="23">
        <f t="shared" si="11"/>
        <v>5233.9133047249252</v>
      </c>
      <c r="J102" s="23">
        <f t="shared" si="8"/>
        <v>29551.479735908419</v>
      </c>
      <c r="K102" s="23">
        <f t="shared" si="14"/>
        <v>122263.62899125933</v>
      </c>
      <c r="L102" s="24">
        <f t="shared" si="12"/>
        <v>3.8235585736384525</v>
      </c>
    </row>
    <row r="103" spans="1:12" x14ac:dyDescent="0.2">
      <c r="A103" s="16">
        <v>94</v>
      </c>
      <c r="B103" s="47">
        <v>100</v>
      </c>
      <c r="C103" s="46">
        <v>603</v>
      </c>
      <c r="D103" s="46">
        <v>599</v>
      </c>
      <c r="E103" s="17">
        <v>0.46430136986301374</v>
      </c>
      <c r="F103" s="22">
        <f t="shared" si="10"/>
        <v>0.16638935108153077</v>
      </c>
      <c r="G103" s="22">
        <f t="shared" si="7"/>
        <v>0.15277208079759583</v>
      </c>
      <c r="H103" s="23">
        <f t="shared" si="13"/>
        <v>26742.48424132201</v>
      </c>
      <c r="I103" s="23">
        <f t="shared" si="11"/>
        <v>4085.5049632436794</v>
      </c>
      <c r="J103" s="23">
        <f t="shared" si="8"/>
        <v>24553.884829094513</v>
      </c>
      <c r="K103" s="23">
        <f t="shared" si="14"/>
        <v>92712.149255350916</v>
      </c>
      <c r="L103" s="24">
        <f t="shared" si="12"/>
        <v>3.4668487945519195</v>
      </c>
    </row>
    <row r="104" spans="1:12" x14ac:dyDescent="0.2">
      <c r="A104" s="16">
        <v>95</v>
      </c>
      <c r="B104" s="47">
        <v>111</v>
      </c>
      <c r="C104" s="46">
        <v>446</v>
      </c>
      <c r="D104" s="46">
        <v>481</v>
      </c>
      <c r="E104" s="17">
        <v>0.44551400715784267</v>
      </c>
      <c r="F104" s="22">
        <f t="shared" si="10"/>
        <v>0.23948220064724918</v>
      </c>
      <c r="G104" s="22">
        <f t="shared" si="7"/>
        <v>0.21140926464641194</v>
      </c>
      <c r="H104" s="23">
        <f t="shared" si="13"/>
        <v>22656.979278078332</v>
      </c>
      <c r="I104" s="23">
        <f t="shared" si="11"/>
        <v>4789.8953282875336</v>
      </c>
      <c r="J104" s="23">
        <f t="shared" si="8"/>
        <v>20001.049411362808</v>
      </c>
      <c r="K104" s="23">
        <f t="shared" si="14"/>
        <v>68158.264426256399</v>
      </c>
      <c r="L104" s="24">
        <f t="shared" si="12"/>
        <v>3.0082679420642209</v>
      </c>
    </row>
    <row r="105" spans="1:12" x14ac:dyDescent="0.2">
      <c r="A105" s="16">
        <v>96</v>
      </c>
      <c r="B105" s="47">
        <v>78</v>
      </c>
      <c r="C105" s="46">
        <v>306</v>
      </c>
      <c r="D105" s="46">
        <v>350</v>
      </c>
      <c r="E105" s="17">
        <v>0.45216016859852465</v>
      </c>
      <c r="F105" s="22">
        <f t="shared" si="10"/>
        <v>0.23780487804878048</v>
      </c>
      <c r="G105" s="22">
        <f t="shared" si="7"/>
        <v>0.21039485061004898</v>
      </c>
      <c r="H105" s="23">
        <f t="shared" si="13"/>
        <v>17867.083949790798</v>
      </c>
      <c r="I105" s="23">
        <f t="shared" si="11"/>
        <v>3759.1424584534388</v>
      </c>
      <c r="J105" s="23">
        <f t="shared" si="8"/>
        <v>15807.675979137537</v>
      </c>
      <c r="K105" s="23">
        <f t="shared" si="14"/>
        <v>48157.215014893591</v>
      </c>
      <c r="L105" s="24">
        <f t="shared" si="12"/>
        <v>2.6953035621382107</v>
      </c>
    </row>
    <row r="106" spans="1:12" x14ac:dyDescent="0.2">
      <c r="A106" s="16">
        <v>97</v>
      </c>
      <c r="B106" s="47">
        <v>60</v>
      </c>
      <c r="C106" s="46">
        <v>268</v>
      </c>
      <c r="D106" s="46">
        <v>236</v>
      </c>
      <c r="E106" s="17">
        <v>0.45894977168949774</v>
      </c>
      <c r="F106" s="22">
        <f t="shared" si="10"/>
        <v>0.23809523809523808</v>
      </c>
      <c r="G106" s="22">
        <f t="shared" si="7"/>
        <v>0.21092373036434908</v>
      </c>
      <c r="H106" s="23">
        <f t="shared" si="13"/>
        <v>14107.941491337358</v>
      </c>
      <c r="I106" s="23">
        <f t="shared" si="11"/>
        <v>2975.6996471148541</v>
      </c>
      <c r="J106" s="23">
        <f t="shared" si="8"/>
        <v>12497.938517882385</v>
      </c>
      <c r="K106" s="23">
        <f t="shared" si="14"/>
        <v>32349.539035756054</v>
      </c>
      <c r="L106" s="24">
        <f t="shared" si="12"/>
        <v>2.2930020694811861</v>
      </c>
    </row>
    <row r="107" spans="1:12" x14ac:dyDescent="0.2">
      <c r="A107" s="16">
        <v>98</v>
      </c>
      <c r="B107" s="47">
        <v>39</v>
      </c>
      <c r="C107" s="46">
        <v>155</v>
      </c>
      <c r="D107" s="46">
        <v>206</v>
      </c>
      <c r="E107" s="17">
        <v>0.52195293291183709</v>
      </c>
      <c r="F107" s="22">
        <f t="shared" si="10"/>
        <v>0.21606648199445982</v>
      </c>
      <c r="G107" s="22">
        <f t="shared" si="7"/>
        <v>0.19583834909716252</v>
      </c>
      <c r="H107" s="23">
        <f t="shared" si="13"/>
        <v>11132.241844222504</v>
      </c>
      <c r="I107" s="23">
        <f t="shared" si="11"/>
        <v>2180.1198645228869</v>
      </c>
      <c r="J107" s="23">
        <f t="shared" si="8"/>
        <v>10090.041937086695</v>
      </c>
      <c r="K107" s="23">
        <f t="shared" si="14"/>
        <v>19851.600517873667</v>
      </c>
      <c r="L107" s="24">
        <f t="shared" si="12"/>
        <v>1.7832527172571626</v>
      </c>
    </row>
    <row r="108" spans="1:12" x14ac:dyDescent="0.2">
      <c r="A108" s="16">
        <v>99</v>
      </c>
      <c r="B108" s="47">
        <v>31</v>
      </c>
      <c r="C108" s="46">
        <v>92</v>
      </c>
      <c r="D108" s="46">
        <v>112</v>
      </c>
      <c r="E108" s="17">
        <v>0.54237737516570927</v>
      </c>
      <c r="F108" s="22">
        <f t="shared" si="10"/>
        <v>0.30392156862745096</v>
      </c>
      <c r="G108" s="22">
        <f t="shared" si="7"/>
        <v>0.266812865497076</v>
      </c>
      <c r="H108" s="23">
        <f t="shared" si="13"/>
        <v>8952.1219796996174</v>
      </c>
      <c r="I108" s="23">
        <f t="shared" si="11"/>
        <v>2388.5413176830116</v>
      </c>
      <c r="J108" s="23">
        <f t="shared" si="8"/>
        <v>7859.0714323763623</v>
      </c>
      <c r="K108" s="23">
        <f t="shared" si="14"/>
        <v>9761.558580786972</v>
      </c>
      <c r="L108" s="24">
        <f t="shared" si="12"/>
        <v>1.0904184061525171</v>
      </c>
    </row>
    <row r="109" spans="1:12" x14ac:dyDescent="0.2">
      <c r="A109" s="16" t="s">
        <v>22</v>
      </c>
      <c r="B109" s="47">
        <v>60</v>
      </c>
      <c r="C109" s="46">
        <v>201</v>
      </c>
      <c r="D109" s="46">
        <v>213</v>
      </c>
      <c r="E109" s="17"/>
      <c r="F109" s="22">
        <f>B109/((C109+D109)/2)</f>
        <v>0.28985507246376813</v>
      </c>
      <c r="G109" s="22">
        <v>1</v>
      </c>
      <c r="H109" s="23">
        <f>H108-I108</f>
        <v>6563.5806620166059</v>
      </c>
      <c r="I109" s="23">
        <f>H109*G109</f>
        <v>6563.5806620166059</v>
      </c>
      <c r="J109" s="23">
        <f>H109*F109</f>
        <v>1902.4871484106104</v>
      </c>
      <c r="K109" s="23">
        <f>J109</f>
        <v>1902.4871484106104</v>
      </c>
      <c r="L109" s="24">
        <f>K109/H109</f>
        <v>0.28985507246376813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58" t="s">
        <v>26</v>
      </c>
      <c r="C6" s="67" t="s">
        <v>35</v>
      </c>
      <c r="D6" s="67"/>
      <c r="E6" s="59" t="s">
        <v>27</v>
      </c>
      <c r="F6" s="59" t="s">
        <v>28</v>
      </c>
      <c r="G6" s="59" t="s">
        <v>29</v>
      </c>
      <c r="H6" s="58" t="s">
        <v>30</v>
      </c>
      <c r="I6" s="58" t="s">
        <v>31</v>
      </c>
      <c r="J6" s="58" t="s">
        <v>32</v>
      </c>
      <c r="K6" s="58" t="s">
        <v>33</v>
      </c>
      <c r="L6" s="59" t="s">
        <v>34</v>
      </c>
    </row>
    <row r="7" spans="1:13" s="35" customFormat="1" ht="14.25" x14ac:dyDescent="0.2">
      <c r="A7" s="37"/>
      <c r="B7" s="38"/>
      <c r="C7" s="39">
        <v>42736</v>
      </c>
      <c r="D7" s="40">
        <v>43101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11</v>
      </c>
      <c r="C9" s="46">
        <v>6345</v>
      </c>
      <c r="D9" s="46">
        <v>6083</v>
      </c>
      <c r="E9" s="17">
        <v>0.11855541718555419</v>
      </c>
      <c r="F9" s="18">
        <f>B9/((C9+D9)/2)</f>
        <v>1.7701963308657869E-3</v>
      </c>
      <c r="G9" s="18">
        <f t="shared" ref="G9:G72" si="0">F9/((1+(1-E9)*F9))</f>
        <v>1.7674385435425986E-3</v>
      </c>
      <c r="H9" s="13">
        <v>100000</v>
      </c>
      <c r="I9" s="13">
        <f>H9*G9</f>
        <v>176.74385435425987</v>
      </c>
      <c r="J9" s="13">
        <f t="shared" ref="J9:J72" si="1">H10+I9*E9</f>
        <v>99844.210087033687</v>
      </c>
      <c r="K9" s="13">
        <f t="shared" ref="K9:K72" si="2">K10+J9</f>
        <v>8676907.2436348386</v>
      </c>
      <c r="L9" s="19">
        <f>K9/H9</f>
        <v>86.769072436348381</v>
      </c>
    </row>
    <row r="10" spans="1:13" x14ac:dyDescent="0.2">
      <c r="A10" s="16">
        <v>1</v>
      </c>
      <c r="B10" s="47">
        <v>1</v>
      </c>
      <c r="C10" s="46">
        <v>6876</v>
      </c>
      <c r="D10" s="46">
        <v>6641</v>
      </c>
      <c r="E10" s="17">
        <v>0.68493150684931503</v>
      </c>
      <c r="F10" s="18">
        <f t="shared" ref="F10:F73" si="3">B10/((C10+D10)/2)</f>
        <v>1.4796182584893096E-4</v>
      </c>
      <c r="G10" s="18">
        <f t="shared" si="0"/>
        <v>1.4795492846987241E-4</v>
      </c>
      <c r="H10" s="13">
        <f>H9-I9</f>
        <v>99823.256145645733</v>
      </c>
      <c r="I10" s="13">
        <f t="shared" ref="I10:I73" si="4">H10*G10</f>
        <v>14.769342722658767</v>
      </c>
      <c r="J10" s="13">
        <f t="shared" si="1"/>
        <v>99818.602791089274</v>
      </c>
      <c r="K10" s="13">
        <f t="shared" si="2"/>
        <v>8577063.0335478056</v>
      </c>
      <c r="L10" s="20">
        <f t="shared" ref="L10:L73" si="5">K10/H10</f>
        <v>85.922493061472181</v>
      </c>
    </row>
    <row r="11" spans="1:13" x14ac:dyDescent="0.2">
      <c r="A11" s="16">
        <v>2</v>
      </c>
      <c r="B11" s="47">
        <v>1</v>
      </c>
      <c r="C11" s="46">
        <v>6877</v>
      </c>
      <c r="D11" s="46">
        <v>6833</v>
      </c>
      <c r="E11" s="17">
        <v>0.64383561643835618</v>
      </c>
      <c r="F11" s="18">
        <f t="shared" si="3"/>
        <v>1.4587892049598833E-4</v>
      </c>
      <c r="G11" s="18">
        <f t="shared" si="0"/>
        <v>1.4587134147681744E-4</v>
      </c>
      <c r="H11" s="13">
        <f t="shared" ref="H11:H74" si="6">H10-I10</f>
        <v>99808.486802923071</v>
      </c>
      <c r="I11" s="13">
        <f t="shared" si="4"/>
        <v>14.559197860713619</v>
      </c>
      <c r="J11" s="13">
        <f t="shared" si="1"/>
        <v>99803.301335191863</v>
      </c>
      <c r="K11" s="13">
        <f t="shared" si="2"/>
        <v>8477244.4307567161</v>
      </c>
      <c r="L11" s="20">
        <f t="shared" si="5"/>
        <v>84.935106244977604</v>
      </c>
    </row>
    <row r="12" spans="1:13" x14ac:dyDescent="0.2">
      <c r="A12" s="16">
        <v>3</v>
      </c>
      <c r="B12" s="47">
        <v>0</v>
      </c>
      <c r="C12" s="46">
        <v>6821</v>
      </c>
      <c r="D12" s="46">
        <v>6910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99793.927605062359</v>
      </c>
      <c r="I12" s="13">
        <f t="shared" si="4"/>
        <v>0</v>
      </c>
      <c r="J12" s="13">
        <f t="shared" si="1"/>
        <v>99793.927605062359</v>
      </c>
      <c r="K12" s="13">
        <f t="shared" si="2"/>
        <v>8377441.1294215238</v>
      </c>
      <c r="L12" s="20">
        <f t="shared" si="5"/>
        <v>83.947403719548078</v>
      </c>
    </row>
    <row r="13" spans="1:13" x14ac:dyDescent="0.2">
      <c r="A13" s="16">
        <v>4</v>
      </c>
      <c r="B13" s="47">
        <v>0</v>
      </c>
      <c r="C13" s="46">
        <v>7220</v>
      </c>
      <c r="D13" s="46">
        <v>6869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99793.927605062359</v>
      </c>
      <c r="I13" s="13">
        <f t="shared" si="4"/>
        <v>0</v>
      </c>
      <c r="J13" s="13">
        <f t="shared" si="1"/>
        <v>99793.927605062359</v>
      </c>
      <c r="K13" s="13">
        <f t="shared" si="2"/>
        <v>8277647.201816461</v>
      </c>
      <c r="L13" s="20">
        <f t="shared" si="5"/>
        <v>82.947403719548078</v>
      </c>
    </row>
    <row r="14" spans="1:13" x14ac:dyDescent="0.2">
      <c r="A14" s="16">
        <v>5</v>
      </c>
      <c r="B14" s="47">
        <v>0</v>
      </c>
      <c r="C14" s="46">
        <v>7455</v>
      </c>
      <c r="D14" s="46">
        <v>7262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99793.927605062359</v>
      </c>
      <c r="I14" s="13">
        <f t="shared" si="4"/>
        <v>0</v>
      </c>
      <c r="J14" s="13">
        <f t="shared" si="1"/>
        <v>99793.927605062359</v>
      </c>
      <c r="K14" s="13">
        <f t="shared" si="2"/>
        <v>8177853.2742113983</v>
      </c>
      <c r="L14" s="20">
        <f t="shared" si="5"/>
        <v>81.947403719548078</v>
      </c>
    </row>
    <row r="15" spans="1:13" x14ac:dyDescent="0.2">
      <c r="A15" s="16">
        <v>6</v>
      </c>
      <c r="B15" s="47">
        <v>0</v>
      </c>
      <c r="C15" s="46">
        <v>7719</v>
      </c>
      <c r="D15" s="46">
        <v>7457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99793.927605062359</v>
      </c>
      <c r="I15" s="13">
        <f t="shared" si="4"/>
        <v>0</v>
      </c>
      <c r="J15" s="13">
        <f t="shared" si="1"/>
        <v>99793.927605062359</v>
      </c>
      <c r="K15" s="13">
        <f t="shared" si="2"/>
        <v>8078059.3466063356</v>
      </c>
      <c r="L15" s="20">
        <f t="shared" si="5"/>
        <v>80.947403719548063</v>
      </c>
    </row>
    <row r="16" spans="1:13" x14ac:dyDescent="0.2">
      <c r="A16" s="16">
        <v>7</v>
      </c>
      <c r="B16" s="47">
        <v>0</v>
      </c>
      <c r="C16" s="46">
        <v>7590</v>
      </c>
      <c r="D16" s="46">
        <v>7739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99793.927605062359</v>
      </c>
      <c r="I16" s="13">
        <f t="shared" si="4"/>
        <v>0</v>
      </c>
      <c r="J16" s="13">
        <f t="shared" si="1"/>
        <v>99793.927605062359</v>
      </c>
      <c r="K16" s="13">
        <f t="shared" si="2"/>
        <v>7978265.4190012729</v>
      </c>
      <c r="L16" s="20">
        <f t="shared" si="5"/>
        <v>79.947403719548063</v>
      </c>
    </row>
    <row r="17" spans="1:12" x14ac:dyDescent="0.2">
      <c r="A17" s="16">
        <v>8</v>
      </c>
      <c r="B17" s="47">
        <v>0</v>
      </c>
      <c r="C17" s="46">
        <v>7899</v>
      </c>
      <c r="D17" s="46">
        <v>7629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99793.927605062359</v>
      </c>
      <c r="I17" s="13">
        <f t="shared" si="4"/>
        <v>0</v>
      </c>
      <c r="J17" s="13">
        <f t="shared" si="1"/>
        <v>99793.927605062359</v>
      </c>
      <c r="K17" s="13">
        <f t="shared" si="2"/>
        <v>7878471.4913962102</v>
      </c>
      <c r="L17" s="20">
        <f t="shared" si="5"/>
        <v>78.947403719548063</v>
      </c>
    </row>
    <row r="18" spans="1:12" x14ac:dyDescent="0.2">
      <c r="A18" s="16">
        <v>9</v>
      </c>
      <c r="B18" s="47">
        <v>0</v>
      </c>
      <c r="C18" s="46">
        <v>7417</v>
      </c>
      <c r="D18" s="46">
        <v>7931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99793.927605062359</v>
      </c>
      <c r="I18" s="13">
        <f t="shared" si="4"/>
        <v>0</v>
      </c>
      <c r="J18" s="13">
        <f t="shared" si="1"/>
        <v>99793.927605062359</v>
      </c>
      <c r="K18" s="13">
        <f t="shared" si="2"/>
        <v>7778677.5637911474</v>
      </c>
      <c r="L18" s="20">
        <f t="shared" si="5"/>
        <v>77.947403719548063</v>
      </c>
    </row>
    <row r="19" spans="1:12" x14ac:dyDescent="0.2">
      <c r="A19" s="16">
        <v>10</v>
      </c>
      <c r="B19" s="47">
        <v>0</v>
      </c>
      <c r="C19" s="46">
        <v>7144</v>
      </c>
      <c r="D19" s="46">
        <v>7452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99793.927605062359</v>
      </c>
      <c r="I19" s="13">
        <f t="shared" si="4"/>
        <v>0</v>
      </c>
      <c r="J19" s="13">
        <f t="shared" si="1"/>
        <v>99793.927605062359</v>
      </c>
      <c r="K19" s="13">
        <f t="shared" si="2"/>
        <v>7678883.6361860847</v>
      </c>
      <c r="L19" s="20">
        <f t="shared" si="5"/>
        <v>76.947403719548049</v>
      </c>
    </row>
    <row r="20" spans="1:12" x14ac:dyDescent="0.2">
      <c r="A20" s="16">
        <v>11</v>
      </c>
      <c r="B20" s="47">
        <v>0</v>
      </c>
      <c r="C20" s="46">
        <v>6896</v>
      </c>
      <c r="D20" s="46">
        <v>7147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99793.927605062359</v>
      </c>
      <c r="I20" s="13">
        <f t="shared" si="4"/>
        <v>0</v>
      </c>
      <c r="J20" s="13">
        <f t="shared" si="1"/>
        <v>99793.927605062359</v>
      </c>
      <c r="K20" s="13">
        <f t="shared" si="2"/>
        <v>7579089.708581022</v>
      </c>
      <c r="L20" s="20">
        <f t="shared" si="5"/>
        <v>75.947403719548049</v>
      </c>
    </row>
    <row r="21" spans="1:12" x14ac:dyDescent="0.2">
      <c r="A21" s="16">
        <v>12</v>
      </c>
      <c r="B21" s="47">
        <v>0</v>
      </c>
      <c r="C21" s="46">
        <v>6873</v>
      </c>
      <c r="D21" s="46">
        <v>6946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99793.927605062359</v>
      </c>
      <c r="I21" s="13">
        <f t="shared" si="4"/>
        <v>0</v>
      </c>
      <c r="J21" s="13">
        <f t="shared" si="1"/>
        <v>99793.927605062359</v>
      </c>
      <c r="K21" s="13">
        <f t="shared" si="2"/>
        <v>7479295.7809759593</v>
      </c>
      <c r="L21" s="20">
        <f t="shared" si="5"/>
        <v>74.947403719548049</v>
      </c>
    </row>
    <row r="22" spans="1:12" x14ac:dyDescent="0.2">
      <c r="A22" s="16">
        <v>13</v>
      </c>
      <c r="B22" s="47">
        <v>0</v>
      </c>
      <c r="C22" s="46">
        <v>6834</v>
      </c>
      <c r="D22" s="46">
        <v>6899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99793.927605062359</v>
      </c>
      <c r="I22" s="13">
        <f t="shared" si="4"/>
        <v>0</v>
      </c>
      <c r="J22" s="13">
        <f t="shared" si="1"/>
        <v>99793.927605062359</v>
      </c>
      <c r="K22" s="13">
        <f t="shared" si="2"/>
        <v>7379501.8533708965</v>
      </c>
      <c r="L22" s="20">
        <f t="shared" si="5"/>
        <v>73.947403719548049</v>
      </c>
    </row>
    <row r="23" spans="1:12" x14ac:dyDescent="0.2">
      <c r="A23" s="16">
        <v>14</v>
      </c>
      <c r="B23" s="47">
        <v>1</v>
      </c>
      <c r="C23" s="46">
        <v>6386</v>
      </c>
      <c r="D23" s="46">
        <v>6864</v>
      </c>
      <c r="E23" s="17">
        <v>0.79726027397260268</v>
      </c>
      <c r="F23" s="18">
        <f t="shared" si="3"/>
        <v>1.509433962264151E-4</v>
      </c>
      <c r="G23" s="18">
        <f t="shared" si="0"/>
        <v>1.5093877716432769E-4</v>
      </c>
      <c r="H23" s="13">
        <f t="shared" si="6"/>
        <v>99793.927605062359</v>
      </c>
      <c r="I23" s="13">
        <f t="shared" si="4"/>
        <v>15.062773401133558</v>
      </c>
      <c r="J23" s="13">
        <f t="shared" si="1"/>
        <v>99790.873782509792</v>
      </c>
      <c r="K23" s="13">
        <f t="shared" si="2"/>
        <v>7279707.9257658338</v>
      </c>
      <c r="L23" s="20">
        <f t="shared" si="5"/>
        <v>72.947403719548035</v>
      </c>
    </row>
    <row r="24" spans="1:12" x14ac:dyDescent="0.2">
      <c r="A24" s="16">
        <v>15</v>
      </c>
      <c r="B24" s="47">
        <v>1</v>
      </c>
      <c r="C24" s="46">
        <v>6204</v>
      </c>
      <c r="D24" s="46">
        <v>6406</v>
      </c>
      <c r="E24" s="17">
        <v>0.52328767123287667</v>
      </c>
      <c r="F24" s="18">
        <f t="shared" si="3"/>
        <v>1.5860428231562253E-4</v>
      </c>
      <c r="G24" s="18">
        <f t="shared" si="0"/>
        <v>1.5859229137184073E-4</v>
      </c>
      <c r="H24" s="13">
        <f t="shared" si="6"/>
        <v>99778.864831661223</v>
      </c>
      <c r="I24" s="13">
        <f t="shared" si="4"/>
        <v>15.82415880413433</v>
      </c>
      <c r="J24" s="13">
        <f t="shared" si="1"/>
        <v>99771.321260066936</v>
      </c>
      <c r="K24" s="13">
        <f t="shared" si="2"/>
        <v>7179917.0519833239</v>
      </c>
      <c r="L24" s="20">
        <f t="shared" si="5"/>
        <v>71.958295617981776</v>
      </c>
    </row>
    <row r="25" spans="1:12" x14ac:dyDescent="0.2">
      <c r="A25" s="16">
        <v>16</v>
      </c>
      <c r="B25" s="47">
        <v>1</v>
      </c>
      <c r="C25" s="46">
        <v>6089</v>
      </c>
      <c r="D25" s="46">
        <v>6255</v>
      </c>
      <c r="E25" s="17">
        <v>0.36712328767123287</v>
      </c>
      <c r="F25" s="18">
        <f t="shared" si="3"/>
        <v>1.6202203499675956E-4</v>
      </c>
      <c r="G25" s="18">
        <f t="shared" si="0"/>
        <v>1.6200542296508982E-4</v>
      </c>
      <c r="H25" s="13">
        <f t="shared" si="6"/>
        <v>99763.040672857096</v>
      </c>
      <c r="I25" s="13">
        <f t="shared" si="4"/>
        <v>16.162153600489674</v>
      </c>
      <c r="J25" s="13">
        <f t="shared" si="1"/>
        <v>99752.812022222264</v>
      </c>
      <c r="K25" s="13">
        <f t="shared" si="2"/>
        <v>7080145.7307232572</v>
      </c>
      <c r="L25" s="20">
        <f t="shared" si="5"/>
        <v>70.969626456559865</v>
      </c>
    </row>
    <row r="26" spans="1:12" x14ac:dyDescent="0.2">
      <c r="A26" s="16">
        <v>17</v>
      </c>
      <c r="B26" s="47">
        <v>0</v>
      </c>
      <c r="C26" s="46">
        <v>5814</v>
      </c>
      <c r="D26" s="46">
        <v>6142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99746.878519256599</v>
      </c>
      <c r="I26" s="13">
        <f t="shared" si="4"/>
        <v>0</v>
      </c>
      <c r="J26" s="13">
        <f t="shared" si="1"/>
        <v>99746.878519256599</v>
      </c>
      <c r="K26" s="13">
        <f t="shared" si="2"/>
        <v>6980392.918701035</v>
      </c>
      <c r="L26" s="20">
        <f t="shared" si="5"/>
        <v>69.981066298264537</v>
      </c>
    </row>
    <row r="27" spans="1:12" x14ac:dyDescent="0.2">
      <c r="A27" s="16">
        <v>18</v>
      </c>
      <c r="B27" s="47">
        <v>0</v>
      </c>
      <c r="C27" s="46">
        <v>5565</v>
      </c>
      <c r="D27" s="46">
        <v>5969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99746.878519256599</v>
      </c>
      <c r="I27" s="13">
        <f t="shared" si="4"/>
        <v>0</v>
      </c>
      <c r="J27" s="13">
        <f t="shared" si="1"/>
        <v>99746.878519256599</v>
      </c>
      <c r="K27" s="13">
        <f t="shared" si="2"/>
        <v>6880646.0401817784</v>
      </c>
      <c r="L27" s="20">
        <f t="shared" si="5"/>
        <v>68.981066298264537</v>
      </c>
    </row>
    <row r="28" spans="1:12" x14ac:dyDescent="0.2">
      <c r="A28" s="16">
        <v>19</v>
      </c>
      <c r="B28" s="47">
        <v>2</v>
      </c>
      <c r="C28" s="46">
        <v>5574</v>
      </c>
      <c r="D28" s="46">
        <v>5717</v>
      </c>
      <c r="E28" s="17">
        <v>0.1</v>
      </c>
      <c r="F28" s="18">
        <f t="shared" si="3"/>
        <v>3.5426445841820918E-4</v>
      </c>
      <c r="G28" s="18">
        <f t="shared" si="0"/>
        <v>3.5415154144458408E-4</v>
      </c>
      <c r="H28" s="13">
        <f t="shared" si="6"/>
        <v>99746.878519256599</v>
      </c>
      <c r="I28" s="13">
        <f t="shared" si="4"/>
        <v>35.325510781880396</v>
      </c>
      <c r="J28" s="13">
        <f t="shared" si="1"/>
        <v>99715.085559552899</v>
      </c>
      <c r="K28" s="13">
        <f t="shared" si="2"/>
        <v>6780899.1616625218</v>
      </c>
      <c r="L28" s="20">
        <f t="shared" si="5"/>
        <v>67.981066298264537</v>
      </c>
    </row>
    <row r="29" spans="1:12" x14ac:dyDescent="0.2">
      <c r="A29" s="16">
        <v>20</v>
      </c>
      <c r="B29" s="47">
        <v>0</v>
      </c>
      <c r="C29" s="46">
        <v>5760</v>
      </c>
      <c r="D29" s="46">
        <v>5678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99711.553008474715</v>
      </c>
      <c r="I29" s="13">
        <f t="shared" si="4"/>
        <v>0</v>
      </c>
      <c r="J29" s="13">
        <f t="shared" si="1"/>
        <v>99711.553008474715</v>
      </c>
      <c r="K29" s="13">
        <f t="shared" si="2"/>
        <v>6681184.0761029692</v>
      </c>
      <c r="L29" s="20">
        <f t="shared" si="5"/>
        <v>67.005114999413564</v>
      </c>
    </row>
    <row r="30" spans="1:12" x14ac:dyDescent="0.2">
      <c r="A30" s="16">
        <v>21</v>
      </c>
      <c r="B30" s="47">
        <v>0</v>
      </c>
      <c r="C30" s="46">
        <v>5767</v>
      </c>
      <c r="D30" s="46">
        <v>5931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99711.553008474715</v>
      </c>
      <c r="I30" s="13">
        <f t="shared" si="4"/>
        <v>0</v>
      </c>
      <c r="J30" s="13">
        <f t="shared" si="1"/>
        <v>99711.553008474715</v>
      </c>
      <c r="K30" s="13">
        <f t="shared" si="2"/>
        <v>6581472.5230944948</v>
      </c>
      <c r="L30" s="20">
        <f t="shared" si="5"/>
        <v>66.005114999413564</v>
      </c>
    </row>
    <row r="31" spans="1:12" x14ac:dyDescent="0.2">
      <c r="A31" s="16">
        <v>22</v>
      </c>
      <c r="B31" s="47">
        <v>0</v>
      </c>
      <c r="C31" s="46">
        <v>5948</v>
      </c>
      <c r="D31" s="46">
        <v>5885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99711.553008474715</v>
      </c>
      <c r="I31" s="13">
        <f t="shared" si="4"/>
        <v>0</v>
      </c>
      <c r="J31" s="13">
        <f t="shared" si="1"/>
        <v>99711.553008474715</v>
      </c>
      <c r="K31" s="13">
        <f t="shared" si="2"/>
        <v>6481760.9700860204</v>
      </c>
      <c r="L31" s="20">
        <f t="shared" si="5"/>
        <v>65.005114999413564</v>
      </c>
    </row>
    <row r="32" spans="1:12" x14ac:dyDescent="0.2">
      <c r="A32" s="16">
        <v>23</v>
      </c>
      <c r="B32" s="47">
        <v>0</v>
      </c>
      <c r="C32" s="46">
        <v>6248</v>
      </c>
      <c r="D32" s="46">
        <v>6085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99711.553008474715</v>
      </c>
      <c r="I32" s="13">
        <f t="shared" si="4"/>
        <v>0</v>
      </c>
      <c r="J32" s="13">
        <f t="shared" si="1"/>
        <v>99711.553008474715</v>
      </c>
      <c r="K32" s="13">
        <f t="shared" si="2"/>
        <v>6382049.417077546</v>
      </c>
      <c r="L32" s="20">
        <f t="shared" si="5"/>
        <v>64.005114999413564</v>
      </c>
    </row>
    <row r="33" spans="1:12" x14ac:dyDescent="0.2">
      <c r="A33" s="16">
        <v>24</v>
      </c>
      <c r="B33" s="47">
        <v>0</v>
      </c>
      <c r="C33" s="46">
        <v>6663</v>
      </c>
      <c r="D33" s="46">
        <v>6355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99711.553008474715</v>
      </c>
      <c r="I33" s="13">
        <f t="shared" si="4"/>
        <v>0</v>
      </c>
      <c r="J33" s="13">
        <f t="shared" si="1"/>
        <v>99711.553008474715</v>
      </c>
      <c r="K33" s="13">
        <f t="shared" si="2"/>
        <v>6282337.8640690716</v>
      </c>
      <c r="L33" s="20">
        <f t="shared" si="5"/>
        <v>63.005114999413571</v>
      </c>
    </row>
    <row r="34" spans="1:12" x14ac:dyDescent="0.2">
      <c r="A34" s="16">
        <v>25</v>
      </c>
      <c r="B34" s="47">
        <v>1</v>
      </c>
      <c r="C34" s="46">
        <v>6665</v>
      </c>
      <c r="D34" s="46">
        <v>6800</v>
      </c>
      <c r="E34" s="17">
        <v>0.8</v>
      </c>
      <c r="F34" s="18">
        <f t="shared" si="3"/>
        <v>1.4853323431117713E-4</v>
      </c>
      <c r="G34" s="18">
        <f t="shared" si="0"/>
        <v>1.485288220179126E-4</v>
      </c>
      <c r="H34" s="13">
        <f t="shared" si="6"/>
        <v>99711.553008474715</v>
      </c>
      <c r="I34" s="13">
        <f t="shared" si="4"/>
        <v>14.810039509925398</v>
      </c>
      <c r="J34" s="13">
        <f t="shared" si="1"/>
        <v>99708.59100057272</v>
      </c>
      <c r="K34" s="13">
        <f t="shared" si="2"/>
        <v>6182626.3110605972</v>
      </c>
      <c r="L34" s="20">
        <f t="shared" si="5"/>
        <v>62.005114999413571</v>
      </c>
    </row>
    <row r="35" spans="1:12" x14ac:dyDescent="0.2">
      <c r="A35" s="16">
        <v>26</v>
      </c>
      <c r="B35" s="47">
        <v>1</v>
      </c>
      <c r="C35" s="46">
        <v>6915</v>
      </c>
      <c r="D35" s="46">
        <v>6748</v>
      </c>
      <c r="E35" s="17">
        <v>0.10410958904109589</v>
      </c>
      <c r="F35" s="18">
        <f t="shared" si="3"/>
        <v>1.4638073629510357E-4</v>
      </c>
      <c r="G35" s="18">
        <f t="shared" si="0"/>
        <v>1.4636154228174437E-4</v>
      </c>
      <c r="H35" s="13">
        <f t="shared" si="6"/>
        <v>99696.742968964783</v>
      </c>
      <c r="I35" s="13">
        <f t="shared" si="4"/>
        <v>14.59176906140434</v>
      </c>
      <c r="J35" s="13">
        <f t="shared" si="1"/>
        <v>99683.670342983751</v>
      </c>
      <c r="K35" s="13">
        <f t="shared" si="2"/>
        <v>6082917.7200600244</v>
      </c>
      <c r="L35" s="20">
        <f t="shared" si="5"/>
        <v>61.014207073480961</v>
      </c>
    </row>
    <row r="36" spans="1:12" x14ac:dyDescent="0.2">
      <c r="A36" s="16">
        <v>27</v>
      </c>
      <c r="B36" s="47">
        <v>1</v>
      </c>
      <c r="C36" s="46">
        <v>7180</v>
      </c>
      <c r="D36" s="46">
        <v>7064</v>
      </c>
      <c r="E36" s="17">
        <v>0.21643835616438356</v>
      </c>
      <c r="F36" s="18">
        <f t="shared" si="3"/>
        <v>1.4040999719180006E-4</v>
      </c>
      <c r="G36" s="18">
        <f t="shared" si="0"/>
        <v>1.4039455099899378E-4</v>
      </c>
      <c r="H36" s="13">
        <f t="shared" si="6"/>
        <v>99682.151199903383</v>
      </c>
      <c r="I36" s="13">
        <f t="shared" si="4"/>
        <v>13.994830860324244</v>
      </c>
      <c r="J36" s="13">
        <f t="shared" si="1"/>
        <v>99671.18538722927</v>
      </c>
      <c r="K36" s="13">
        <f t="shared" si="2"/>
        <v>5983234.0497170407</v>
      </c>
      <c r="L36" s="20">
        <f t="shared" si="5"/>
        <v>60.023123274278213</v>
      </c>
    </row>
    <row r="37" spans="1:12" x14ac:dyDescent="0.2">
      <c r="A37" s="16">
        <v>28</v>
      </c>
      <c r="B37" s="47">
        <v>1</v>
      </c>
      <c r="C37" s="46">
        <v>7451</v>
      </c>
      <c r="D37" s="46">
        <v>7321</v>
      </c>
      <c r="E37" s="17">
        <v>0.88767123287671235</v>
      </c>
      <c r="F37" s="18">
        <f t="shared" si="3"/>
        <v>1.3539128080151638E-4</v>
      </c>
      <c r="G37" s="18">
        <f t="shared" si="0"/>
        <v>1.3538922175678828E-4</v>
      </c>
      <c r="H37" s="13">
        <f t="shared" si="6"/>
        <v>99668.156369043063</v>
      </c>
      <c r="I37" s="13">
        <f t="shared" si="4"/>
        <v>13.493994124738622</v>
      </c>
      <c r="J37" s="13">
        <f t="shared" si="1"/>
        <v>99666.640605319451</v>
      </c>
      <c r="K37" s="13">
        <f t="shared" si="2"/>
        <v>5883562.8643298112</v>
      </c>
      <c r="L37" s="20">
        <f t="shared" si="5"/>
        <v>59.031520985946983</v>
      </c>
    </row>
    <row r="38" spans="1:12" x14ac:dyDescent="0.2">
      <c r="A38" s="16">
        <v>29</v>
      </c>
      <c r="B38" s="47">
        <v>0</v>
      </c>
      <c r="C38" s="46">
        <v>8180</v>
      </c>
      <c r="D38" s="46">
        <v>7553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99654.66237491832</v>
      </c>
      <c r="I38" s="13">
        <f t="shared" si="4"/>
        <v>0</v>
      </c>
      <c r="J38" s="13">
        <f t="shared" si="1"/>
        <v>99654.66237491832</v>
      </c>
      <c r="K38" s="13">
        <f t="shared" si="2"/>
        <v>5783896.2237244919</v>
      </c>
      <c r="L38" s="20">
        <f t="shared" si="5"/>
        <v>58.039394102450117</v>
      </c>
    </row>
    <row r="39" spans="1:12" x14ac:dyDescent="0.2">
      <c r="A39" s="16">
        <v>30</v>
      </c>
      <c r="B39" s="47">
        <v>2</v>
      </c>
      <c r="C39" s="46">
        <v>8429</v>
      </c>
      <c r="D39" s="46">
        <v>8153</v>
      </c>
      <c r="E39" s="17">
        <v>0.41369863013698627</v>
      </c>
      <c r="F39" s="18">
        <f t="shared" si="3"/>
        <v>2.4122542515981184E-4</v>
      </c>
      <c r="G39" s="18">
        <f t="shared" si="0"/>
        <v>2.4119131328009284E-4</v>
      </c>
      <c r="H39" s="13">
        <f t="shared" si="6"/>
        <v>99654.66237491832</v>
      </c>
      <c r="I39" s="13">
        <f t="shared" si="4"/>
        <v>24.035838892690805</v>
      </c>
      <c r="J39" s="13">
        <f t="shared" si="1"/>
        <v>99640.570129649728</v>
      </c>
      <c r="K39" s="13">
        <f t="shared" si="2"/>
        <v>5684241.5613495735</v>
      </c>
      <c r="L39" s="20">
        <f t="shared" si="5"/>
        <v>57.039394102450117</v>
      </c>
    </row>
    <row r="40" spans="1:12" x14ac:dyDescent="0.2">
      <c r="A40" s="16">
        <v>31</v>
      </c>
      <c r="B40" s="47">
        <v>0</v>
      </c>
      <c r="C40" s="46">
        <v>8768</v>
      </c>
      <c r="D40" s="46">
        <v>8502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99630.626536025622</v>
      </c>
      <c r="I40" s="13">
        <f t="shared" si="4"/>
        <v>0</v>
      </c>
      <c r="J40" s="13">
        <f t="shared" si="1"/>
        <v>99630.626536025622</v>
      </c>
      <c r="K40" s="13">
        <f t="shared" si="2"/>
        <v>5584600.9912199238</v>
      </c>
      <c r="L40" s="20">
        <f t="shared" si="5"/>
        <v>56.053055023201907</v>
      </c>
    </row>
    <row r="41" spans="1:12" x14ac:dyDescent="0.2">
      <c r="A41" s="16">
        <v>32</v>
      </c>
      <c r="B41" s="47">
        <v>1</v>
      </c>
      <c r="C41" s="46">
        <v>9338</v>
      </c>
      <c r="D41" s="46">
        <v>8801</v>
      </c>
      <c r="E41" s="17">
        <v>0.10684931506849316</v>
      </c>
      <c r="F41" s="18">
        <f t="shared" si="3"/>
        <v>1.1025966150283919E-4</v>
      </c>
      <c r="G41" s="18">
        <f t="shared" si="0"/>
        <v>1.1024880436681922E-4</v>
      </c>
      <c r="H41" s="13">
        <f t="shared" si="6"/>
        <v>99630.626536025622</v>
      </c>
      <c r="I41" s="13">
        <f t="shared" si="4"/>
        <v>10.984157453913916</v>
      </c>
      <c r="J41" s="13">
        <f t="shared" si="1"/>
        <v>99620.816028272267</v>
      </c>
      <c r="K41" s="13">
        <f t="shared" si="2"/>
        <v>5484970.3646838982</v>
      </c>
      <c r="L41" s="20">
        <f t="shared" si="5"/>
        <v>55.0530550232019</v>
      </c>
    </row>
    <row r="42" spans="1:12" x14ac:dyDescent="0.2">
      <c r="A42" s="16">
        <v>33</v>
      </c>
      <c r="B42" s="47">
        <v>2</v>
      </c>
      <c r="C42" s="46">
        <v>9760</v>
      </c>
      <c r="D42" s="46">
        <v>9352</v>
      </c>
      <c r="E42" s="17">
        <v>0.73972602739726034</v>
      </c>
      <c r="F42" s="18">
        <f t="shared" si="3"/>
        <v>2.0929259104227711E-4</v>
      </c>
      <c r="G42" s="18">
        <f t="shared" si="0"/>
        <v>2.0928119078130692E-4</v>
      </c>
      <c r="H42" s="13">
        <f t="shared" si="6"/>
        <v>99619.642378571705</v>
      </c>
      <c r="I42" s="13">
        <f t="shared" si="4"/>
        <v>20.848517382195432</v>
      </c>
      <c r="J42" s="13">
        <f t="shared" si="1"/>
        <v>99614.216052129763</v>
      </c>
      <c r="K42" s="13">
        <f t="shared" si="2"/>
        <v>5385349.5486556264</v>
      </c>
      <c r="L42" s="20">
        <f t="shared" si="5"/>
        <v>54.059113444619442</v>
      </c>
    </row>
    <row r="43" spans="1:12" x14ac:dyDescent="0.2">
      <c r="A43" s="16">
        <v>34</v>
      </c>
      <c r="B43" s="47">
        <v>1</v>
      </c>
      <c r="C43" s="46">
        <v>10587</v>
      </c>
      <c r="D43" s="46">
        <v>9835</v>
      </c>
      <c r="E43" s="17">
        <v>0</v>
      </c>
      <c r="F43" s="18">
        <f t="shared" si="3"/>
        <v>9.7933601018509455E-5</v>
      </c>
      <c r="G43" s="18">
        <f t="shared" si="0"/>
        <v>9.7924010967489239E-5</v>
      </c>
      <c r="H43" s="13">
        <f t="shared" si="6"/>
        <v>99598.793861189508</v>
      </c>
      <c r="I43" s="13">
        <f t="shared" si="4"/>
        <v>9.7531133824118204</v>
      </c>
      <c r="J43" s="13">
        <f t="shared" si="1"/>
        <v>99589.040747807099</v>
      </c>
      <c r="K43" s="13">
        <f t="shared" si="2"/>
        <v>5285735.3326034965</v>
      </c>
      <c r="L43" s="20">
        <f t="shared" si="5"/>
        <v>53.070274525314105</v>
      </c>
    </row>
    <row r="44" spans="1:12" x14ac:dyDescent="0.2">
      <c r="A44" s="16">
        <v>35</v>
      </c>
      <c r="B44" s="47">
        <v>3</v>
      </c>
      <c r="C44" s="46">
        <v>11256</v>
      </c>
      <c r="D44" s="46">
        <v>10544</v>
      </c>
      <c r="E44" s="17">
        <v>0.28401826484018267</v>
      </c>
      <c r="F44" s="18">
        <f t="shared" si="3"/>
        <v>2.7522935779816516E-4</v>
      </c>
      <c r="G44" s="18">
        <f t="shared" si="0"/>
        <v>2.7517513200867293E-4</v>
      </c>
      <c r="H44" s="13">
        <f t="shared" si="6"/>
        <v>99589.040747807099</v>
      </c>
      <c r="I44" s="13">
        <f t="shared" si="4"/>
        <v>27.404427434394925</v>
      </c>
      <c r="J44" s="13">
        <f t="shared" si="1"/>
        <v>99569.419678301565</v>
      </c>
      <c r="K44" s="13">
        <f t="shared" si="2"/>
        <v>5186146.2918556891</v>
      </c>
      <c r="L44" s="20">
        <f t="shared" si="5"/>
        <v>52.07547188840541</v>
      </c>
    </row>
    <row r="45" spans="1:12" x14ac:dyDescent="0.2">
      <c r="A45" s="16">
        <v>36</v>
      </c>
      <c r="B45" s="47">
        <v>4</v>
      </c>
      <c r="C45" s="46">
        <v>11782</v>
      </c>
      <c r="D45" s="46">
        <v>11237</v>
      </c>
      <c r="E45" s="17">
        <v>0.55616438356164388</v>
      </c>
      <c r="F45" s="18">
        <f t="shared" si="3"/>
        <v>3.4753898953038796E-4</v>
      </c>
      <c r="G45" s="18">
        <f t="shared" si="0"/>
        <v>3.4748538984588195E-4</v>
      </c>
      <c r="H45" s="13">
        <f t="shared" si="6"/>
        <v>99561.636320372709</v>
      </c>
      <c r="I45" s="13">
        <f t="shared" si="4"/>
        <v>34.596214010478633</v>
      </c>
      <c r="J45" s="13">
        <f t="shared" si="1"/>
        <v>99546.281288400933</v>
      </c>
      <c r="K45" s="13">
        <f t="shared" si="2"/>
        <v>5086576.8721773876</v>
      </c>
      <c r="L45" s="20">
        <f t="shared" si="5"/>
        <v>51.089727531291601</v>
      </c>
    </row>
    <row r="46" spans="1:12" x14ac:dyDescent="0.2">
      <c r="A46" s="16">
        <v>37</v>
      </c>
      <c r="B46" s="47">
        <v>5</v>
      </c>
      <c r="C46" s="46">
        <v>12418</v>
      </c>
      <c r="D46" s="46">
        <v>11812</v>
      </c>
      <c r="E46" s="17">
        <v>0.70301369863013707</v>
      </c>
      <c r="F46" s="18">
        <f t="shared" si="3"/>
        <v>4.127115146512588E-4</v>
      </c>
      <c r="G46" s="18">
        <f t="shared" si="0"/>
        <v>4.1266093493818115E-4</v>
      </c>
      <c r="H46" s="13">
        <f t="shared" si="6"/>
        <v>99527.040106362227</v>
      </c>
      <c r="I46" s="13">
        <f t="shared" si="4"/>
        <v>41.070921421921291</v>
      </c>
      <c r="J46" s="13">
        <f t="shared" si="1"/>
        <v>99514.84260531528</v>
      </c>
      <c r="K46" s="13">
        <f t="shared" si="2"/>
        <v>4987030.5908889864</v>
      </c>
      <c r="L46" s="20">
        <f t="shared" si="5"/>
        <v>50.107293310033768</v>
      </c>
    </row>
    <row r="47" spans="1:12" x14ac:dyDescent="0.2">
      <c r="A47" s="16">
        <v>38</v>
      </c>
      <c r="B47" s="47">
        <v>8</v>
      </c>
      <c r="C47" s="46">
        <v>13126</v>
      </c>
      <c r="D47" s="46">
        <v>12397</v>
      </c>
      <c r="E47" s="17">
        <v>0.602054794520548</v>
      </c>
      <c r="F47" s="18">
        <f t="shared" si="3"/>
        <v>6.2688555420601028E-4</v>
      </c>
      <c r="G47" s="18">
        <f t="shared" si="0"/>
        <v>6.2672920651467843E-4</v>
      </c>
      <c r="H47" s="13">
        <f t="shared" si="6"/>
        <v>99485.969184940303</v>
      </c>
      <c r="I47" s="13">
        <f t="shared" si="4"/>
        <v>62.350762526621388</v>
      </c>
      <c r="J47" s="13">
        <f t="shared" si="1"/>
        <v>99461.156997934842</v>
      </c>
      <c r="K47" s="13">
        <f t="shared" si="2"/>
        <v>4887515.7482836712</v>
      </c>
      <c r="L47" s="20">
        <f t="shared" si="5"/>
        <v>49.127688942729016</v>
      </c>
    </row>
    <row r="48" spans="1:12" x14ac:dyDescent="0.2">
      <c r="A48" s="16">
        <v>39</v>
      </c>
      <c r="B48" s="47">
        <v>8</v>
      </c>
      <c r="C48" s="46">
        <v>13024</v>
      </c>
      <c r="D48" s="46">
        <v>13076</v>
      </c>
      <c r="E48" s="17">
        <v>0.56541095890410953</v>
      </c>
      <c r="F48" s="18">
        <f t="shared" si="3"/>
        <v>6.1302681992337162E-4</v>
      </c>
      <c r="G48" s="18">
        <f t="shared" si="0"/>
        <v>6.1286354404295582E-4</v>
      </c>
      <c r="H48" s="13">
        <f t="shared" si="6"/>
        <v>99423.618422413681</v>
      </c>
      <c r="I48" s="13">
        <f t="shared" si="4"/>
        <v>60.933111147934959</v>
      </c>
      <c r="J48" s="13">
        <f t="shared" si="1"/>
        <v>99397.137560068906</v>
      </c>
      <c r="K48" s="13">
        <f t="shared" si="2"/>
        <v>4788054.5912857363</v>
      </c>
      <c r="L48" s="20">
        <f t="shared" si="5"/>
        <v>48.158120447227013</v>
      </c>
    </row>
    <row r="49" spans="1:12" x14ac:dyDescent="0.2">
      <c r="A49" s="16">
        <v>40</v>
      </c>
      <c r="B49" s="47">
        <v>9</v>
      </c>
      <c r="C49" s="46">
        <v>13095</v>
      </c>
      <c r="D49" s="46">
        <v>13018</v>
      </c>
      <c r="E49" s="17">
        <v>0.60273972602739723</v>
      </c>
      <c r="F49" s="18">
        <f t="shared" si="3"/>
        <v>6.8931183701604563E-4</v>
      </c>
      <c r="G49" s="18">
        <f t="shared" si="0"/>
        <v>6.891231301503956E-4</v>
      </c>
      <c r="H49" s="13">
        <f t="shared" si="6"/>
        <v>99362.685311265741</v>
      </c>
      <c r="I49" s="13">
        <f t="shared" si="4"/>
        <v>68.47312472184818</v>
      </c>
      <c r="J49" s="13">
        <f t="shared" si="1"/>
        <v>99335.483658978977</v>
      </c>
      <c r="K49" s="13">
        <f t="shared" si="2"/>
        <v>4688657.4537256677</v>
      </c>
      <c r="L49" s="20">
        <f t="shared" si="5"/>
        <v>47.187306170700559</v>
      </c>
    </row>
    <row r="50" spans="1:12" x14ac:dyDescent="0.2">
      <c r="A50" s="16">
        <v>41</v>
      </c>
      <c r="B50" s="47">
        <v>7</v>
      </c>
      <c r="C50" s="46">
        <v>12843</v>
      </c>
      <c r="D50" s="46">
        <v>13070</v>
      </c>
      <c r="E50" s="17">
        <v>0.22700587084148724</v>
      </c>
      <c r="F50" s="18">
        <f t="shared" si="3"/>
        <v>5.4026936286805853E-4</v>
      </c>
      <c r="G50" s="18">
        <f t="shared" si="0"/>
        <v>5.4004382704013194E-4</v>
      </c>
      <c r="H50" s="13">
        <f t="shared" si="6"/>
        <v>99294.212186543897</v>
      </c>
      <c r="I50" s="13">
        <f t="shared" si="4"/>
        <v>53.623226352156074</v>
      </c>
      <c r="J50" s="13">
        <f t="shared" si="1"/>
        <v>99252.761747387151</v>
      </c>
      <c r="K50" s="13">
        <f t="shared" si="2"/>
        <v>4589321.970066689</v>
      </c>
      <c r="L50" s="20">
        <f t="shared" si="5"/>
        <v>46.219430810778135</v>
      </c>
    </row>
    <row r="51" spans="1:12" x14ac:dyDescent="0.2">
      <c r="A51" s="16">
        <v>42</v>
      </c>
      <c r="B51" s="47">
        <v>7</v>
      </c>
      <c r="C51" s="46">
        <v>12678</v>
      </c>
      <c r="D51" s="46">
        <v>12865</v>
      </c>
      <c r="E51" s="17">
        <v>0.36516634050880631</v>
      </c>
      <c r="F51" s="18">
        <f t="shared" si="3"/>
        <v>5.4809536859413543E-4</v>
      </c>
      <c r="G51" s="18">
        <f t="shared" si="0"/>
        <v>5.4790472547989653E-4</v>
      </c>
      <c r="H51" s="13">
        <f t="shared" si="6"/>
        <v>99240.588960191744</v>
      </c>
      <c r="I51" s="13">
        <f t="shared" si="4"/>
        <v>54.374387650697109</v>
      </c>
      <c r="J51" s="13">
        <f t="shared" si="1"/>
        <v>99206.070268696858</v>
      </c>
      <c r="K51" s="13">
        <f t="shared" si="2"/>
        <v>4490069.2083193017</v>
      </c>
      <c r="L51" s="20">
        <f t="shared" si="5"/>
        <v>45.244282156773551</v>
      </c>
    </row>
    <row r="52" spans="1:12" x14ac:dyDescent="0.2">
      <c r="A52" s="16">
        <v>43</v>
      </c>
      <c r="B52" s="47">
        <v>4</v>
      </c>
      <c r="C52" s="46">
        <v>11741</v>
      </c>
      <c r="D52" s="46">
        <v>12632</v>
      </c>
      <c r="E52" s="17">
        <v>0.48219178082191783</v>
      </c>
      <c r="F52" s="18">
        <f t="shared" si="3"/>
        <v>3.2823206006646702E-4</v>
      </c>
      <c r="G52" s="18">
        <f t="shared" si="0"/>
        <v>3.2817628281243028E-4</v>
      </c>
      <c r="H52" s="13">
        <f t="shared" si="6"/>
        <v>99186.214572541052</v>
      </c>
      <c r="I52" s="13">
        <f t="shared" si="4"/>
        <v>32.550563204652626</v>
      </c>
      <c r="J52" s="13">
        <f t="shared" si="1"/>
        <v>99169.35962337481</v>
      </c>
      <c r="K52" s="13">
        <f t="shared" si="2"/>
        <v>4390863.1380506046</v>
      </c>
      <c r="L52" s="20">
        <f t="shared" si="5"/>
        <v>44.268885116482522</v>
      </c>
    </row>
    <row r="53" spans="1:12" x14ac:dyDescent="0.2">
      <c r="A53" s="16">
        <v>44</v>
      </c>
      <c r="B53" s="47">
        <v>7</v>
      </c>
      <c r="C53" s="46">
        <v>11380</v>
      </c>
      <c r="D53" s="46">
        <v>11747</v>
      </c>
      <c r="E53" s="17">
        <v>0.3679060665362035</v>
      </c>
      <c r="F53" s="18">
        <f t="shared" si="3"/>
        <v>6.0535305054697968E-4</v>
      </c>
      <c r="G53" s="18">
        <f t="shared" si="0"/>
        <v>6.0512150685912913E-4</v>
      </c>
      <c r="H53" s="13">
        <f t="shared" si="6"/>
        <v>99153.664009336397</v>
      </c>
      <c r="I53" s="13">
        <f t="shared" si="4"/>
        <v>60.000014575933442</v>
      </c>
      <c r="J53" s="13">
        <f t="shared" si="1"/>
        <v>99115.738364115197</v>
      </c>
      <c r="K53" s="13">
        <f t="shared" si="2"/>
        <v>4291693.7784272302</v>
      </c>
      <c r="L53" s="20">
        <f t="shared" si="5"/>
        <v>43.283259588098737</v>
      </c>
    </row>
    <row r="54" spans="1:12" x14ac:dyDescent="0.2">
      <c r="A54" s="16">
        <v>45</v>
      </c>
      <c r="B54" s="47">
        <v>10</v>
      </c>
      <c r="C54" s="46">
        <v>11291</v>
      </c>
      <c r="D54" s="46">
        <v>11330</v>
      </c>
      <c r="E54" s="17">
        <v>0.60383561643835615</v>
      </c>
      <c r="F54" s="18">
        <f t="shared" si="3"/>
        <v>8.8413421157331688E-4</v>
      </c>
      <c r="G54" s="18">
        <f t="shared" si="0"/>
        <v>8.838246409583469E-4</v>
      </c>
      <c r="H54" s="13">
        <f t="shared" si="6"/>
        <v>99093.663994760456</v>
      </c>
      <c r="I54" s="13">
        <f t="shared" si="4"/>
        <v>87.581422001416229</v>
      </c>
      <c r="J54" s="13">
        <f t="shared" si="1"/>
        <v>99058.967354701817</v>
      </c>
      <c r="K54" s="13">
        <f t="shared" si="2"/>
        <v>4192578.0400631153</v>
      </c>
      <c r="L54" s="20">
        <f t="shared" si="5"/>
        <v>42.309244315406445</v>
      </c>
    </row>
    <row r="55" spans="1:12" x14ac:dyDescent="0.2">
      <c r="A55" s="16">
        <v>46</v>
      </c>
      <c r="B55" s="47">
        <v>9</v>
      </c>
      <c r="C55" s="46">
        <v>10632</v>
      </c>
      <c r="D55" s="46">
        <v>11249</v>
      </c>
      <c r="E55" s="17">
        <v>0.44048706240487062</v>
      </c>
      <c r="F55" s="18">
        <f t="shared" si="3"/>
        <v>8.2263150678670992E-4</v>
      </c>
      <c r="G55" s="18">
        <f t="shared" si="0"/>
        <v>8.2225304593440927E-4</v>
      </c>
      <c r="H55" s="13">
        <f t="shared" si="6"/>
        <v>99006.082572759042</v>
      </c>
      <c r="I55" s="13">
        <f t="shared" si="4"/>
        <v>81.408052961484756</v>
      </c>
      <c r="J55" s="13">
        <f t="shared" si="1"/>
        <v>98960.533713902652</v>
      </c>
      <c r="K55" s="13">
        <f t="shared" si="2"/>
        <v>4093519.0727084135</v>
      </c>
      <c r="L55" s="20">
        <f t="shared" si="5"/>
        <v>41.346137190107569</v>
      </c>
    </row>
    <row r="56" spans="1:12" x14ac:dyDescent="0.2">
      <c r="A56" s="16">
        <v>47</v>
      </c>
      <c r="B56" s="47">
        <v>8</v>
      </c>
      <c r="C56" s="46">
        <v>10462</v>
      </c>
      <c r="D56" s="46">
        <v>10597</v>
      </c>
      <c r="E56" s="17">
        <v>0.52397260273972601</v>
      </c>
      <c r="F56" s="18">
        <f t="shared" si="3"/>
        <v>7.5977016952371906E-4</v>
      </c>
      <c r="G56" s="18">
        <f t="shared" si="0"/>
        <v>7.5949548171716204E-4</v>
      </c>
      <c r="H56" s="13">
        <f t="shared" si="6"/>
        <v>98924.674519797554</v>
      </c>
      <c r="I56" s="13">
        <f t="shared" si="4"/>
        <v>75.132843328127109</v>
      </c>
      <c r="J56" s="13">
        <f t="shared" si="1"/>
        <v>98888.909227939293</v>
      </c>
      <c r="K56" s="13">
        <f t="shared" si="2"/>
        <v>3994558.5389945107</v>
      </c>
      <c r="L56" s="20">
        <f t="shared" si="5"/>
        <v>40.379799664593179</v>
      </c>
    </row>
    <row r="57" spans="1:12" x14ac:dyDescent="0.2">
      <c r="A57" s="16">
        <v>48</v>
      </c>
      <c r="B57" s="47">
        <v>11</v>
      </c>
      <c r="C57" s="46">
        <v>10337</v>
      </c>
      <c r="D57" s="46">
        <v>10478</v>
      </c>
      <c r="E57" s="17">
        <v>0.54495641344956414</v>
      </c>
      <c r="F57" s="18">
        <f t="shared" si="3"/>
        <v>1.0569300984866682E-3</v>
      </c>
      <c r="G57" s="18">
        <f t="shared" si="0"/>
        <v>1.0564220130983174E-3</v>
      </c>
      <c r="H57" s="13">
        <f t="shared" si="6"/>
        <v>98849.541676469424</v>
      </c>
      <c r="I57" s="13">
        <f t="shared" si="4"/>
        <v>104.42683181170185</v>
      </c>
      <c r="J57" s="13">
        <f t="shared" si="1"/>
        <v>98802.022916389731</v>
      </c>
      <c r="K57" s="13">
        <f t="shared" si="2"/>
        <v>3895669.6297665713</v>
      </c>
      <c r="L57" s="20">
        <f t="shared" si="5"/>
        <v>39.410092992812665</v>
      </c>
    </row>
    <row r="58" spans="1:12" x14ac:dyDescent="0.2">
      <c r="A58" s="16">
        <v>49</v>
      </c>
      <c r="B58" s="47">
        <v>9</v>
      </c>
      <c r="C58" s="46">
        <v>9971</v>
      </c>
      <c r="D58" s="46">
        <v>10290</v>
      </c>
      <c r="E58" s="17">
        <v>0.55281582952815833</v>
      </c>
      <c r="F58" s="18">
        <f t="shared" si="3"/>
        <v>8.8840629781353339E-4</v>
      </c>
      <c r="G58" s="18">
        <f t="shared" si="0"/>
        <v>8.8805349082743466E-4</v>
      </c>
      <c r="H58" s="13">
        <f t="shared" si="6"/>
        <v>98745.114844657728</v>
      </c>
      <c r="I58" s="13">
        <f t="shared" si="4"/>
        <v>87.690943939954238</v>
      </c>
      <c r="J58" s="13">
        <f t="shared" si="1"/>
        <v>98705.900842634044</v>
      </c>
      <c r="K58" s="13">
        <f t="shared" si="2"/>
        <v>3796867.6068501817</v>
      </c>
      <c r="L58" s="20">
        <f t="shared" si="5"/>
        <v>38.451194399067518</v>
      </c>
    </row>
    <row r="59" spans="1:12" x14ac:dyDescent="0.2">
      <c r="A59" s="16">
        <v>50</v>
      </c>
      <c r="B59" s="47">
        <v>16</v>
      </c>
      <c r="C59" s="46">
        <v>9287</v>
      </c>
      <c r="D59" s="46">
        <v>9949</v>
      </c>
      <c r="E59" s="17">
        <v>0.46900684931506859</v>
      </c>
      <c r="F59" s="18">
        <f t="shared" si="3"/>
        <v>1.6635475150758993E-3</v>
      </c>
      <c r="G59" s="18">
        <f t="shared" si="0"/>
        <v>1.6620793466434393E-3</v>
      </c>
      <c r="H59" s="13">
        <f t="shared" si="6"/>
        <v>98657.423900717768</v>
      </c>
      <c r="I59" s="13">
        <f t="shared" si="4"/>
        <v>163.97646665842981</v>
      </c>
      <c r="J59" s="13">
        <f t="shared" si="1"/>
        <v>98570.353520048637</v>
      </c>
      <c r="K59" s="13">
        <f t="shared" si="2"/>
        <v>3698161.7060075477</v>
      </c>
      <c r="L59" s="20">
        <f t="shared" si="5"/>
        <v>37.484880101158225</v>
      </c>
    </row>
    <row r="60" spans="1:12" x14ac:dyDescent="0.2">
      <c r="A60" s="16">
        <v>51</v>
      </c>
      <c r="B60" s="47">
        <v>15</v>
      </c>
      <c r="C60" s="46">
        <v>9035</v>
      </c>
      <c r="D60" s="46">
        <v>9256</v>
      </c>
      <c r="E60" s="17">
        <v>0.47470319634703195</v>
      </c>
      <c r="F60" s="18">
        <f t="shared" si="3"/>
        <v>1.6401508938822373E-3</v>
      </c>
      <c r="G60" s="18">
        <f t="shared" si="0"/>
        <v>1.6387390120304395E-3</v>
      </c>
      <c r="H60" s="13">
        <f t="shared" si="6"/>
        <v>98493.447434059344</v>
      </c>
      <c r="I60" s="13">
        <f t="shared" si="4"/>
        <v>161.40505473956244</v>
      </c>
      <c r="J60" s="13">
        <f t="shared" si="1"/>
        <v>98408.661874711222</v>
      </c>
      <c r="K60" s="13">
        <f t="shared" si="2"/>
        <v>3599591.3524874989</v>
      </c>
      <c r="L60" s="20">
        <f t="shared" si="5"/>
        <v>36.54650584646658</v>
      </c>
    </row>
    <row r="61" spans="1:12" x14ac:dyDescent="0.2">
      <c r="A61" s="16">
        <v>52</v>
      </c>
      <c r="B61" s="47">
        <v>12</v>
      </c>
      <c r="C61" s="46">
        <v>9038</v>
      </c>
      <c r="D61" s="46">
        <v>9040</v>
      </c>
      <c r="E61" s="17">
        <v>0.49383561643835616</v>
      </c>
      <c r="F61" s="18">
        <f t="shared" si="3"/>
        <v>1.3275804845668769E-3</v>
      </c>
      <c r="G61" s="18">
        <f t="shared" si="0"/>
        <v>1.3266889841197147E-3</v>
      </c>
      <c r="H61" s="13">
        <f t="shared" si="6"/>
        <v>98332.042379319784</v>
      </c>
      <c r="I61" s="13">
        <f t="shared" si="4"/>
        <v>130.4560374106365</v>
      </c>
      <c r="J61" s="13">
        <f t="shared" si="1"/>
        <v>98266.010179561941</v>
      </c>
      <c r="K61" s="13">
        <f t="shared" si="2"/>
        <v>3501182.6906127878</v>
      </c>
      <c r="L61" s="20">
        <f t="shared" si="5"/>
        <v>35.605715145291455</v>
      </c>
    </row>
    <row r="62" spans="1:12" x14ac:dyDescent="0.2">
      <c r="A62" s="16">
        <v>53</v>
      </c>
      <c r="B62" s="47">
        <v>13</v>
      </c>
      <c r="C62" s="46">
        <v>8595</v>
      </c>
      <c r="D62" s="46">
        <v>9000</v>
      </c>
      <c r="E62" s="17">
        <v>0.44889357218124343</v>
      </c>
      <c r="F62" s="18">
        <f t="shared" si="3"/>
        <v>1.4776925262858767E-3</v>
      </c>
      <c r="G62" s="18">
        <f t="shared" si="0"/>
        <v>1.4764901231523453E-3</v>
      </c>
      <c r="H62" s="13">
        <f t="shared" si="6"/>
        <v>98201.586341909147</v>
      </c>
      <c r="I62" s="13">
        <f t="shared" si="4"/>
        <v>144.9936723117211</v>
      </c>
      <c r="J62" s="13">
        <f t="shared" si="1"/>
        <v>98121.679397105108</v>
      </c>
      <c r="K62" s="13">
        <f t="shared" si="2"/>
        <v>3402916.6804332258</v>
      </c>
      <c r="L62" s="20">
        <f t="shared" si="5"/>
        <v>34.652359571720837</v>
      </c>
    </row>
    <row r="63" spans="1:12" x14ac:dyDescent="0.2">
      <c r="A63" s="16">
        <v>54</v>
      </c>
      <c r="B63" s="47">
        <v>21</v>
      </c>
      <c r="C63" s="46">
        <v>8320</v>
      </c>
      <c r="D63" s="46">
        <v>8626</v>
      </c>
      <c r="E63" s="17">
        <v>0.53007175472928902</v>
      </c>
      <c r="F63" s="18">
        <f t="shared" si="3"/>
        <v>2.4784609937448365E-3</v>
      </c>
      <c r="G63" s="18">
        <f t="shared" si="0"/>
        <v>2.4755776913146788E-3</v>
      </c>
      <c r="H63" s="13">
        <f t="shared" si="6"/>
        <v>98056.592669597419</v>
      </c>
      <c r="I63" s="13">
        <f t="shared" si="4"/>
        <v>242.74671329918584</v>
      </c>
      <c r="J63" s="13">
        <f t="shared" si="1"/>
        <v>97942.519132571499</v>
      </c>
      <c r="K63" s="13">
        <f t="shared" si="2"/>
        <v>3304795.0010361206</v>
      </c>
      <c r="L63" s="20">
        <f t="shared" si="5"/>
        <v>33.702935326048475</v>
      </c>
    </row>
    <row r="64" spans="1:12" x14ac:dyDescent="0.2">
      <c r="A64" s="16">
        <v>55</v>
      </c>
      <c r="B64" s="47">
        <v>17</v>
      </c>
      <c r="C64" s="46">
        <v>8031</v>
      </c>
      <c r="D64" s="46">
        <v>8280</v>
      </c>
      <c r="E64" s="17">
        <v>0.46156325543916199</v>
      </c>
      <c r="F64" s="18">
        <f t="shared" si="3"/>
        <v>2.084482864324689E-3</v>
      </c>
      <c r="G64" s="18">
        <f t="shared" si="0"/>
        <v>2.0821459424914986E-3</v>
      </c>
      <c r="H64" s="13">
        <f t="shared" si="6"/>
        <v>97813.845956298232</v>
      </c>
      <c r="I64" s="13">
        <f t="shared" si="4"/>
        <v>203.66270247739484</v>
      </c>
      <c r="J64" s="13">
        <f t="shared" si="1"/>
        <v>97704.18647378785</v>
      </c>
      <c r="K64" s="13">
        <f t="shared" si="2"/>
        <v>3206852.4819035493</v>
      </c>
      <c r="L64" s="20">
        <f t="shared" si="5"/>
        <v>32.785261130988786</v>
      </c>
    </row>
    <row r="65" spans="1:12" x14ac:dyDescent="0.2">
      <c r="A65" s="16">
        <v>56</v>
      </c>
      <c r="B65" s="47">
        <v>19</v>
      </c>
      <c r="C65" s="46">
        <v>8338</v>
      </c>
      <c r="D65" s="46">
        <v>8038</v>
      </c>
      <c r="E65" s="17">
        <v>0.53554434030281184</v>
      </c>
      <c r="F65" s="18">
        <f t="shared" si="3"/>
        <v>2.3204689789936492E-3</v>
      </c>
      <c r="G65" s="18">
        <f t="shared" si="0"/>
        <v>2.3179707745164266E-3</v>
      </c>
      <c r="H65" s="13">
        <f t="shared" si="6"/>
        <v>97610.18325382084</v>
      </c>
      <c r="I65" s="13">
        <f t="shared" si="4"/>
        <v>226.25755207754943</v>
      </c>
      <c r="J65" s="13">
        <f t="shared" si="1"/>
        <v>97505.096653209199</v>
      </c>
      <c r="K65" s="13">
        <f t="shared" si="2"/>
        <v>3109148.2954297615</v>
      </c>
      <c r="L65" s="20">
        <f t="shared" si="5"/>
        <v>31.852704213707717</v>
      </c>
    </row>
    <row r="66" spans="1:12" x14ac:dyDescent="0.2">
      <c r="A66" s="16">
        <v>57</v>
      </c>
      <c r="B66" s="47">
        <v>25</v>
      </c>
      <c r="C66" s="46">
        <v>8150</v>
      </c>
      <c r="D66" s="46">
        <v>8314</v>
      </c>
      <c r="E66" s="17">
        <v>0.45895890410958906</v>
      </c>
      <c r="F66" s="18">
        <f t="shared" si="3"/>
        <v>3.0369290573372208E-3</v>
      </c>
      <c r="G66" s="18">
        <f t="shared" si="0"/>
        <v>3.031947254418087E-3</v>
      </c>
      <c r="H66" s="13">
        <f t="shared" si="6"/>
        <v>97383.925701743297</v>
      </c>
      <c r="I66" s="13">
        <f t="shared" si="4"/>
        <v>295.26292615585555</v>
      </c>
      <c r="J66" s="13">
        <f t="shared" si="1"/>
        <v>97224.176324600121</v>
      </c>
      <c r="K66" s="13">
        <f t="shared" si="2"/>
        <v>3011643.1987765525</v>
      </c>
      <c r="L66" s="20">
        <f t="shared" si="5"/>
        <v>30.925465132718923</v>
      </c>
    </row>
    <row r="67" spans="1:12" x14ac:dyDescent="0.2">
      <c r="A67" s="16">
        <v>58</v>
      </c>
      <c r="B67" s="47">
        <v>16</v>
      </c>
      <c r="C67" s="46">
        <v>8203</v>
      </c>
      <c r="D67" s="46">
        <v>8145</v>
      </c>
      <c r="E67" s="17">
        <v>0.53219178082191765</v>
      </c>
      <c r="F67" s="18">
        <f t="shared" si="3"/>
        <v>1.9574259848299485E-3</v>
      </c>
      <c r="G67" s="18">
        <f t="shared" si="0"/>
        <v>1.9556352097385276E-3</v>
      </c>
      <c r="H67" s="13">
        <f t="shared" si="6"/>
        <v>97088.662775587436</v>
      </c>
      <c r="I67" s="13">
        <f t="shared" si="4"/>
        <v>189.87000739036912</v>
      </c>
      <c r="J67" s="13">
        <f t="shared" si="1"/>
        <v>96999.840025554819</v>
      </c>
      <c r="K67" s="13">
        <f t="shared" si="2"/>
        <v>2914419.0224519526</v>
      </c>
      <c r="L67" s="20">
        <f t="shared" si="5"/>
        <v>30.018118893947438</v>
      </c>
    </row>
    <row r="68" spans="1:12" x14ac:dyDescent="0.2">
      <c r="A68" s="16">
        <v>59</v>
      </c>
      <c r="B68" s="47">
        <v>22</v>
      </c>
      <c r="C68" s="46">
        <v>8278</v>
      </c>
      <c r="D68" s="46">
        <v>8195</v>
      </c>
      <c r="E68" s="17">
        <v>0.48244084682440841</v>
      </c>
      <c r="F68" s="18">
        <f t="shared" si="3"/>
        <v>2.6710374552297699E-3</v>
      </c>
      <c r="G68" s="18">
        <f t="shared" si="0"/>
        <v>2.6673500574742521E-3</v>
      </c>
      <c r="H68" s="13">
        <f t="shared" si="6"/>
        <v>96898.792768197061</v>
      </c>
      <c r="I68" s="13">
        <f t="shared" si="4"/>
        <v>258.4630004594361</v>
      </c>
      <c r="J68" s="13">
        <f t="shared" si="1"/>
        <v>96765.022876552059</v>
      </c>
      <c r="K68" s="13">
        <f t="shared" si="2"/>
        <v>2817419.1824263977</v>
      </c>
      <c r="L68" s="20">
        <f t="shared" si="5"/>
        <v>29.07589560136498</v>
      </c>
    </row>
    <row r="69" spans="1:12" x14ac:dyDescent="0.2">
      <c r="A69" s="16">
        <v>60</v>
      </c>
      <c r="B69" s="47">
        <v>24</v>
      </c>
      <c r="C69" s="46">
        <v>8003</v>
      </c>
      <c r="D69" s="46">
        <v>8294</v>
      </c>
      <c r="E69" s="17">
        <v>0.43321917808219179</v>
      </c>
      <c r="F69" s="18">
        <f t="shared" si="3"/>
        <v>2.9453273608639626E-3</v>
      </c>
      <c r="G69" s="18">
        <f t="shared" si="0"/>
        <v>2.9404187579248229E-3</v>
      </c>
      <c r="H69" s="13">
        <f t="shared" si="6"/>
        <v>96640.329767737625</v>
      </c>
      <c r="I69" s="13">
        <f t="shared" si="4"/>
        <v>284.16303842109636</v>
      </c>
      <c r="J69" s="13">
        <f t="shared" si="1"/>
        <v>96479.27160726265</v>
      </c>
      <c r="K69" s="13">
        <f t="shared" si="2"/>
        <v>2720654.1595498458</v>
      </c>
      <c r="L69" s="20">
        <f t="shared" si="5"/>
        <v>28.152368334095939</v>
      </c>
    </row>
    <row r="70" spans="1:12" x14ac:dyDescent="0.2">
      <c r="A70" s="16">
        <v>61</v>
      </c>
      <c r="B70" s="47">
        <v>22</v>
      </c>
      <c r="C70" s="46">
        <v>7882</v>
      </c>
      <c r="D70" s="46">
        <v>8005</v>
      </c>
      <c r="E70" s="17">
        <v>0.6285180572851804</v>
      </c>
      <c r="F70" s="18">
        <f t="shared" si="3"/>
        <v>2.769560017624473E-3</v>
      </c>
      <c r="G70" s="18">
        <f t="shared" si="0"/>
        <v>2.7667135078499037E-3</v>
      </c>
      <c r="H70" s="13">
        <f t="shared" si="6"/>
        <v>96356.166729316523</v>
      </c>
      <c r="I70" s="13">
        <f t="shared" si="4"/>
        <v>266.58990805463748</v>
      </c>
      <c r="J70" s="13">
        <f t="shared" si="1"/>
        <v>96257.133392364223</v>
      </c>
      <c r="K70" s="13">
        <f t="shared" si="2"/>
        <v>2624174.8879425833</v>
      </c>
      <c r="L70" s="20">
        <f t="shared" si="5"/>
        <v>27.234114608506669</v>
      </c>
    </row>
    <row r="71" spans="1:12" x14ac:dyDescent="0.2">
      <c r="A71" s="16">
        <v>62</v>
      </c>
      <c r="B71" s="47">
        <v>28</v>
      </c>
      <c r="C71" s="46">
        <v>7777</v>
      </c>
      <c r="D71" s="46">
        <v>7906</v>
      </c>
      <c r="E71" s="17">
        <v>0.49774951076320934</v>
      </c>
      <c r="F71" s="18">
        <f t="shared" si="3"/>
        <v>3.5707453931008099E-3</v>
      </c>
      <c r="G71" s="18">
        <f t="shared" si="0"/>
        <v>3.5643530516111001E-3</v>
      </c>
      <c r="H71" s="13">
        <f t="shared" si="6"/>
        <v>96089.576821261886</v>
      </c>
      <c r="I71" s="13">
        <f t="shared" si="4"/>
        <v>342.49717637088401</v>
      </c>
      <c r="J71" s="13">
        <f t="shared" si="1"/>
        <v>95917.557446867388</v>
      </c>
      <c r="K71" s="13">
        <f t="shared" si="2"/>
        <v>2527917.754550219</v>
      </c>
      <c r="L71" s="20">
        <f t="shared" si="5"/>
        <v>26.307928894852441</v>
      </c>
    </row>
    <row r="72" spans="1:12" x14ac:dyDescent="0.2">
      <c r="A72" s="16">
        <v>63</v>
      </c>
      <c r="B72" s="47">
        <v>38</v>
      </c>
      <c r="C72" s="46">
        <v>8021</v>
      </c>
      <c r="D72" s="46">
        <v>7744</v>
      </c>
      <c r="E72" s="17">
        <v>0.51413121845710152</v>
      </c>
      <c r="F72" s="18">
        <f t="shared" si="3"/>
        <v>4.8208055819854104E-3</v>
      </c>
      <c r="G72" s="18">
        <f t="shared" si="0"/>
        <v>4.8095402970645329E-3</v>
      </c>
      <c r="H72" s="13">
        <f t="shared" si="6"/>
        <v>95747.079644890997</v>
      </c>
      <c r="I72" s="13">
        <f t="shared" si="4"/>
        <v>460.49943787835053</v>
      </c>
      <c r="J72" s="13">
        <f t="shared" si="1"/>
        <v>95523.337344107858</v>
      </c>
      <c r="K72" s="13">
        <f t="shared" si="2"/>
        <v>2432000.1971033518</v>
      </c>
      <c r="L72" s="20">
        <f t="shared" si="5"/>
        <v>25.400254567796853</v>
      </c>
    </row>
    <row r="73" spans="1:12" x14ac:dyDescent="0.2">
      <c r="A73" s="16">
        <v>64</v>
      </c>
      <c r="B73" s="47">
        <v>29</v>
      </c>
      <c r="C73" s="46">
        <v>7827</v>
      </c>
      <c r="D73" s="46">
        <v>7958</v>
      </c>
      <c r="E73" s="17">
        <v>0.59489844119036361</v>
      </c>
      <c r="F73" s="18">
        <f t="shared" si="3"/>
        <v>3.6743744060817232E-3</v>
      </c>
      <c r="G73" s="18">
        <f t="shared" ref="G73:G108" si="7">F73/((1+(1-E73)*F73))</f>
        <v>3.6689132477923697E-3</v>
      </c>
      <c r="H73" s="13">
        <f t="shared" si="6"/>
        <v>95286.580207012652</v>
      </c>
      <c r="I73" s="13">
        <f t="shared" si="4"/>
        <v>349.59819645833892</v>
      </c>
      <c r="J73" s="13">
        <f t="shared" ref="J73:J108" si="8">H74+I73*E73</f>
        <v>95144.957432670344</v>
      </c>
      <c r="K73" s="13">
        <f t="shared" ref="K73:K97" si="9">K74+J73</f>
        <v>2336476.8597592441</v>
      </c>
      <c r="L73" s="20">
        <f t="shared" si="5"/>
        <v>24.520523820701566</v>
      </c>
    </row>
    <row r="74" spans="1:12" x14ac:dyDescent="0.2">
      <c r="A74" s="16">
        <v>65</v>
      </c>
      <c r="B74" s="47">
        <v>31</v>
      </c>
      <c r="C74" s="46">
        <v>7522</v>
      </c>
      <c r="D74" s="46">
        <v>7791</v>
      </c>
      <c r="E74" s="17">
        <v>0.51277065841802916</v>
      </c>
      <c r="F74" s="18">
        <f t="shared" ref="F74:F108" si="10">B74/((C74+D74)/2)</f>
        <v>4.0488473845751976E-3</v>
      </c>
      <c r="G74" s="18">
        <f t="shared" si="7"/>
        <v>4.0408758790422819E-3</v>
      </c>
      <c r="H74" s="13">
        <f t="shared" si="6"/>
        <v>94936.982010554319</v>
      </c>
      <c r="I74" s="13">
        <f t="shared" ref="I74:I108" si="11">H74*G74</f>
        <v>383.62856063551999</v>
      </c>
      <c r="J74" s="13">
        <f t="shared" si="8"/>
        <v>94750.066919543839</v>
      </c>
      <c r="K74" s="13">
        <f t="shared" si="9"/>
        <v>2241331.9023265736</v>
      </c>
      <c r="L74" s="20">
        <f t="shared" ref="L74:L108" si="12">K74/H74</f>
        <v>23.608628111618302</v>
      </c>
    </row>
    <row r="75" spans="1:12" x14ac:dyDescent="0.2">
      <c r="A75" s="16">
        <v>66</v>
      </c>
      <c r="B75" s="47">
        <v>49</v>
      </c>
      <c r="C75" s="46">
        <v>7448</v>
      </c>
      <c r="D75" s="46">
        <v>7518</v>
      </c>
      <c r="E75" s="17">
        <v>0.5178082191780824</v>
      </c>
      <c r="F75" s="18">
        <f t="shared" si="10"/>
        <v>6.5481758652946682E-3</v>
      </c>
      <c r="G75" s="18">
        <f t="shared" si="7"/>
        <v>6.5275652309429583E-3</v>
      </c>
      <c r="H75" s="13">
        <f t="shared" ref="H75:H108" si="13">H74-I74</f>
        <v>94553.353449918795</v>
      </c>
      <c r="I75" s="13">
        <f t="shared" si="11"/>
        <v>617.20318244875034</v>
      </c>
      <c r="J75" s="13">
        <f t="shared" si="8"/>
        <v>94255.743148244874</v>
      </c>
      <c r="K75" s="13">
        <f t="shared" si="9"/>
        <v>2146581.8354070298</v>
      </c>
      <c r="L75" s="20">
        <f t="shared" si="12"/>
        <v>22.702334259820727</v>
      </c>
    </row>
    <row r="76" spans="1:12" x14ac:dyDescent="0.2">
      <c r="A76" s="16">
        <v>67</v>
      </c>
      <c r="B76" s="47">
        <v>29</v>
      </c>
      <c r="C76" s="46">
        <v>7750</v>
      </c>
      <c r="D76" s="46">
        <v>7430</v>
      </c>
      <c r="E76" s="17">
        <v>0.54303259329239495</v>
      </c>
      <c r="F76" s="18">
        <f t="shared" si="10"/>
        <v>3.8208168642951254E-3</v>
      </c>
      <c r="G76" s="18">
        <f t="shared" si="7"/>
        <v>3.8141573883129316E-3</v>
      </c>
      <c r="H76" s="13">
        <f t="shared" si="13"/>
        <v>93936.150267470046</v>
      </c>
      <c r="I76" s="13">
        <f t="shared" si="11"/>
        <v>358.28726157234462</v>
      </c>
      <c r="J76" s="13">
        <f t="shared" si="8"/>
        <v>93772.424666692954</v>
      </c>
      <c r="K76" s="13">
        <f t="shared" si="9"/>
        <v>2052326.0922587849</v>
      </c>
      <c r="L76" s="20">
        <f t="shared" si="12"/>
        <v>21.848096674337551</v>
      </c>
    </row>
    <row r="77" spans="1:12" x14ac:dyDescent="0.2">
      <c r="A77" s="16">
        <v>68</v>
      </c>
      <c r="B77" s="47">
        <v>36</v>
      </c>
      <c r="C77" s="46">
        <v>8413</v>
      </c>
      <c r="D77" s="46">
        <v>7738</v>
      </c>
      <c r="E77" s="17">
        <v>0.53287671232876699</v>
      </c>
      <c r="F77" s="18">
        <f t="shared" si="10"/>
        <v>4.4579283016531485E-3</v>
      </c>
      <c r="G77" s="18">
        <f t="shared" si="7"/>
        <v>4.4486643934691312E-3</v>
      </c>
      <c r="H77" s="13">
        <f t="shared" si="13"/>
        <v>93577.8630058977</v>
      </c>
      <c r="I77" s="13">
        <f t="shared" si="11"/>
        <v>416.29650717126935</v>
      </c>
      <c r="J77" s="13">
        <f t="shared" si="8"/>
        <v>93383.401212821802</v>
      </c>
      <c r="K77" s="13">
        <f t="shared" si="9"/>
        <v>1958553.667592092</v>
      </c>
      <c r="L77" s="20">
        <f t="shared" si="12"/>
        <v>20.929668670341993</v>
      </c>
    </row>
    <row r="78" spans="1:12" x14ac:dyDescent="0.2">
      <c r="A78" s="16">
        <v>69</v>
      </c>
      <c r="B78" s="47">
        <v>42</v>
      </c>
      <c r="C78" s="46">
        <v>7223</v>
      </c>
      <c r="D78" s="46">
        <v>8415</v>
      </c>
      <c r="E78" s="17">
        <v>0.49732550554468363</v>
      </c>
      <c r="F78" s="18">
        <f t="shared" si="10"/>
        <v>5.3715308863025966E-3</v>
      </c>
      <c r="G78" s="18">
        <f t="shared" si="7"/>
        <v>5.3570661029807721E-3</v>
      </c>
      <c r="H78" s="13">
        <f t="shared" si="13"/>
        <v>93161.566498726432</v>
      </c>
      <c r="I78" s="13">
        <f t="shared" si="11"/>
        <v>499.07266999091644</v>
      </c>
      <c r="J78" s="13">
        <f t="shared" si="8"/>
        <v>92910.695396642288</v>
      </c>
      <c r="K78" s="13">
        <f t="shared" si="9"/>
        <v>1865170.2663792702</v>
      </c>
      <c r="L78" s="20">
        <f t="shared" si="12"/>
        <v>20.020812621315983</v>
      </c>
    </row>
    <row r="79" spans="1:12" x14ac:dyDescent="0.2">
      <c r="A79" s="16">
        <v>70</v>
      </c>
      <c r="B79" s="47">
        <v>39</v>
      </c>
      <c r="C79" s="46">
        <v>6499</v>
      </c>
      <c r="D79" s="46">
        <v>7216</v>
      </c>
      <c r="E79" s="17">
        <v>0.55293291183702131</v>
      </c>
      <c r="F79" s="18">
        <f t="shared" si="10"/>
        <v>5.6872037914691941E-3</v>
      </c>
      <c r="G79" s="18">
        <f t="shared" si="7"/>
        <v>5.6727803976445714E-3</v>
      </c>
      <c r="H79" s="13">
        <f t="shared" si="13"/>
        <v>92662.493828735518</v>
      </c>
      <c r="I79" s="13">
        <f t="shared" si="11"/>
        <v>525.6539785885119</v>
      </c>
      <c r="J79" s="13">
        <f t="shared" si="8"/>
        <v>92427.491235146663</v>
      </c>
      <c r="K79" s="13">
        <f t="shared" si="9"/>
        <v>1772259.570982628</v>
      </c>
      <c r="L79" s="20">
        <f t="shared" si="12"/>
        <v>19.125964538125064</v>
      </c>
    </row>
    <row r="80" spans="1:12" x14ac:dyDescent="0.2">
      <c r="A80" s="16">
        <v>71</v>
      </c>
      <c r="B80" s="47">
        <v>66</v>
      </c>
      <c r="C80" s="46">
        <v>6884</v>
      </c>
      <c r="D80" s="46">
        <v>6467</v>
      </c>
      <c r="E80" s="17">
        <v>0.54217517642175161</v>
      </c>
      <c r="F80" s="18">
        <f t="shared" si="10"/>
        <v>9.8868998576885619E-3</v>
      </c>
      <c r="G80" s="18">
        <f t="shared" si="7"/>
        <v>9.8423487790931987E-3</v>
      </c>
      <c r="H80" s="13">
        <f t="shared" si="13"/>
        <v>92136.839850147007</v>
      </c>
      <c r="I80" s="13">
        <f t="shared" si="11"/>
        <v>906.84291320859995</v>
      </c>
      <c r="J80" s="13">
        <f t="shared" si="8"/>
        <v>91721.664653394095</v>
      </c>
      <c r="K80" s="13">
        <f t="shared" si="9"/>
        <v>1679832.0797474813</v>
      </c>
      <c r="L80" s="20">
        <f t="shared" si="12"/>
        <v>18.231926366039794</v>
      </c>
    </row>
    <row r="81" spans="1:12" x14ac:dyDescent="0.2">
      <c r="A81" s="16">
        <v>72</v>
      </c>
      <c r="B81" s="47">
        <v>61</v>
      </c>
      <c r="C81" s="46">
        <v>6288</v>
      </c>
      <c r="D81" s="46">
        <v>6823</v>
      </c>
      <c r="E81" s="17">
        <v>0.5111161015046034</v>
      </c>
      <c r="F81" s="18">
        <f t="shared" si="10"/>
        <v>9.3051636030813817E-3</v>
      </c>
      <c r="G81" s="18">
        <f t="shared" si="7"/>
        <v>9.26302476345796E-3</v>
      </c>
      <c r="H81" s="13">
        <f t="shared" si="13"/>
        <v>91229.996936938405</v>
      </c>
      <c r="I81" s="13">
        <f t="shared" si="11"/>
        <v>845.06572079705427</v>
      </c>
      <c r="J81" s="13">
        <f t="shared" si="8"/>
        <v>90816.857912870328</v>
      </c>
      <c r="K81" s="13">
        <f t="shared" si="9"/>
        <v>1588110.4150940871</v>
      </c>
      <c r="L81" s="20">
        <f t="shared" si="12"/>
        <v>17.407765739506146</v>
      </c>
    </row>
    <row r="82" spans="1:12" x14ac:dyDescent="0.2">
      <c r="A82" s="16">
        <v>73</v>
      </c>
      <c r="B82" s="47">
        <v>54</v>
      </c>
      <c r="C82" s="46">
        <v>5802</v>
      </c>
      <c r="D82" s="46">
        <v>6252</v>
      </c>
      <c r="E82" s="17">
        <v>0.51471334348046671</v>
      </c>
      <c r="F82" s="18">
        <f t="shared" si="10"/>
        <v>8.9596814335490289E-3</v>
      </c>
      <c r="G82" s="18">
        <f t="shared" si="7"/>
        <v>8.9208932661060357E-3</v>
      </c>
      <c r="H82" s="13">
        <f t="shared" si="13"/>
        <v>90384.931216141355</v>
      </c>
      <c r="I82" s="13">
        <f t="shared" si="11"/>
        <v>806.31432424353261</v>
      </c>
      <c r="J82" s="13">
        <f t="shared" si="8"/>
        <v>89993.637633625403</v>
      </c>
      <c r="K82" s="13">
        <f t="shared" si="9"/>
        <v>1497293.5571812168</v>
      </c>
      <c r="L82" s="20">
        <f t="shared" si="12"/>
        <v>16.565743172395347</v>
      </c>
    </row>
    <row r="83" spans="1:12" x14ac:dyDescent="0.2">
      <c r="A83" s="16">
        <v>74</v>
      </c>
      <c r="B83" s="47">
        <v>60</v>
      </c>
      <c r="C83" s="46">
        <v>4448</v>
      </c>
      <c r="D83" s="46">
        <v>5785</v>
      </c>
      <c r="E83" s="17">
        <v>0.48100456621004567</v>
      </c>
      <c r="F83" s="18">
        <f t="shared" si="10"/>
        <v>1.1726766344180592E-2</v>
      </c>
      <c r="G83" s="18">
        <f t="shared" si="7"/>
        <v>1.1655827368148774E-2</v>
      </c>
      <c r="H83" s="13">
        <f t="shared" si="13"/>
        <v>89578.616891897822</v>
      </c>
      <c r="I83" s="13">
        <f t="shared" si="11"/>
        <v>1044.1128943694966</v>
      </c>
      <c r="J83" s="13">
        <f t="shared" si="8"/>
        <v>89036.72706735885</v>
      </c>
      <c r="K83" s="13">
        <f t="shared" si="9"/>
        <v>1407299.9195475914</v>
      </c>
      <c r="L83" s="20">
        <f t="shared" si="12"/>
        <v>15.710221572698543</v>
      </c>
    </row>
    <row r="84" spans="1:12" x14ac:dyDescent="0.2">
      <c r="A84" s="16">
        <v>75</v>
      </c>
      <c r="B84" s="47">
        <v>40</v>
      </c>
      <c r="C84" s="46">
        <v>3744</v>
      </c>
      <c r="D84" s="46">
        <v>4422</v>
      </c>
      <c r="E84" s="17">
        <v>0.48424657534246568</v>
      </c>
      <c r="F84" s="18">
        <f t="shared" si="10"/>
        <v>9.7967180994366892E-3</v>
      </c>
      <c r="G84" s="18">
        <f t="shared" si="7"/>
        <v>9.7474671607163735E-3</v>
      </c>
      <c r="H84" s="13">
        <f t="shared" si="13"/>
        <v>88534.503997528329</v>
      </c>
      <c r="I84" s="13">
        <f t="shared" si="11"/>
        <v>862.98717030621992</v>
      </c>
      <c r="J84" s="13">
        <f t="shared" si="8"/>
        <v>88089.415409007372</v>
      </c>
      <c r="K84" s="13">
        <f t="shared" si="9"/>
        <v>1318263.1924802326</v>
      </c>
      <c r="L84" s="20">
        <f t="shared" si="12"/>
        <v>14.88982411328622</v>
      </c>
    </row>
    <row r="85" spans="1:12" x14ac:dyDescent="0.2">
      <c r="A85" s="16">
        <v>76</v>
      </c>
      <c r="B85" s="47">
        <v>55</v>
      </c>
      <c r="C85" s="46">
        <v>4774</v>
      </c>
      <c r="D85" s="46">
        <v>3722</v>
      </c>
      <c r="E85" s="17">
        <v>0.53788293897882933</v>
      </c>
      <c r="F85" s="18">
        <f t="shared" si="10"/>
        <v>1.2947269303201506E-2</v>
      </c>
      <c r="G85" s="18">
        <f t="shared" si="7"/>
        <v>1.28702645280123E-2</v>
      </c>
      <c r="H85" s="13">
        <f t="shared" si="13"/>
        <v>87671.516827222105</v>
      </c>
      <c r="I85" s="13">
        <f t="shared" si="11"/>
        <v>1128.35561313843</v>
      </c>
      <c r="J85" s="13">
        <f t="shared" si="8"/>
        <v>87150.084447491841</v>
      </c>
      <c r="K85" s="13">
        <f t="shared" si="9"/>
        <v>1230173.7770712252</v>
      </c>
      <c r="L85" s="20">
        <f t="shared" si="12"/>
        <v>14.031624198946846</v>
      </c>
    </row>
    <row r="86" spans="1:12" x14ac:dyDescent="0.2">
      <c r="A86" s="16">
        <v>77</v>
      </c>
      <c r="B86" s="47">
        <v>72</v>
      </c>
      <c r="C86" s="46">
        <v>2771</v>
      </c>
      <c r="D86" s="46">
        <v>4747</v>
      </c>
      <c r="E86" s="17">
        <v>0.50882800608828005</v>
      </c>
      <c r="F86" s="18">
        <f t="shared" si="10"/>
        <v>1.9154030327214685E-2</v>
      </c>
      <c r="G86" s="18">
        <f t="shared" si="7"/>
        <v>1.8975510183451592E-2</v>
      </c>
      <c r="H86" s="13">
        <f t="shared" si="13"/>
        <v>86543.161214083681</v>
      </c>
      <c r="I86" s="13">
        <f t="shared" si="11"/>
        <v>1642.2006369259377</v>
      </c>
      <c r="J86" s="13">
        <f t="shared" si="8"/>
        <v>85736.558252841671</v>
      </c>
      <c r="K86" s="13">
        <f t="shared" si="9"/>
        <v>1143023.6926237333</v>
      </c>
      <c r="L86" s="20">
        <f t="shared" si="12"/>
        <v>13.207556513867237</v>
      </c>
    </row>
    <row r="87" spans="1:12" x14ac:dyDescent="0.2">
      <c r="A87" s="16">
        <v>78</v>
      </c>
      <c r="B87" s="47">
        <v>43</v>
      </c>
      <c r="C87" s="46">
        <v>3175</v>
      </c>
      <c r="D87" s="46">
        <v>2760</v>
      </c>
      <c r="E87" s="17">
        <v>0.43714558776680473</v>
      </c>
      <c r="F87" s="18">
        <f t="shared" si="10"/>
        <v>1.4490311710193765E-2</v>
      </c>
      <c r="G87" s="18">
        <f t="shared" si="7"/>
        <v>1.4373085744453954E-2</v>
      </c>
      <c r="H87" s="13">
        <f t="shared" si="13"/>
        <v>84900.960577157748</v>
      </c>
      <c r="I87" s="13">
        <f t="shared" si="11"/>
        <v>1220.2887861619931</v>
      </c>
      <c r="J87" s="13">
        <f t="shared" si="8"/>
        <v>84214.115649667772</v>
      </c>
      <c r="K87" s="13">
        <f t="shared" si="9"/>
        <v>1057287.1343708916</v>
      </c>
      <c r="L87" s="20">
        <f t="shared" si="12"/>
        <v>12.453182239440414</v>
      </c>
    </row>
    <row r="88" spans="1:12" x14ac:dyDescent="0.2">
      <c r="A88" s="16">
        <v>79</v>
      </c>
      <c r="B88" s="47">
        <v>84</v>
      </c>
      <c r="C88" s="46">
        <v>3403</v>
      </c>
      <c r="D88" s="46">
        <v>3127</v>
      </c>
      <c r="E88" s="17">
        <v>0.50603392041748219</v>
      </c>
      <c r="F88" s="18">
        <f t="shared" si="10"/>
        <v>2.572741194486983E-2</v>
      </c>
      <c r="G88" s="18">
        <f t="shared" si="7"/>
        <v>2.5404558900295804E-2</v>
      </c>
      <c r="H88" s="13">
        <f t="shared" si="13"/>
        <v>83680.671790995752</v>
      </c>
      <c r="I88" s="13">
        <f t="shared" si="11"/>
        <v>2125.8705553306731</v>
      </c>
      <c r="J88" s="13">
        <f t="shared" si="8"/>
        <v>82630.563847079145</v>
      </c>
      <c r="K88" s="13">
        <f t="shared" si="9"/>
        <v>973073.01872122381</v>
      </c>
      <c r="L88" s="20">
        <f t="shared" si="12"/>
        <v>11.628408303790994</v>
      </c>
    </row>
    <row r="89" spans="1:12" x14ac:dyDescent="0.2">
      <c r="A89" s="16">
        <v>80</v>
      </c>
      <c r="B89" s="47">
        <v>88</v>
      </c>
      <c r="C89" s="46">
        <v>3377</v>
      </c>
      <c r="D89" s="46">
        <v>3327</v>
      </c>
      <c r="E89" s="17">
        <v>0.55258405977584069</v>
      </c>
      <c r="F89" s="18">
        <f t="shared" si="10"/>
        <v>2.6252983293556086E-2</v>
      </c>
      <c r="G89" s="18">
        <f t="shared" si="7"/>
        <v>2.5948195703683237E-2</v>
      </c>
      <c r="H89" s="13">
        <f t="shared" si="13"/>
        <v>81554.801235665072</v>
      </c>
      <c r="I89" s="13">
        <f t="shared" si="11"/>
        <v>2116.1999430380247</v>
      </c>
      <c r="J89" s="13">
        <f t="shared" si="8"/>
        <v>80607.97964844841</v>
      </c>
      <c r="K89" s="13">
        <f t="shared" si="9"/>
        <v>890442.45487414463</v>
      </c>
      <c r="L89" s="20">
        <f t="shared" si="12"/>
        <v>10.918332720854471</v>
      </c>
    </row>
    <row r="90" spans="1:12" x14ac:dyDescent="0.2">
      <c r="A90" s="16">
        <v>81</v>
      </c>
      <c r="B90" s="47">
        <v>81</v>
      </c>
      <c r="C90" s="46">
        <v>3004</v>
      </c>
      <c r="D90" s="46">
        <v>3329</v>
      </c>
      <c r="E90" s="17">
        <v>0.47735498055132758</v>
      </c>
      <c r="F90" s="18">
        <f t="shared" si="10"/>
        <v>2.5580293699668404E-2</v>
      </c>
      <c r="G90" s="18">
        <f t="shared" si="7"/>
        <v>2.5242812116720581E-2</v>
      </c>
      <c r="H90" s="13">
        <f t="shared" si="13"/>
        <v>79438.601292627049</v>
      </c>
      <c r="I90" s="13">
        <f t="shared" si="11"/>
        <v>2005.2536872448613</v>
      </c>
      <c r="J90" s="13">
        <f t="shared" si="8"/>
        <v>78390.565440257444</v>
      </c>
      <c r="K90" s="13">
        <f t="shared" si="9"/>
        <v>809834.47522569622</v>
      </c>
      <c r="L90" s="20">
        <f t="shared" si="12"/>
        <v>10.194470472138834</v>
      </c>
    </row>
    <row r="91" spans="1:12" x14ac:dyDescent="0.2">
      <c r="A91" s="16">
        <v>82</v>
      </c>
      <c r="B91" s="47">
        <v>101</v>
      </c>
      <c r="C91" s="46">
        <v>2708</v>
      </c>
      <c r="D91" s="46">
        <v>2939</v>
      </c>
      <c r="E91" s="17">
        <v>0.53394818933948207</v>
      </c>
      <c r="F91" s="18">
        <f t="shared" si="10"/>
        <v>3.5771205950061981E-2</v>
      </c>
      <c r="G91" s="18">
        <f t="shared" si="7"/>
        <v>3.5184634627158838E-2</v>
      </c>
      <c r="H91" s="13">
        <f t="shared" si="13"/>
        <v>77433.347605382194</v>
      </c>
      <c r="I91" s="13">
        <f t="shared" si="11"/>
        <v>2724.464043453157</v>
      </c>
      <c r="J91" s="13">
        <f t="shared" si="8"/>
        <v>76163.60620485137</v>
      </c>
      <c r="K91" s="13">
        <f t="shared" si="9"/>
        <v>731443.90978543879</v>
      </c>
      <c r="L91" s="20">
        <f t="shared" si="12"/>
        <v>9.44610987908003</v>
      </c>
    </row>
    <row r="92" spans="1:12" x14ac:dyDescent="0.2">
      <c r="A92" s="16">
        <v>83</v>
      </c>
      <c r="B92" s="47">
        <v>131</v>
      </c>
      <c r="C92" s="46">
        <v>2667</v>
      </c>
      <c r="D92" s="46">
        <v>2610</v>
      </c>
      <c r="E92" s="17">
        <v>0.53481125169925725</v>
      </c>
      <c r="F92" s="18">
        <f t="shared" si="10"/>
        <v>4.9649422020087174E-2</v>
      </c>
      <c r="G92" s="18">
        <f t="shared" si="7"/>
        <v>4.8528588631532373E-2</v>
      </c>
      <c r="H92" s="13">
        <f t="shared" si="13"/>
        <v>74708.883561929033</v>
      </c>
      <c r="I92" s="13">
        <f t="shared" si="11"/>
        <v>3625.5166774979052</v>
      </c>
      <c r="J92" s="13">
        <f t="shared" si="8"/>
        <v>73022.333996780319</v>
      </c>
      <c r="K92" s="13">
        <f t="shared" si="9"/>
        <v>655280.30358058738</v>
      </c>
      <c r="L92" s="20">
        <f t="shared" si="12"/>
        <v>8.7711162627320025</v>
      </c>
    </row>
    <row r="93" spans="1:12" x14ac:dyDescent="0.2">
      <c r="A93" s="16">
        <v>84</v>
      </c>
      <c r="B93" s="47">
        <v>130</v>
      </c>
      <c r="C93" s="46">
        <v>2518</v>
      </c>
      <c r="D93" s="46">
        <v>2557</v>
      </c>
      <c r="E93" s="17">
        <v>0.46528977871443611</v>
      </c>
      <c r="F93" s="18">
        <f t="shared" si="10"/>
        <v>5.123152709359606E-2</v>
      </c>
      <c r="G93" s="18">
        <f t="shared" si="7"/>
        <v>4.9865510249227724E-2</v>
      </c>
      <c r="H93" s="13">
        <f t="shared" si="13"/>
        <v>71083.366884431132</v>
      </c>
      <c r="I93" s="13">
        <f t="shared" si="11"/>
        <v>3544.6083599252152</v>
      </c>
      <c r="J93" s="13">
        <f t="shared" si="8"/>
        <v>69188.028563924861</v>
      </c>
      <c r="K93" s="13">
        <f t="shared" si="9"/>
        <v>582257.96958380705</v>
      </c>
      <c r="L93" s="20">
        <f t="shared" si="12"/>
        <v>8.191198519485642</v>
      </c>
    </row>
    <row r="94" spans="1:12" x14ac:dyDescent="0.2">
      <c r="A94" s="16">
        <v>85</v>
      </c>
      <c r="B94" s="47">
        <v>131</v>
      </c>
      <c r="C94" s="46">
        <v>2121</v>
      </c>
      <c r="D94" s="46">
        <v>2411</v>
      </c>
      <c r="E94" s="17">
        <v>0.47895012025515021</v>
      </c>
      <c r="F94" s="18">
        <f t="shared" si="10"/>
        <v>5.7811120917917035E-2</v>
      </c>
      <c r="G94" s="18">
        <f t="shared" si="7"/>
        <v>5.6120628541650043E-2</v>
      </c>
      <c r="H94" s="13">
        <f t="shared" si="13"/>
        <v>67538.758524505916</v>
      </c>
      <c r="I94" s="13">
        <f t="shared" si="11"/>
        <v>3790.3175793179967</v>
      </c>
      <c r="J94" s="13">
        <f t="shared" si="8"/>
        <v>65563.814005607477</v>
      </c>
      <c r="K94" s="13">
        <f t="shared" si="9"/>
        <v>513069.94101988222</v>
      </c>
      <c r="L94" s="20">
        <f t="shared" si="12"/>
        <v>7.5966741502024906</v>
      </c>
    </row>
    <row r="95" spans="1:12" x14ac:dyDescent="0.2">
      <c r="A95" s="16">
        <v>86</v>
      </c>
      <c r="B95" s="47">
        <v>117</v>
      </c>
      <c r="C95" s="46">
        <v>1995</v>
      </c>
      <c r="D95" s="46">
        <v>2054</v>
      </c>
      <c r="E95" s="17">
        <v>0.51991570073761839</v>
      </c>
      <c r="F95" s="18">
        <f t="shared" si="10"/>
        <v>5.7792047419115831E-2</v>
      </c>
      <c r="G95" s="18">
        <f t="shared" si="7"/>
        <v>5.6231890546313786E-2</v>
      </c>
      <c r="H95" s="13">
        <f t="shared" si="13"/>
        <v>63748.440945187918</v>
      </c>
      <c r="I95" s="13">
        <f t="shared" si="11"/>
        <v>3584.6953537279551</v>
      </c>
      <c r="J95" s="13">
        <f t="shared" si="8"/>
        <v>62027.484988224314</v>
      </c>
      <c r="K95" s="13">
        <f t="shared" si="9"/>
        <v>447506.12701427471</v>
      </c>
      <c r="L95" s="20">
        <f t="shared" si="12"/>
        <v>7.0198756295710618</v>
      </c>
    </row>
    <row r="96" spans="1:12" x14ac:dyDescent="0.2">
      <c r="A96" s="16">
        <v>87</v>
      </c>
      <c r="B96" s="47">
        <v>143</v>
      </c>
      <c r="C96" s="46">
        <v>1798</v>
      </c>
      <c r="D96" s="46">
        <v>1868</v>
      </c>
      <c r="E96" s="17">
        <v>0.5338825558003637</v>
      </c>
      <c r="F96" s="18">
        <f t="shared" si="10"/>
        <v>7.8014184397163122E-2</v>
      </c>
      <c r="G96" s="18">
        <f t="shared" si="7"/>
        <v>7.5276834724117142E-2</v>
      </c>
      <c r="H96" s="13">
        <f t="shared" si="13"/>
        <v>60163.745591459963</v>
      </c>
      <c r="I96" s="13">
        <f t="shared" si="11"/>
        <v>4528.9363332721632</v>
      </c>
      <c r="J96" s="13">
        <f t="shared" si="8"/>
        <v>58052.729362852275</v>
      </c>
      <c r="K96" s="13">
        <f t="shared" si="9"/>
        <v>385478.64202605042</v>
      </c>
      <c r="L96" s="20">
        <f t="shared" si="12"/>
        <v>6.4071583016727569</v>
      </c>
    </row>
    <row r="97" spans="1:12" x14ac:dyDescent="0.2">
      <c r="A97" s="16">
        <v>88</v>
      </c>
      <c r="B97" s="47">
        <v>141</v>
      </c>
      <c r="C97" s="46">
        <v>1617</v>
      </c>
      <c r="D97" s="46">
        <v>1676</v>
      </c>
      <c r="E97" s="17">
        <v>0.5069464684737196</v>
      </c>
      <c r="F97" s="18">
        <f t="shared" si="10"/>
        <v>8.5636197995748564E-2</v>
      </c>
      <c r="G97" s="18">
        <f t="shared" si="7"/>
        <v>8.2166848275118845E-2</v>
      </c>
      <c r="H97" s="13">
        <f t="shared" si="13"/>
        <v>55634.809258187801</v>
      </c>
      <c r="I97" s="13">
        <f t="shared" si="11"/>
        <v>4571.3369311326942</v>
      </c>
      <c r="J97" s="13">
        <f t="shared" si="8"/>
        <v>53380.895440496315</v>
      </c>
      <c r="K97" s="13">
        <f t="shared" si="9"/>
        <v>327425.91266319813</v>
      </c>
      <c r="L97" s="20">
        <f t="shared" si="12"/>
        <v>5.8852706970503492</v>
      </c>
    </row>
    <row r="98" spans="1:12" x14ac:dyDescent="0.2">
      <c r="A98" s="16">
        <v>89</v>
      </c>
      <c r="B98" s="47">
        <v>151</v>
      </c>
      <c r="C98" s="46">
        <v>1371</v>
      </c>
      <c r="D98" s="46">
        <v>1482</v>
      </c>
      <c r="E98" s="17">
        <v>0.49754150412773296</v>
      </c>
      <c r="F98" s="18">
        <f t="shared" si="10"/>
        <v>0.10585348755695759</v>
      </c>
      <c r="G98" s="18">
        <f t="shared" si="7"/>
        <v>0.10050778176234647</v>
      </c>
      <c r="H98" s="13">
        <f t="shared" si="13"/>
        <v>51063.472327055104</v>
      </c>
      <c r="I98" s="13">
        <f t="shared" si="11"/>
        <v>5132.2763326752729</v>
      </c>
      <c r="J98" s="13">
        <f t="shared" si="8"/>
        <v>48484.716480538249</v>
      </c>
      <c r="K98" s="13">
        <f>K99+J98</f>
        <v>274045.0172227018</v>
      </c>
      <c r="L98" s="20">
        <f t="shared" si="12"/>
        <v>5.3667524892838863</v>
      </c>
    </row>
    <row r="99" spans="1:12" x14ac:dyDescent="0.2">
      <c r="A99" s="16">
        <v>90</v>
      </c>
      <c r="B99" s="47">
        <v>149</v>
      </c>
      <c r="C99" s="46">
        <v>1187</v>
      </c>
      <c r="D99" s="46">
        <v>1225</v>
      </c>
      <c r="E99" s="17">
        <v>0.52814195090558025</v>
      </c>
      <c r="F99" s="22">
        <f t="shared" si="10"/>
        <v>0.12354892205638475</v>
      </c>
      <c r="G99" s="22">
        <f t="shared" si="7"/>
        <v>0.11674308578690228</v>
      </c>
      <c r="H99" s="23">
        <f t="shared" si="13"/>
        <v>45931.195994379828</v>
      </c>
      <c r="I99" s="23">
        <f t="shared" si="11"/>
        <v>5362.1495542669063</v>
      </c>
      <c r="J99" s="23">
        <f t="shared" si="8"/>
        <v>43401.022566750929</v>
      </c>
      <c r="K99" s="23">
        <f t="shared" ref="K99:K108" si="14">K100+J99</f>
        <v>225560.30074216356</v>
      </c>
      <c r="L99" s="24">
        <f t="shared" si="12"/>
        <v>4.9108301201162554</v>
      </c>
    </row>
    <row r="100" spans="1:12" x14ac:dyDescent="0.2">
      <c r="A100" s="16">
        <v>91</v>
      </c>
      <c r="B100" s="47">
        <v>159</v>
      </c>
      <c r="C100" s="46">
        <v>982</v>
      </c>
      <c r="D100" s="46">
        <v>1059</v>
      </c>
      <c r="E100" s="17">
        <v>0.46594296545188241</v>
      </c>
      <c r="F100" s="22">
        <f t="shared" si="10"/>
        <v>0.15580597746202843</v>
      </c>
      <c r="G100" s="22">
        <f t="shared" si="7"/>
        <v>0.14383737342819225</v>
      </c>
      <c r="H100" s="23">
        <f t="shared" si="13"/>
        <v>40569.046440112921</v>
      </c>
      <c r="I100" s="23">
        <f t="shared" si="11"/>
        <v>5835.3450824321953</v>
      </c>
      <c r="J100" s="23">
        <f t="shared" si="8"/>
        <v>37452.63934982424</v>
      </c>
      <c r="K100" s="23">
        <f t="shared" si="14"/>
        <v>182159.27817541262</v>
      </c>
      <c r="L100" s="24">
        <f t="shared" si="12"/>
        <v>4.4901049977674949</v>
      </c>
    </row>
    <row r="101" spans="1:12" x14ac:dyDescent="0.2">
      <c r="A101" s="16">
        <v>92</v>
      </c>
      <c r="B101" s="47">
        <v>119</v>
      </c>
      <c r="C101" s="46">
        <v>842</v>
      </c>
      <c r="D101" s="46">
        <v>840</v>
      </c>
      <c r="E101" s="17">
        <v>0.50463911592034072</v>
      </c>
      <c r="F101" s="22">
        <f t="shared" si="10"/>
        <v>0.14149821640903687</v>
      </c>
      <c r="G101" s="22">
        <f t="shared" si="7"/>
        <v>0.13222987022080426</v>
      </c>
      <c r="H101" s="23">
        <f t="shared" si="13"/>
        <v>34733.701357680722</v>
      </c>
      <c r="I101" s="23">
        <f t="shared" si="11"/>
        <v>4592.8328228142946</v>
      </c>
      <c r="J101" s="23">
        <f t="shared" si="8"/>
        <v>32458.591630141356</v>
      </c>
      <c r="K101" s="23">
        <f t="shared" si="14"/>
        <v>144706.63882558839</v>
      </c>
      <c r="L101" s="24">
        <f t="shared" si="12"/>
        <v>4.1661738648417659</v>
      </c>
    </row>
    <row r="102" spans="1:12" x14ac:dyDescent="0.2">
      <c r="A102" s="16">
        <v>93</v>
      </c>
      <c r="B102" s="47">
        <v>127</v>
      </c>
      <c r="C102" s="46">
        <v>693</v>
      </c>
      <c r="D102" s="46">
        <v>732</v>
      </c>
      <c r="E102" s="17">
        <v>0.48542767770467049</v>
      </c>
      <c r="F102" s="22">
        <f t="shared" si="10"/>
        <v>0.17824561403508771</v>
      </c>
      <c r="G102" s="22">
        <f t="shared" si="7"/>
        <v>0.16327040968175391</v>
      </c>
      <c r="H102" s="23">
        <f t="shared" si="13"/>
        <v>30140.868534866429</v>
      </c>
      <c r="I102" s="23">
        <f t="shared" si="11"/>
        <v>4921.1119538515277</v>
      </c>
      <c r="J102" s="23">
        <f t="shared" si="8"/>
        <v>27608.600528497744</v>
      </c>
      <c r="K102" s="23">
        <f t="shared" si="14"/>
        <v>112248.04719544703</v>
      </c>
      <c r="L102" s="24">
        <f t="shared" si="12"/>
        <v>3.7241145544827434</v>
      </c>
    </row>
    <row r="103" spans="1:12" x14ac:dyDescent="0.2">
      <c r="A103" s="16">
        <v>94</v>
      </c>
      <c r="B103" s="47">
        <v>107</v>
      </c>
      <c r="C103" s="46">
        <v>551</v>
      </c>
      <c r="D103" s="46">
        <v>603</v>
      </c>
      <c r="E103" s="17">
        <v>0.48521316092689792</v>
      </c>
      <c r="F103" s="22">
        <f t="shared" si="10"/>
        <v>0.18544194107452339</v>
      </c>
      <c r="G103" s="22">
        <f t="shared" si="7"/>
        <v>0.16928178232412985</v>
      </c>
      <c r="H103" s="23">
        <f t="shared" si="13"/>
        <v>25219.756581014903</v>
      </c>
      <c r="I103" s="23">
        <f t="shared" si="11"/>
        <v>4269.2453438149059</v>
      </c>
      <c r="J103" s="23">
        <f t="shared" si="8"/>
        <v>23022.005265244868</v>
      </c>
      <c r="K103" s="23">
        <f t="shared" si="14"/>
        <v>84639.446666949283</v>
      </c>
      <c r="L103" s="24">
        <f t="shared" si="12"/>
        <v>3.3560770658137411</v>
      </c>
    </row>
    <row r="104" spans="1:12" x14ac:dyDescent="0.2">
      <c r="A104" s="16">
        <v>95</v>
      </c>
      <c r="B104" s="47">
        <v>96</v>
      </c>
      <c r="C104" s="46">
        <v>406</v>
      </c>
      <c r="D104" s="46">
        <v>446</v>
      </c>
      <c r="E104" s="17">
        <v>0.4481735159817351</v>
      </c>
      <c r="F104" s="22">
        <f t="shared" si="10"/>
        <v>0.22535211267605634</v>
      </c>
      <c r="G104" s="22">
        <f t="shared" si="7"/>
        <v>0.2004278539805292</v>
      </c>
      <c r="H104" s="23">
        <f t="shared" si="13"/>
        <v>20950.511237199997</v>
      </c>
      <c r="I104" s="23">
        <f t="shared" si="11"/>
        <v>4199.0660070669574</v>
      </c>
      <c r="J104" s="23">
        <f t="shared" si="8"/>
        <v>18633.355406359624</v>
      </c>
      <c r="K104" s="23">
        <f t="shared" si="14"/>
        <v>61617.441401704411</v>
      </c>
      <c r="L104" s="24">
        <f t="shared" si="12"/>
        <v>2.9410948832740504</v>
      </c>
    </row>
    <row r="105" spans="1:12" x14ac:dyDescent="0.2">
      <c r="A105" s="16">
        <v>96</v>
      </c>
      <c r="B105" s="47">
        <v>83</v>
      </c>
      <c r="C105" s="46">
        <v>334</v>
      </c>
      <c r="D105" s="46">
        <v>306</v>
      </c>
      <c r="E105" s="17">
        <v>0.41973923089618748</v>
      </c>
      <c r="F105" s="22">
        <f t="shared" si="10"/>
        <v>0.25937500000000002</v>
      </c>
      <c r="G105" s="22">
        <f t="shared" si="7"/>
        <v>0.22544445188608342</v>
      </c>
      <c r="H105" s="23">
        <f t="shared" si="13"/>
        <v>16751.445230133038</v>
      </c>
      <c r="I105" s="23">
        <f t="shared" si="11"/>
        <v>3776.5203882070896</v>
      </c>
      <c r="J105" s="23">
        <f t="shared" si="8"/>
        <v>14560.078605135765</v>
      </c>
      <c r="K105" s="23">
        <f t="shared" si="14"/>
        <v>42984.085995344787</v>
      </c>
      <c r="L105" s="24">
        <f t="shared" si="12"/>
        <v>2.5659926892769604</v>
      </c>
    </row>
    <row r="106" spans="1:12" x14ac:dyDescent="0.2">
      <c r="A106" s="16">
        <v>97</v>
      </c>
      <c r="B106" s="47">
        <v>60</v>
      </c>
      <c r="C106" s="46">
        <v>198</v>
      </c>
      <c r="D106" s="46">
        <v>268</v>
      </c>
      <c r="E106" s="17">
        <v>0.44283105022831049</v>
      </c>
      <c r="F106" s="22">
        <f t="shared" si="10"/>
        <v>0.25751072961373389</v>
      </c>
      <c r="G106" s="22">
        <f t="shared" si="7"/>
        <v>0.225199749092517</v>
      </c>
      <c r="H106" s="23">
        <f t="shared" si="13"/>
        <v>12974.924841925949</v>
      </c>
      <c r="I106" s="23">
        <f t="shared" si="11"/>
        <v>2921.9498188959897</v>
      </c>
      <c r="J106" s="23">
        <f t="shared" si="8"/>
        <v>11346.905130046092</v>
      </c>
      <c r="K106" s="23">
        <f t="shared" si="14"/>
        <v>28424.007390209023</v>
      </c>
      <c r="L106" s="24">
        <f t="shared" si="12"/>
        <v>2.1906876329920899</v>
      </c>
    </row>
    <row r="107" spans="1:12" x14ac:dyDescent="0.2">
      <c r="A107" s="16">
        <v>98</v>
      </c>
      <c r="B107" s="47">
        <v>37</v>
      </c>
      <c r="C107" s="46">
        <v>131</v>
      </c>
      <c r="D107" s="46">
        <v>155</v>
      </c>
      <c r="E107" s="17">
        <v>0.50418363569048485</v>
      </c>
      <c r="F107" s="22">
        <f t="shared" si="10"/>
        <v>0.25874125874125875</v>
      </c>
      <c r="G107" s="22">
        <f t="shared" si="7"/>
        <v>0.22932196770304461</v>
      </c>
      <c r="H107" s="23">
        <f t="shared" si="13"/>
        <v>10052.97502302996</v>
      </c>
      <c r="I107" s="23">
        <f t="shared" si="11"/>
        <v>2305.3680135507907</v>
      </c>
      <c r="J107" s="23">
        <f t="shared" si="8"/>
        <v>8909.935836155757</v>
      </c>
      <c r="K107" s="23">
        <f t="shared" si="14"/>
        <v>17077.10226016293</v>
      </c>
      <c r="L107" s="24">
        <f t="shared" si="12"/>
        <v>1.6987112989977273</v>
      </c>
    </row>
    <row r="108" spans="1:12" x14ac:dyDescent="0.2">
      <c r="A108" s="16">
        <v>99</v>
      </c>
      <c r="B108" s="47">
        <v>41</v>
      </c>
      <c r="C108" s="46">
        <v>112</v>
      </c>
      <c r="D108" s="46">
        <v>92</v>
      </c>
      <c r="E108" s="17">
        <v>0.50364183093885728</v>
      </c>
      <c r="F108" s="22">
        <f t="shared" si="10"/>
        <v>0.40196078431372551</v>
      </c>
      <c r="G108" s="22">
        <f t="shared" si="7"/>
        <v>0.33510233328854855</v>
      </c>
      <c r="H108" s="23">
        <f t="shared" si="13"/>
        <v>7747.6070094791685</v>
      </c>
      <c r="I108" s="23">
        <f t="shared" si="11"/>
        <v>2596.2411862791832</v>
      </c>
      <c r="J108" s="23">
        <f t="shared" si="8"/>
        <v>6458.9414878165044</v>
      </c>
      <c r="K108" s="23">
        <f t="shared" si="14"/>
        <v>8167.1664240071732</v>
      </c>
      <c r="L108" s="24">
        <f t="shared" si="12"/>
        <v>1.0541534197610534</v>
      </c>
    </row>
    <row r="109" spans="1:12" x14ac:dyDescent="0.2">
      <c r="A109" s="16" t="s">
        <v>22</v>
      </c>
      <c r="B109" s="47">
        <v>64</v>
      </c>
      <c r="C109" s="46">
        <v>185</v>
      </c>
      <c r="D109" s="46">
        <v>201</v>
      </c>
      <c r="E109" s="17"/>
      <c r="F109" s="22">
        <f>B109/((C109+D109)/2)</f>
        <v>0.33160621761658032</v>
      </c>
      <c r="G109" s="22">
        <v>1</v>
      </c>
      <c r="H109" s="23">
        <f>H108-I108</f>
        <v>5151.3658231999852</v>
      </c>
      <c r="I109" s="23">
        <f>H109*G109</f>
        <v>5151.3658231999852</v>
      </c>
      <c r="J109" s="23">
        <f>H109*F109</f>
        <v>1708.2249361906688</v>
      </c>
      <c r="K109" s="23">
        <f>J109</f>
        <v>1708.2249361906688</v>
      </c>
      <c r="L109" s="24">
        <f>K109/H109</f>
        <v>0.33160621761658032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58" t="s">
        <v>26</v>
      </c>
      <c r="C6" s="67" t="s">
        <v>35</v>
      </c>
      <c r="D6" s="67"/>
      <c r="E6" s="59" t="s">
        <v>27</v>
      </c>
      <c r="F6" s="59" t="s">
        <v>28</v>
      </c>
      <c r="G6" s="59" t="s">
        <v>29</v>
      </c>
      <c r="H6" s="58" t="s">
        <v>30</v>
      </c>
      <c r="I6" s="58" t="s">
        <v>31</v>
      </c>
      <c r="J6" s="58" t="s">
        <v>32</v>
      </c>
      <c r="K6" s="58" t="s">
        <v>33</v>
      </c>
      <c r="L6" s="59" t="s">
        <v>34</v>
      </c>
    </row>
    <row r="7" spans="1:13" s="35" customFormat="1" ht="14.25" x14ac:dyDescent="0.2">
      <c r="A7" s="37"/>
      <c r="B7" s="38"/>
      <c r="C7" s="39">
        <v>42370</v>
      </c>
      <c r="D7" s="40">
        <v>42736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13</v>
      </c>
      <c r="C9" s="46">
        <v>6559</v>
      </c>
      <c r="D9" s="46">
        <v>6345</v>
      </c>
      <c r="E9" s="17">
        <v>0.20323665405632621</v>
      </c>
      <c r="F9" s="18">
        <f>B9/((C9+D9)/2)</f>
        <v>2.0148791072535648E-3</v>
      </c>
      <c r="G9" s="18">
        <f t="shared" ref="G9:G72" si="0">F9/((1+(1-E9)*F9))</f>
        <v>2.0116496414925781E-3</v>
      </c>
      <c r="H9" s="13">
        <v>100000</v>
      </c>
      <c r="I9" s="13">
        <f>H9*G9</f>
        <v>201.16496414925783</v>
      </c>
      <c r="J9" s="13">
        <f t="shared" ref="J9:J72" si="1">H10+I9*E9</f>
        <v>99839.719130077807</v>
      </c>
      <c r="K9" s="13">
        <f t="shared" ref="K9:K72" si="2">K10+J9</f>
        <v>8677956.321236521</v>
      </c>
      <c r="L9" s="19">
        <f>K9/H9</f>
        <v>86.779563212365204</v>
      </c>
    </row>
    <row r="10" spans="1:13" x14ac:dyDescent="0.2">
      <c r="A10" s="16">
        <v>1</v>
      </c>
      <c r="B10" s="47">
        <v>0</v>
      </c>
      <c r="C10" s="46">
        <v>6928</v>
      </c>
      <c r="D10" s="46">
        <v>6876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99798.835035850745</v>
      </c>
      <c r="I10" s="13">
        <f t="shared" ref="I10:I73" si="4">H10*G10</f>
        <v>0</v>
      </c>
      <c r="J10" s="13">
        <f t="shared" si="1"/>
        <v>99798.835035850745</v>
      </c>
      <c r="K10" s="13">
        <f t="shared" si="2"/>
        <v>8578116.6021064427</v>
      </c>
      <c r="L10" s="20">
        <f t="shared" ref="L10:L73" si="5">K10/H10</f>
        <v>85.954075506241381</v>
      </c>
    </row>
    <row r="11" spans="1:13" x14ac:dyDescent="0.2">
      <c r="A11" s="16">
        <v>2</v>
      </c>
      <c r="B11" s="47">
        <v>1</v>
      </c>
      <c r="C11" s="46">
        <v>6765</v>
      </c>
      <c r="D11" s="46">
        <v>6877</v>
      </c>
      <c r="E11" s="17">
        <v>0.11748633879781421</v>
      </c>
      <c r="F11" s="18">
        <f t="shared" si="3"/>
        <v>1.4660606949127694E-4</v>
      </c>
      <c r="G11" s="18">
        <f t="shared" si="0"/>
        <v>1.4658710377926385E-4</v>
      </c>
      <c r="H11" s="13">
        <f t="shared" ref="H11:H74" si="6">H10-I10</f>
        <v>99798.835035850745</v>
      </c>
      <c r="I11" s="13">
        <f t="shared" si="4"/>
        <v>14.629222188449887</v>
      </c>
      <c r="J11" s="13">
        <f t="shared" si="1"/>
        <v>99785.924547416682</v>
      </c>
      <c r="K11" s="13">
        <f t="shared" si="2"/>
        <v>8478317.7670705914</v>
      </c>
      <c r="L11" s="20">
        <f t="shared" si="5"/>
        <v>84.954075506241381</v>
      </c>
    </row>
    <row r="12" spans="1:13" x14ac:dyDescent="0.2">
      <c r="A12" s="16">
        <v>3</v>
      </c>
      <c r="B12" s="47">
        <v>0</v>
      </c>
      <c r="C12" s="46">
        <v>7283</v>
      </c>
      <c r="D12" s="46">
        <v>6821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99784.205813662295</v>
      </c>
      <c r="I12" s="13">
        <f t="shared" si="4"/>
        <v>0</v>
      </c>
      <c r="J12" s="13">
        <f t="shared" si="1"/>
        <v>99784.205813662295</v>
      </c>
      <c r="K12" s="13">
        <f t="shared" si="2"/>
        <v>8378531.8425231753</v>
      </c>
      <c r="L12" s="20">
        <f t="shared" si="5"/>
        <v>83.966513279359091</v>
      </c>
    </row>
    <row r="13" spans="1:13" x14ac:dyDescent="0.2">
      <c r="A13" s="16">
        <v>4</v>
      </c>
      <c r="B13" s="47">
        <v>0</v>
      </c>
      <c r="C13" s="46">
        <v>7487</v>
      </c>
      <c r="D13" s="46">
        <v>7220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99784.205813662295</v>
      </c>
      <c r="I13" s="13">
        <f t="shared" si="4"/>
        <v>0</v>
      </c>
      <c r="J13" s="13">
        <f t="shared" si="1"/>
        <v>99784.205813662295</v>
      </c>
      <c r="K13" s="13">
        <f t="shared" si="2"/>
        <v>8278747.6367095131</v>
      </c>
      <c r="L13" s="20">
        <f t="shared" si="5"/>
        <v>82.966513279359091</v>
      </c>
    </row>
    <row r="14" spans="1:13" x14ac:dyDescent="0.2">
      <c r="A14" s="16">
        <v>5</v>
      </c>
      <c r="B14" s="47">
        <v>2</v>
      </c>
      <c r="C14" s="46">
        <v>7787</v>
      </c>
      <c r="D14" s="46">
        <v>7455</v>
      </c>
      <c r="E14" s="17">
        <v>0.46174863387978143</v>
      </c>
      <c r="F14" s="18">
        <f t="shared" si="3"/>
        <v>2.6243275160740061E-4</v>
      </c>
      <c r="G14" s="18">
        <f t="shared" si="0"/>
        <v>2.623956869605116E-4</v>
      </c>
      <c r="H14" s="13">
        <f t="shared" si="6"/>
        <v>99784.205813662295</v>
      </c>
      <c r="I14" s="13">
        <f t="shared" si="4"/>
        <v>26.182945232284993</v>
      </c>
      <c r="J14" s="13">
        <f t="shared" si="1"/>
        <v>99770.112807621961</v>
      </c>
      <c r="K14" s="13">
        <f t="shared" si="2"/>
        <v>8178963.430895851</v>
      </c>
      <c r="L14" s="20">
        <f t="shared" si="5"/>
        <v>81.966513279359091</v>
      </c>
    </row>
    <row r="15" spans="1:13" x14ac:dyDescent="0.2">
      <c r="A15" s="16">
        <v>6</v>
      </c>
      <c r="B15" s="47">
        <v>1</v>
      </c>
      <c r="C15" s="46">
        <v>7643</v>
      </c>
      <c r="D15" s="46">
        <v>7719</v>
      </c>
      <c r="E15" s="17">
        <v>0.88524590163934425</v>
      </c>
      <c r="F15" s="18">
        <f t="shared" si="3"/>
        <v>1.3019138133055591E-4</v>
      </c>
      <c r="G15" s="18">
        <f t="shared" si="0"/>
        <v>1.3018943630108333E-4</v>
      </c>
      <c r="H15" s="13">
        <f t="shared" si="6"/>
        <v>99758.022868430009</v>
      </c>
      <c r="I15" s="13">
        <f t="shared" si="4"/>
        <v>12.987440763751483</v>
      </c>
      <c r="J15" s="13">
        <f t="shared" si="1"/>
        <v>99756.532506375152</v>
      </c>
      <c r="K15" s="13">
        <f t="shared" si="2"/>
        <v>8079193.3180882288</v>
      </c>
      <c r="L15" s="20">
        <f t="shared" si="5"/>
        <v>80.987905391266693</v>
      </c>
    </row>
    <row r="16" spans="1:13" x14ac:dyDescent="0.2">
      <c r="A16" s="16">
        <v>7</v>
      </c>
      <c r="B16" s="47">
        <v>0</v>
      </c>
      <c r="C16" s="46">
        <v>7891</v>
      </c>
      <c r="D16" s="46">
        <v>7590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99745.035427666255</v>
      </c>
      <c r="I16" s="13">
        <f t="shared" si="4"/>
        <v>0</v>
      </c>
      <c r="J16" s="13">
        <f t="shared" si="1"/>
        <v>99745.035427666255</v>
      </c>
      <c r="K16" s="13">
        <f t="shared" si="2"/>
        <v>7979436.7855818532</v>
      </c>
      <c r="L16" s="20">
        <f t="shared" si="5"/>
        <v>79.998335269211793</v>
      </c>
    </row>
    <row r="17" spans="1:12" x14ac:dyDescent="0.2">
      <c r="A17" s="16">
        <v>8</v>
      </c>
      <c r="B17" s="47">
        <v>2</v>
      </c>
      <c r="C17" s="46">
        <v>7428</v>
      </c>
      <c r="D17" s="46">
        <v>7899</v>
      </c>
      <c r="E17" s="17">
        <v>0.73224043715846998</v>
      </c>
      <c r="F17" s="18">
        <f t="shared" si="3"/>
        <v>2.6097736021400144E-4</v>
      </c>
      <c r="G17" s="18">
        <f t="shared" si="0"/>
        <v>2.609591246033475E-4</v>
      </c>
      <c r="H17" s="13">
        <f t="shared" si="6"/>
        <v>99745.035427666255</v>
      </c>
      <c r="I17" s="13">
        <f t="shared" si="4"/>
        <v>26.029377128733671</v>
      </c>
      <c r="J17" s="13">
        <f t="shared" si="1"/>
        <v>99738.065813025227</v>
      </c>
      <c r="K17" s="13">
        <f t="shared" si="2"/>
        <v>7879691.750154187</v>
      </c>
      <c r="L17" s="20">
        <f t="shared" si="5"/>
        <v>78.998335269211793</v>
      </c>
    </row>
    <row r="18" spans="1:12" x14ac:dyDescent="0.2">
      <c r="A18" s="16">
        <v>9</v>
      </c>
      <c r="B18" s="47">
        <v>0</v>
      </c>
      <c r="C18" s="46">
        <v>7161</v>
      </c>
      <c r="D18" s="46">
        <v>7417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99719.006050537515</v>
      </c>
      <c r="I18" s="13">
        <f t="shared" si="4"/>
        <v>0</v>
      </c>
      <c r="J18" s="13">
        <f t="shared" si="1"/>
        <v>99719.006050537515</v>
      </c>
      <c r="K18" s="13">
        <f t="shared" si="2"/>
        <v>7779953.6843411615</v>
      </c>
      <c r="L18" s="20">
        <f t="shared" si="5"/>
        <v>78.018764852091351</v>
      </c>
    </row>
    <row r="19" spans="1:12" x14ac:dyDescent="0.2">
      <c r="A19" s="16">
        <v>10</v>
      </c>
      <c r="B19" s="47">
        <v>0</v>
      </c>
      <c r="C19" s="46">
        <v>6855</v>
      </c>
      <c r="D19" s="46">
        <v>7144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99719.006050537515</v>
      </c>
      <c r="I19" s="13">
        <f t="shared" si="4"/>
        <v>0</v>
      </c>
      <c r="J19" s="13">
        <f t="shared" si="1"/>
        <v>99719.006050537515</v>
      </c>
      <c r="K19" s="13">
        <f t="shared" si="2"/>
        <v>7680234.6782906242</v>
      </c>
      <c r="L19" s="20">
        <f t="shared" si="5"/>
        <v>77.018764852091351</v>
      </c>
    </row>
    <row r="20" spans="1:12" x14ac:dyDescent="0.2">
      <c r="A20" s="16">
        <v>11</v>
      </c>
      <c r="B20" s="47">
        <v>1</v>
      </c>
      <c r="C20" s="46">
        <v>6820</v>
      </c>
      <c r="D20" s="46">
        <v>6896</v>
      </c>
      <c r="E20" s="17">
        <v>0.80327868852459017</v>
      </c>
      <c r="F20" s="18">
        <f t="shared" si="3"/>
        <v>1.4581510644502772E-4</v>
      </c>
      <c r="G20" s="18">
        <f t="shared" si="0"/>
        <v>1.4581092386757501E-4</v>
      </c>
      <c r="H20" s="13">
        <f t="shared" si="6"/>
        <v>99719.006050537515</v>
      </c>
      <c r="I20" s="13">
        <f t="shared" si="4"/>
        <v>14.540120399385177</v>
      </c>
      <c r="J20" s="13">
        <f t="shared" si="1"/>
        <v>99716.145698983542</v>
      </c>
      <c r="K20" s="13">
        <f t="shared" si="2"/>
        <v>7580515.6722400868</v>
      </c>
      <c r="L20" s="20">
        <f t="shared" si="5"/>
        <v>76.018764852091365</v>
      </c>
    </row>
    <row r="21" spans="1:12" x14ac:dyDescent="0.2">
      <c r="A21" s="16">
        <v>12</v>
      </c>
      <c r="B21" s="47">
        <v>1</v>
      </c>
      <c r="C21" s="46">
        <v>6803</v>
      </c>
      <c r="D21" s="46">
        <v>6873</v>
      </c>
      <c r="E21" s="17">
        <v>0.77049180327868849</v>
      </c>
      <c r="F21" s="18">
        <f t="shared" si="3"/>
        <v>1.4624159110851126E-4</v>
      </c>
      <c r="G21" s="18">
        <f t="shared" si="0"/>
        <v>1.4623668287256793E-4</v>
      </c>
      <c r="H21" s="13">
        <f t="shared" si="6"/>
        <v>99704.465930138133</v>
      </c>
      <c r="I21" s="13">
        <f t="shared" si="4"/>
        <v>14.580450365204364</v>
      </c>
      <c r="J21" s="13">
        <f t="shared" si="1"/>
        <v>99701.119597267432</v>
      </c>
      <c r="K21" s="13">
        <f t="shared" si="2"/>
        <v>7480799.5265411036</v>
      </c>
      <c r="L21" s="20">
        <f t="shared" si="5"/>
        <v>75.029733690994547</v>
      </c>
    </row>
    <row r="22" spans="1:12" x14ac:dyDescent="0.2">
      <c r="A22" s="16">
        <v>13</v>
      </c>
      <c r="B22" s="47">
        <v>1</v>
      </c>
      <c r="C22" s="46">
        <v>6367</v>
      </c>
      <c r="D22" s="46">
        <v>6834</v>
      </c>
      <c r="E22" s="17">
        <v>0.7896174863387978</v>
      </c>
      <c r="F22" s="18">
        <f t="shared" si="3"/>
        <v>1.5150367396409362E-4</v>
      </c>
      <c r="G22" s="18">
        <f t="shared" si="0"/>
        <v>1.5149884513175431E-4</v>
      </c>
      <c r="H22" s="13">
        <f t="shared" si="6"/>
        <v>99689.885479772929</v>
      </c>
      <c r="I22" s="13">
        <f t="shared" si="4"/>
        <v>15.102902521502442</v>
      </c>
      <c r="J22" s="13">
        <f t="shared" si="1"/>
        <v>99686.708093176887</v>
      </c>
      <c r="K22" s="13">
        <f t="shared" si="2"/>
        <v>7381098.4069438362</v>
      </c>
      <c r="L22" s="20">
        <f t="shared" si="5"/>
        <v>74.040594704479432</v>
      </c>
    </row>
    <row r="23" spans="1:12" x14ac:dyDescent="0.2">
      <c r="A23" s="16">
        <v>14</v>
      </c>
      <c r="B23" s="47">
        <v>0</v>
      </c>
      <c r="C23" s="46">
        <v>6195</v>
      </c>
      <c r="D23" s="46">
        <v>6386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99674.782577251433</v>
      </c>
      <c r="I23" s="13">
        <f t="shared" si="4"/>
        <v>0</v>
      </c>
      <c r="J23" s="13">
        <f t="shared" si="1"/>
        <v>99674.782577251433</v>
      </c>
      <c r="K23" s="13">
        <f t="shared" si="2"/>
        <v>7281411.6988506597</v>
      </c>
      <c r="L23" s="20">
        <f t="shared" si="5"/>
        <v>73.051693824436597</v>
      </c>
    </row>
    <row r="24" spans="1:12" x14ac:dyDescent="0.2">
      <c r="A24" s="16">
        <v>15</v>
      </c>
      <c r="B24" s="47">
        <v>0</v>
      </c>
      <c r="C24" s="46">
        <v>6069</v>
      </c>
      <c r="D24" s="46">
        <v>6204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99674.782577251433</v>
      </c>
      <c r="I24" s="13">
        <f t="shared" si="4"/>
        <v>0</v>
      </c>
      <c r="J24" s="13">
        <f t="shared" si="1"/>
        <v>99674.782577251433</v>
      </c>
      <c r="K24" s="13">
        <f t="shared" si="2"/>
        <v>7181736.9162734086</v>
      </c>
      <c r="L24" s="20">
        <f t="shared" si="5"/>
        <v>72.051693824436612</v>
      </c>
    </row>
    <row r="25" spans="1:12" x14ac:dyDescent="0.2">
      <c r="A25" s="16">
        <v>16</v>
      </c>
      <c r="B25" s="47">
        <v>1</v>
      </c>
      <c r="C25" s="46">
        <v>5749</v>
      </c>
      <c r="D25" s="46">
        <v>6089</v>
      </c>
      <c r="E25" s="17">
        <v>0.90163934426229508</v>
      </c>
      <c r="F25" s="18">
        <f t="shared" si="3"/>
        <v>1.6894745734076703E-4</v>
      </c>
      <c r="G25" s="18">
        <f t="shared" si="0"/>
        <v>1.6894464985528924E-4</v>
      </c>
      <c r="H25" s="13">
        <f t="shared" si="6"/>
        <v>99674.782577251433</v>
      </c>
      <c r="I25" s="13">
        <f t="shared" si="4"/>
        <v>16.839521241915829</v>
      </c>
      <c r="J25" s="13">
        <f t="shared" si="1"/>
        <v>99673.126230899768</v>
      </c>
      <c r="K25" s="13">
        <f t="shared" si="2"/>
        <v>7082062.1336961575</v>
      </c>
      <c r="L25" s="20">
        <f t="shared" si="5"/>
        <v>71.051693824436612</v>
      </c>
    </row>
    <row r="26" spans="1:12" x14ac:dyDescent="0.2">
      <c r="A26" s="16">
        <v>17</v>
      </c>
      <c r="B26" s="47">
        <v>0</v>
      </c>
      <c r="C26" s="46">
        <v>5450</v>
      </c>
      <c r="D26" s="46">
        <v>5814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99657.943056009521</v>
      </c>
      <c r="I26" s="13">
        <f t="shared" si="4"/>
        <v>0</v>
      </c>
      <c r="J26" s="13">
        <f t="shared" si="1"/>
        <v>99657.943056009521</v>
      </c>
      <c r="K26" s="13">
        <f t="shared" si="2"/>
        <v>6982389.0074652573</v>
      </c>
      <c r="L26" s="20">
        <f t="shared" si="5"/>
        <v>70.063547303409948</v>
      </c>
    </row>
    <row r="27" spans="1:12" x14ac:dyDescent="0.2">
      <c r="A27" s="16">
        <v>18</v>
      </c>
      <c r="B27" s="47">
        <v>1</v>
      </c>
      <c r="C27" s="46">
        <v>5420</v>
      </c>
      <c r="D27" s="46">
        <v>5565</v>
      </c>
      <c r="E27" s="17">
        <v>0.97540983606557374</v>
      </c>
      <c r="F27" s="18">
        <f t="shared" si="3"/>
        <v>1.8206645425580337E-4</v>
      </c>
      <c r="G27" s="18">
        <f t="shared" si="0"/>
        <v>1.8206563913993385E-4</v>
      </c>
      <c r="H27" s="13">
        <f t="shared" si="6"/>
        <v>99657.943056009521</v>
      </c>
      <c r="I27" s="13">
        <f t="shared" si="4"/>
        <v>18.144287097863504</v>
      </c>
      <c r="J27" s="13">
        <f t="shared" si="1"/>
        <v>99657.496885015309</v>
      </c>
      <c r="K27" s="13">
        <f t="shared" si="2"/>
        <v>6882731.0644092476</v>
      </c>
      <c r="L27" s="20">
        <f t="shared" si="5"/>
        <v>69.063547303409933</v>
      </c>
    </row>
    <row r="28" spans="1:12" x14ac:dyDescent="0.2">
      <c r="A28" s="16">
        <v>19</v>
      </c>
      <c r="B28" s="47">
        <v>1</v>
      </c>
      <c r="C28" s="46">
        <v>5603</v>
      </c>
      <c r="D28" s="46">
        <v>5574</v>
      </c>
      <c r="E28" s="17">
        <v>0.10109289617486339</v>
      </c>
      <c r="F28" s="18">
        <f t="shared" si="3"/>
        <v>1.7893889236825623E-4</v>
      </c>
      <c r="G28" s="18">
        <f t="shared" si="0"/>
        <v>1.7891011477621569E-4</v>
      </c>
      <c r="H28" s="13">
        <f t="shared" si="6"/>
        <v>99639.798768911656</v>
      </c>
      <c r="I28" s="13">
        <f t="shared" si="4"/>
        <v>17.82656783402502</v>
      </c>
      <c r="J28" s="13">
        <f t="shared" si="1"/>
        <v>99623.774340448828</v>
      </c>
      <c r="K28" s="13">
        <f t="shared" si="2"/>
        <v>6783073.567524232</v>
      </c>
      <c r="L28" s="20">
        <f t="shared" si="5"/>
        <v>68.075946071065331</v>
      </c>
    </row>
    <row r="29" spans="1:12" x14ac:dyDescent="0.2">
      <c r="A29" s="16">
        <v>20</v>
      </c>
      <c r="B29" s="47">
        <v>2</v>
      </c>
      <c r="C29" s="46">
        <v>5628</v>
      </c>
      <c r="D29" s="46">
        <v>5760</v>
      </c>
      <c r="E29" s="17">
        <v>0.49863387978142082</v>
      </c>
      <c r="F29" s="18">
        <f t="shared" si="3"/>
        <v>3.5124692658939234E-4</v>
      </c>
      <c r="G29" s="18">
        <f t="shared" si="0"/>
        <v>3.5118508173448968E-4</v>
      </c>
      <c r="H29" s="13">
        <f t="shared" si="6"/>
        <v>99621.972201077631</v>
      </c>
      <c r="I29" s="13">
        <f t="shared" si="4"/>
        <v>34.985750449986504</v>
      </c>
      <c r="J29" s="13">
        <f t="shared" si="1"/>
        <v>99604.431531111593</v>
      </c>
      <c r="K29" s="13">
        <f t="shared" si="2"/>
        <v>6683449.7931837831</v>
      </c>
      <c r="L29" s="20">
        <f t="shared" si="5"/>
        <v>67.08810963603355</v>
      </c>
    </row>
    <row r="30" spans="1:12" x14ac:dyDescent="0.2">
      <c r="A30" s="16">
        <v>21</v>
      </c>
      <c r="B30" s="47">
        <v>0</v>
      </c>
      <c r="C30" s="46">
        <v>5800</v>
      </c>
      <c r="D30" s="46">
        <v>5767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99586.98645062765</v>
      </c>
      <c r="I30" s="13">
        <f t="shared" si="4"/>
        <v>0</v>
      </c>
      <c r="J30" s="13">
        <f t="shared" si="1"/>
        <v>99586.98645062765</v>
      </c>
      <c r="K30" s="13">
        <f t="shared" si="2"/>
        <v>6583845.3616526714</v>
      </c>
      <c r="L30" s="20">
        <f t="shared" si="5"/>
        <v>66.111503081948882</v>
      </c>
    </row>
    <row r="31" spans="1:12" x14ac:dyDescent="0.2">
      <c r="A31" s="16">
        <v>22</v>
      </c>
      <c r="B31" s="47">
        <v>1</v>
      </c>
      <c r="C31" s="46">
        <v>6080</v>
      </c>
      <c r="D31" s="46">
        <v>5948</v>
      </c>
      <c r="E31" s="17">
        <v>0.61202185792349728</v>
      </c>
      <c r="F31" s="18">
        <f t="shared" si="3"/>
        <v>1.6627868307283005E-4</v>
      </c>
      <c r="G31" s="18">
        <f t="shared" si="0"/>
        <v>1.6626795671218289E-4</v>
      </c>
      <c r="H31" s="13">
        <f t="shared" si="6"/>
        <v>99586.98645062765</v>
      </c>
      <c r="I31" s="13">
        <f t="shared" si="4"/>
        <v>16.558124752269702</v>
      </c>
      <c r="J31" s="13">
        <f t="shared" si="1"/>
        <v>99580.562260149993</v>
      </c>
      <c r="K31" s="13">
        <f t="shared" si="2"/>
        <v>6484258.3752020439</v>
      </c>
      <c r="L31" s="20">
        <f t="shared" si="5"/>
        <v>65.111503081948882</v>
      </c>
    </row>
    <row r="32" spans="1:12" x14ac:dyDescent="0.2">
      <c r="A32" s="16">
        <v>23</v>
      </c>
      <c r="B32" s="47">
        <v>0</v>
      </c>
      <c r="C32" s="46">
        <v>6505</v>
      </c>
      <c r="D32" s="46">
        <v>6248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99570.428325875386</v>
      </c>
      <c r="I32" s="13">
        <f t="shared" si="4"/>
        <v>0</v>
      </c>
      <c r="J32" s="13">
        <f t="shared" si="1"/>
        <v>99570.428325875386</v>
      </c>
      <c r="K32" s="13">
        <f t="shared" si="2"/>
        <v>6384677.8129418939</v>
      </c>
      <c r="L32" s="20">
        <f t="shared" si="5"/>
        <v>64.122229062287829</v>
      </c>
    </row>
    <row r="33" spans="1:12" x14ac:dyDescent="0.2">
      <c r="A33" s="16">
        <v>24</v>
      </c>
      <c r="B33" s="47">
        <v>2</v>
      </c>
      <c r="C33" s="46">
        <v>6589</v>
      </c>
      <c r="D33" s="46">
        <v>6663</v>
      </c>
      <c r="E33" s="17">
        <v>0.51366120218579236</v>
      </c>
      <c r="F33" s="18">
        <f t="shared" si="3"/>
        <v>3.0184123151222455E-4</v>
      </c>
      <c r="G33" s="18">
        <f t="shared" si="0"/>
        <v>3.0179692859781519E-4</v>
      </c>
      <c r="H33" s="13">
        <f t="shared" si="6"/>
        <v>99570.428325875386</v>
      </c>
      <c r="I33" s="13">
        <f t="shared" si="4"/>
        <v>30.050049447918088</v>
      </c>
      <c r="J33" s="13">
        <f t="shared" si="1"/>
        <v>99555.813820952622</v>
      </c>
      <c r="K33" s="13">
        <f t="shared" si="2"/>
        <v>6285107.3846160183</v>
      </c>
      <c r="L33" s="20">
        <f t="shared" si="5"/>
        <v>63.122229062287829</v>
      </c>
    </row>
    <row r="34" spans="1:12" x14ac:dyDescent="0.2">
      <c r="A34" s="16">
        <v>25</v>
      </c>
      <c r="B34" s="47">
        <v>0</v>
      </c>
      <c r="C34" s="46">
        <v>6866</v>
      </c>
      <c r="D34" s="46">
        <v>6665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99540.378276427466</v>
      </c>
      <c r="I34" s="13">
        <f t="shared" si="4"/>
        <v>0</v>
      </c>
      <c r="J34" s="13">
        <f t="shared" si="1"/>
        <v>99540.378276427466</v>
      </c>
      <c r="K34" s="13">
        <f t="shared" si="2"/>
        <v>6185551.5707950657</v>
      </c>
      <c r="L34" s="20">
        <f t="shared" si="5"/>
        <v>62.141129839968571</v>
      </c>
    </row>
    <row r="35" spans="1:12" x14ac:dyDescent="0.2">
      <c r="A35" s="16">
        <v>26</v>
      </c>
      <c r="B35" s="47">
        <v>1</v>
      </c>
      <c r="C35" s="46">
        <v>7044</v>
      </c>
      <c r="D35" s="46">
        <v>6915</v>
      </c>
      <c r="E35" s="17">
        <v>0.34426229508196721</v>
      </c>
      <c r="F35" s="18">
        <f t="shared" si="3"/>
        <v>1.4327673902141987E-4</v>
      </c>
      <c r="G35" s="18">
        <f t="shared" si="0"/>
        <v>1.4326327915554517E-4</v>
      </c>
      <c r="H35" s="13">
        <f t="shared" si="6"/>
        <v>99540.378276427466</v>
      </c>
      <c r="I35" s="13">
        <f t="shared" si="4"/>
        <v>14.260481000264392</v>
      </c>
      <c r="J35" s="13">
        <f t="shared" si="1"/>
        <v>99531.027141345316</v>
      </c>
      <c r="K35" s="13">
        <f t="shared" si="2"/>
        <v>6086011.1925186384</v>
      </c>
      <c r="L35" s="20">
        <f t="shared" si="5"/>
        <v>61.141129839968571</v>
      </c>
    </row>
    <row r="36" spans="1:12" x14ac:dyDescent="0.2">
      <c r="A36" s="16">
        <v>27</v>
      </c>
      <c r="B36" s="47">
        <v>1</v>
      </c>
      <c r="C36" s="46">
        <v>7390</v>
      </c>
      <c r="D36" s="46">
        <v>7180</v>
      </c>
      <c r="E36" s="17">
        <v>0.12021857923497267</v>
      </c>
      <c r="F36" s="18">
        <f t="shared" si="3"/>
        <v>1.3726835964310226E-4</v>
      </c>
      <c r="G36" s="18">
        <f t="shared" si="0"/>
        <v>1.3725178427319553E-4</v>
      </c>
      <c r="H36" s="13">
        <f t="shared" si="6"/>
        <v>99526.117795427199</v>
      </c>
      <c r="I36" s="13">
        <f t="shared" si="4"/>
        <v>13.66013724920662</v>
      </c>
      <c r="J36" s="13">
        <f t="shared" si="1"/>
        <v>99514.099860470247</v>
      </c>
      <c r="K36" s="13">
        <f t="shared" si="2"/>
        <v>5986480.1653772928</v>
      </c>
      <c r="L36" s="20">
        <f t="shared" si="5"/>
        <v>60.149841046571453</v>
      </c>
    </row>
    <row r="37" spans="1:12" x14ac:dyDescent="0.2">
      <c r="A37" s="16">
        <v>28</v>
      </c>
      <c r="B37" s="47">
        <v>2</v>
      </c>
      <c r="C37" s="46">
        <v>8146</v>
      </c>
      <c r="D37" s="46">
        <v>7451</v>
      </c>
      <c r="E37" s="17">
        <v>0.75683060109289624</v>
      </c>
      <c r="F37" s="18">
        <f t="shared" si="3"/>
        <v>2.5645957555940244E-4</v>
      </c>
      <c r="G37" s="18">
        <f t="shared" si="0"/>
        <v>2.5644358293725296E-4</v>
      </c>
      <c r="H37" s="13">
        <f t="shared" si="6"/>
        <v>99512.457658177998</v>
      </c>
      <c r="I37" s="13">
        <f t="shared" si="4"/>
        <v>25.519331188754844</v>
      </c>
      <c r="J37" s="13">
        <f t="shared" si="1"/>
        <v>99506.252137752323</v>
      </c>
      <c r="K37" s="13">
        <f t="shared" si="2"/>
        <v>5886966.065516823</v>
      </c>
      <c r="L37" s="20">
        <f t="shared" si="5"/>
        <v>59.158081350360746</v>
      </c>
    </row>
    <row r="38" spans="1:12" x14ac:dyDescent="0.2">
      <c r="A38" s="16">
        <v>29</v>
      </c>
      <c r="B38" s="47">
        <v>2</v>
      </c>
      <c r="C38" s="46">
        <v>8439</v>
      </c>
      <c r="D38" s="46">
        <v>8180</v>
      </c>
      <c r="E38" s="17">
        <v>0.37568306010928959</v>
      </c>
      <c r="F38" s="18">
        <f t="shared" si="3"/>
        <v>2.406883687345809E-4</v>
      </c>
      <c r="G38" s="18">
        <f t="shared" si="0"/>
        <v>2.4065220693196708E-4</v>
      </c>
      <c r="H38" s="13">
        <f t="shared" si="6"/>
        <v>99486.938326989242</v>
      </c>
      <c r="I38" s="13">
        <f t="shared" si="4"/>
        <v>23.941751269294464</v>
      </c>
      <c r="J38" s="13">
        <f t="shared" si="1"/>
        <v>99471.991086101174</v>
      </c>
      <c r="K38" s="13">
        <f t="shared" si="2"/>
        <v>5787459.8133790707</v>
      </c>
      <c r="L38" s="20">
        <f t="shared" si="5"/>
        <v>58.173061817995695</v>
      </c>
    </row>
    <row r="39" spans="1:12" x14ac:dyDescent="0.2">
      <c r="A39" s="16">
        <v>30</v>
      </c>
      <c r="B39" s="47">
        <v>0</v>
      </c>
      <c r="C39" s="46">
        <v>8708</v>
      </c>
      <c r="D39" s="46">
        <v>8429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99462.996575719953</v>
      </c>
      <c r="I39" s="13">
        <f t="shared" si="4"/>
        <v>0</v>
      </c>
      <c r="J39" s="13">
        <f t="shared" si="1"/>
        <v>99462.996575719953</v>
      </c>
      <c r="K39" s="13">
        <f t="shared" si="2"/>
        <v>5687987.8222929696</v>
      </c>
      <c r="L39" s="20">
        <f t="shared" si="5"/>
        <v>57.186974232801987</v>
      </c>
    </row>
    <row r="40" spans="1:12" x14ac:dyDescent="0.2">
      <c r="A40" s="16">
        <v>31</v>
      </c>
      <c r="B40" s="47">
        <v>3</v>
      </c>
      <c r="C40" s="46">
        <v>9275</v>
      </c>
      <c r="D40" s="46">
        <v>8768</v>
      </c>
      <c r="E40" s="17">
        <v>0.55373406193078323</v>
      </c>
      <c r="F40" s="18">
        <f t="shared" si="3"/>
        <v>3.325389347669456E-4</v>
      </c>
      <c r="G40" s="18">
        <f t="shared" si="0"/>
        <v>3.3248959304545627E-4</v>
      </c>
      <c r="H40" s="13">
        <f t="shared" si="6"/>
        <v>99462.996575719953</v>
      </c>
      <c r="I40" s="13">
        <f t="shared" si="4"/>
        <v>33.070411254542741</v>
      </c>
      <c r="J40" s="13">
        <f t="shared" si="1"/>
        <v>99448.238377619098</v>
      </c>
      <c r="K40" s="13">
        <f t="shared" si="2"/>
        <v>5588524.8257172499</v>
      </c>
      <c r="L40" s="20">
        <f t="shared" si="5"/>
        <v>56.186974232801994</v>
      </c>
    </row>
    <row r="41" spans="1:12" x14ac:dyDescent="0.2">
      <c r="A41" s="16">
        <v>32</v>
      </c>
      <c r="B41" s="47">
        <v>1</v>
      </c>
      <c r="C41" s="46">
        <v>9700</v>
      </c>
      <c r="D41" s="46">
        <v>9338</v>
      </c>
      <c r="E41" s="17">
        <v>0.87431693989071035</v>
      </c>
      <c r="F41" s="18">
        <f t="shared" si="3"/>
        <v>1.0505305179115453E-4</v>
      </c>
      <c r="G41" s="18">
        <f t="shared" si="0"/>
        <v>1.0505166475315729E-4</v>
      </c>
      <c r="H41" s="13">
        <f t="shared" si="6"/>
        <v>99429.926164465403</v>
      </c>
      <c r="I41" s="13">
        <f t="shared" si="4"/>
        <v>10.445279269860603</v>
      </c>
      <c r="J41" s="13">
        <f t="shared" si="1"/>
        <v>99428.613369803075</v>
      </c>
      <c r="K41" s="13">
        <f t="shared" si="2"/>
        <v>5489076.5873396304</v>
      </c>
      <c r="L41" s="20">
        <f t="shared" si="5"/>
        <v>55.205477858449164</v>
      </c>
    </row>
    <row r="42" spans="1:12" x14ac:dyDescent="0.2">
      <c r="A42" s="16">
        <v>33</v>
      </c>
      <c r="B42" s="47">
        <v>0</v>
      </c>
      <c r="C42" s="46">
        <v>10470</v>
      </c>
      <c r="D42" s="46">
        <v>9760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99419.480885195546</v>
      </c>
      <c r="I42" s="13">
        <f t="shared" si="4"/>
        <v>0</v>
      </c>
      <c r="J42" s="13">
        <f t="shared" si="1"/>
        <v>99419.480885195546</v>
      </c>
      <c r="K42" s="13">
        <f t="shared" si="2"/>
        <v>5389647.9739698274</v>
      </c>
      <c r="L42" s="20">
        <f t="shared" si="5"/>
        <v>54.211186037005291</v>
      </c>
    </row>
    <row r="43" spans="1:12" x14ac:dyDescent="0.2">
      <c r="A43" s="16">
        <v>34</v>
      </c>
      <c r="B43" s="47">
        <v>2</v>
      </c>
      <c r="C43" s="46">
        <v>11228</v>
      </c>
      <c r="D43" s="46">
        <v>10587</v>
      </c>
      <c r="E43" s="17">
        <v>0.53551912568306015</v>
      </c>
      <c r="F43" s="18">
        <f t="shared" si="3"/>
        <v>1.8336007334402934E-4</v>
      </c>
      <c r="G43" s="18">
        <f t="shared" si="0"/>
        <v>1.8334445840122133E-4</v>
      </c>
      <c r="H43" s="13">
        <f t="shared" si="6"/>
        <v>99419.480885195546</v>
      </c>
      <c r="I43" s="13">
        <f t="shared" si="4"/>
        <v>18.228010877426755</v>
      </c>
      <c r="J43" s="13">
        <f t="shared" si="1"/>
        <v>99411.014322766132</v>
      </c>
      <c r="K43" s="13">
        <f t="shared" si="2"/>
        <v>5290228.4930846319</v>
      </c>
      <c r="L43" s="20">
        <f t="shared" si="5"/>
        <v>53.211186037005291</v>
      </c>
    </row>
    <row r="44" spans="1:12" x14ac:dyDescent="0.2">
      <c r="A44" s="16">
        <v>35</v>
      </c>
      <c r="B44" s="47">
        <v>1</v>
      </c>
      <c r="C44" s="46">
        <v>11797</v>
      </c>
      <c r="D44" s="46">
        <v>11256</v>
      </c>
      <c r="E44" s="17">
        <v>7.9234972677595633E-2</v>
      </c>
      <c r="F44" s="18">
        <f t="shared" si="3"/>
        <v>8.6756604346505884E-5</v>
      </c>
      <c r="G44" s="18">
        <f t="shared" si="0"/>
        <v>8.6749674570209891E-5</v>
      </c>
      <c r="H44" s="13">
        <f t="shared" si="6"/>
        <v>99401.252874318117</v>
      </c>
      <c r="I44" s="13">
        <f t="shared" si="4"/>
        <v>8.6230263387182369</v>
      </c>
      <c r="J44" s="13">
        <f t="shared" si="1"/>
        <v>99393.313093235745</v>
      </c>
      <c r="K44" s="13">
        <f t="shared" si="2"/>
        <v>5190817.4787618658</v>
      </c>
      <c r="L44" s="20">
        <f t="shared" si="5"/>
        <v>52.220845599653359</v>
      </c>
    </row>
    <row r="45" spans="1:12" x14ac:dyDescent="0.2">
      <c r="A45" s="16">
        <v>36</v>
      </c>
      <c r="B45" s="47">
        <v>4</v>
      </c>
      <c r="C45" s="46">
        <v>12465</v>
      </c>
      <c r="D45" s="46">
        <v>11782</v>
      </c>
      <c r="E45" s="17">
        <v>0.4508196721311476</v>
      </c>
      <c r="F45" s="18">
        <f t="shared" si="3"/>
        <v>3.2993772425454694E-4</v>
      </c>
      <c r="G45" s="18">
        <f t="shared" si="0"/>
        <v>3.2987795191758459E-4</v>
      </c>
      <c r="H45" s="13">
        <f t="shared" si="6"/>
        <v>99392.629847979406</v>
      </c>
      <c r="I45" s="13">
        <f t="shared" si="4"/>
        <v>32.787437169954032</v>
      </c>
      <c r="J45" s="13">
        <f t="shared" si="1"/>
        <v>99374.623632484421</v>
      </c>
      <c r="K45" s="13">
        <f t="shared" si="2"/>
        <v>5091424.16566863</v>
      </c>
      <c r="L45" s="20">
        <f t="shared" si="5"/>
        <v>51.22536925983286</v>
      </c>
    </row>
    <row r="46" spans="1:12" x14ac:dyDescent="0.2">
      <c r="A46" s="16">
        <v>37</v>
      </c>
      <c r="B46" s="47">
        <v>3</v>
      </c>
      <c r="C46" s="46">
        <v>13128</v>
      </c>
      <c r="D46" s="46">
        <v>12418</v>
      </c>
      <c r="E46" s="17">
        <v>0.59927140255009104</v>
      </c>
      <c r="F46" s="18">
        <f t="shared" si="3"/>
        <v>2.3487042981288657E-4</v>
      </c>
      <c r="G46" s="18">
        <f t="shared" si="0"/>
        <v>2.3484832605332042E-4</v>
      </c>
      <c r="H46" s="13">
        <f t="shared" si="6"/>
        <v>99359.842410809448</v>
      </c>
      <c r="I46" s="13">
        <f t="shared" si="4"/>
        <v>23.334492667100314</v>
      </c>
      <c r="J46" s="13">
        <f t="shared" si="1"/>
        <v>99350.49161229076</v>
      </c>
      <c r="K46" s="13">
        <f t="shared" si="2"/>
        <v>4992049.5420361459</v>
      </c>
      <c r="L46" s="20">
        <f t="shared" si="5"/>
        <v>50.242124191342882</v>
      </c>
    </row>
    <row r="47" spans="1:12" x14ac:dyDescent="0.2">
      <c r="A47" s="16">
        <v>38</v>
      </c>
      <c r="B47" s="47">
        <v>4</v>
      </c>
      <c r="C47" s="46">
        <v>12990</v>
      </c>
      <c r="D47" s="46">
        <v>13126</v>
      </c>
      <c r="E47" s="17">
        <v>0.63661202185792343</v>
      </c>
      <c r="F47" s="18">
        <f t="shared" si="3"/>
        <v>3.0632562413845916E-4</v>
      </c>
      <c r="G47" s="18">
        <f t="shared" si="0"/>
        <v>3.0629152928180495E-4</v>
      </c>
      <c r="H47" s="13">
        <f t="shared" si="6"/>
        <v>99336.50791814235</v>
      </c>
      <c r="I47" s="13">
        <f t="shared" si="4"/>
        <v>30.425930923761946</v>
      </c>
      <c r="J47" s="13">
        <f t="shared" si="1"/>
        <v>99325.451500620868</v>
      </c>
      <c r="K47" s="13">
        <f t="shared" si="2"/>
        <v>4892699.050423855</v>
      </c>
      <c r="L47" s="20">
        <f t="shared" si="5"/>
        <v>49.253785470852812</v>
      </c>
    </row>
    <row r="48" spans="1:12" x14ac:dyDescent="0.2">
      <c r="A48" s="16">
        <v>39</v>
      </c>
      <c r="B48" s="47">
        <v>5</v>
      </c>
      <c r="C48" s="46">
        <v>13116</v>
      </c>
      <c r="D48" s="46">
        <v>13024</v>
      </c>
      <c r="E48" s="17">
        <v>0.69016393442622948</v>
      </c>
      <c r="F48" s="18">
        <f t="shared" si="3"/>
        <v>3.8255547054322876E-4</v>
      </c>
      <c r="G48" s="18">
        <f t="shared" si="0"/>
        <v>3.8251013181549967E-4</v>
      </c>
      <c r="H48" s="13">
        <f t="shared" si="6"/>
        <v>99306.081987218582</v>
      </c>
      <c r="I48" s="13">
        <f t="shared" si="4"/>
        <v>37.985582511011799</v>
      </c>
      <c r="J48" s="13">
        <f t="shared" si="1"/>
        <v>99294.312683784839</v>
      </c>
      <c r="K48" s="13">
        <f t="shared" si="2"/>
        <v>4793373.5989232343</v>
      </c>
      <c r="L48" s="20">
        <f t="shared" si="5"/>
        <v>48.268681061651151</v>
      </c>
    </row>
    <row r="49" spans="1:12" x14ac:dyDescent="0.2">
      <c r="A49" s="16">
        <v>40</v>
      </c>
      <c r="B49" s="47">
        <v>8</v>
      </c>
      <c r="C49" s="46">
        <v>12919</v>
      </c>
      <c r="D49" s="46">
        <v>13095</v>
      </c>
      <c r="E49" s="17">
        <v>0.63183060109289613</v>
      </c>
      <c r="F49" s="18">
        <f t="shared" si="3"/>
        <v>6.1505343276697163E-4</v>
      </c>
      <c r="G49" s="18">
        <f t="shared" si="0"/>
        <v>6.1491418922892109E-4</v>
      </c>
      <c r="H49" s="13">
        <f t="shared" si="6"/>
        <v>99268.096404707569</v>
      </c>
      <c r="I49" s="13">
        <f t="shared" si="4"/>
        <v>61.041361016999133</v>
      </c>
      <c r="J49" s="13">
        <f t="shared" si="1"/>
        <v>99245.622843513469</v>
      </c>
      <c r="K49" s="13">
        <f t="shared" si="2"/>
        <v>4694079.2862394499</v>
      </c>
      <c r="L49" s="20">
        <f t="shared" si="5"/>
        <v>47.286887290576104</v>
      </c>
    </row>
    <row r="50" spans="1:12" x14ac:dyDescent="0.2">
      <c r="A50" s="16">
        <v>41</v>
      </c>
      <c r="B50" s="47">
        <v>9</v>
      </c>
      <c r="C50" s="46">
        <v>12712</v>
      </c>
      <c r="D50" s="46">
        <v>12843</v>
      </c>
      <c r="E50" s="17">
        <v>0.39131754705525201</v>
      </c>
      <c r="F50" s="18">
        <f t="shared" si="3"/>
        <v>7.0436313832909412E-4</v>
      </c>
      <c r="G50" s="18">
        <f t="shared" si="0"/>
        <v>7.0406128368283478E-4</v>
      </c>
      <c r="H50" s="13">
        <f t="shared" si="6"/>
        <v>99207.055043690576</v>
      </c>
      <c r="I50" s="13">
        <f t="shared" si="4"/>
        <v>69.84784652445444</v>
      </c>
      <c r="J50" s="13">
        <f t="shared" si="1"/>
        <v>99164.539885135164</v>
      </c>
      <c r="K50" s="13">
        <f t="shared" si="2"/>
        <v>4594833.6633959366</v>
      </c>
      <c r="L50" s="20">
        <f t="shared" si="5"/>
        <v>46.315593798973083</v>
      </c>
    </row>
    <row r="51" spans="1:12" x14ac:dyDescent="0.2">
      <c r="A51" s="16">
        <v>42</v>
      </c>
      <c r="B51" s="47">
        <v>5</v>
      </c>
      <c r="C51" s="46">
        <v>11786</v>
      </c>
      <c r="D51" s="46">
        <v>12678</v>
      </c>
      <c r="E51" s="17">
        <v>0.51038251366120224</v>
      </c>
      <c r="F51" s="18">
        <f t="shared" si="3"/>
        <v>4.0876389797253105E-4</v>
      </c>
      <c r="G51" s="18">
        <f t="shared" si="0"/>
        <v>4.0868210517288814E-4</v>
      </c>
      <c r="H51" s="13">
        <f t="shared" si="6"/>
        <v>99137.207197166121</v>
      </c>
      <c r="I51" s="13">
        <f t="shared" si="4"/>
        <v>40.515602538298644</v>
      </c>
      <c r="J51" s="13">
        <f t="shared" si="1"/>
        <v>99117.370049693811</v>
      </c>
      <c r="K51" s="13">
        <f t="shared" si="2"/>
        <v>4495669.1235108012</v>
      </c>
      <c r="L51" s="20">
        <f t="shared" si="5"/>
        <v>45.347950084671254</v>
      </c>
    </row>
    <row r="52" spans="1:12" x14ac:dyDescent="0.2">
      <c r="A52" s="16">
        <v>43</v>
      </c>
      <c r="B52" s="47">
        <v>7</v>
      </c>
      <c r="C52" s="46">
        <v>11401</v>
      </c>
      <c r="D52" s="46">
        <v>11741</v>
      </c>
      <c r="E52" s="17">
        <v>0.20218579234972681</v>
      </c>
      <c r="F52" s="18">
        <f t="shared" si="3"/>
        <v>6.0496067755595891E-4</v>
      </c>
      <c r="G52" s="18">
        <f t="shared" si="0"/>
        <v>6.0466883642551516E-4</v>
      </c>
      <c r="H52" s="13">
        <f t="shared" si="6"/>
        <v>99096.691594627817</v>
      </c>
      <c r="I52" s="13">
        <f t="shared" si="4"/>
        <v>59.920681200141729</v>
      </c>
      <c r="J52" s="13">
        <f t="shared" si="1"/>
        <v>99048.88602383426</v>
      </c>
      <c r="K52" s="13">
        <f t="shared" si="2"/>
        <v>4396551.7534611076</v>
      </c>
      <c r="L52" s="20">
        <f t="shared" si="5"/>
        <v>44.36628188805701</v>
      </c>
    </row>
    <row r="53" spans="1:12" x14ac:dyDescent="0.2">
      <c r="A53" s="16">
        <v>44</v>
      </c>
      <c r="B53" s="47">
        <v>4</v>
      </c>
      <c r="C53" s="46">
        <v>11322</v>
      </c>
      <c r="D53" s="46">
        <v>11380</v>
      </c>
      <c r="E53" s="17">
        <v>0.56147540983606559</v>
      </c>
      <c r="F53" s="18">
        <f t="shared" si="3"/>
        <v>3.5239185974803982E-4</v>
      </c>
      <c r="G53" s="18">
        <f t="shared" si="0"/>
        <v>3.5233741216834794E-4</v>
      </c>
      <c r="H53" s="13">
        <f t="shared" si="6"/>
        <v>99036.770913427681</v>
      </c>
      <c r="I53" s="13">
        <f t="shared" si="4"/>
        <v>34.894359573146623</v>
      </c>
      <c r="J53" s="13">
        <f t="shared" si="1"/>
        <v>99021.468878696847</v>
      </c>
      <c r="K53" s="13">
        <f t="shared" si="2"/>
        <v>4297502.8674372733</v>
      </c>
      <c r="L53" s="20">
        <f t="shared" si="5"/>
        <v>43.39300269789598</v>
      </c>
    </row>
    <row r="54" spans="1:12" x14ac:dyDescent="0.2">
      <c r="A54" s="16">
        <v>45</v>
      </c>
      <c r="B54" s="47">
        <v>12</v>
      </c>
      <c r="C54" s="46">
        <v>10660</v>
      </c>
      <c r="D54" s="46">
        <v>11291</v>
      </c>
      <c r="E54" s="17">
        <v>0.57627504553734055</v>
      </c>
      <c r="F54" s="18">
        <f t="shared" si="3"/>
        <v>1.093344266776001E-3</v>
      </c>
      <c r="G54" s="18">
        <f t="shared" si="0"/>
        <v>1.0928379798024034E-3</v>
      </c>
      <c r="H54" s="13">
        <f t="shared" si="6"/>
        <v>99001.876553854541</v>
      </c>
      <c r="I54" s="13">
        <f t="shared" si="4"/>
        <v>108.19301076976133</v>
      </c>
      <c r="J54" s="13">
        <f t="shared" si="1"/>
        <v>98956.032475292959</v>
      </c>
      <c r="K54" s="13">
        <f t="shared" si="2"/>
        <v>4198481.3985585766</v>
      </c>
      <c r="L54" s="20">
        <f t="shared" si="5"/>
        <v>42.408099166430524</v>
      </c>
    </row>
    <row r="55" spans="1:12" x14ac:dyDescent="0.2">
      <c r="A55" s="16">
        <v>46</v>
      </c>
      <c r="B55" s="47">
        <v>9</v>
      </c>
      <c r="C55" s="46">
        <v>10457</v>
      </c>
      <c r="D55" s="46">
        <v>10632</v>
      </c>
      <c r="E55" s="17">
        <v>0.50303582270795388</v>
      </c>
      <c r="F55" s="18">
        <f t="shared" si="3"/>
        <v>8.5352553463891132E-4</v>
      </c>
      <c r="G55" s="18">
        <f t="shared" si="0"/>
        <v>8.5316364683687116E-4</v>
      </c>
      <c r="H55" s="13">
        <f t="shared" si="6"/>
        <v>98893.683543084786</v>
      </c>
      <c r="I55" s="13">
        <f t="shared" si="4"/>
        <v>84.372495700749681</v>
      </c>
      <c r="J55" s="13">
        <f t="shared" si="1"/>
        <v>98851.753435172781</v>
      </c>
      <c r="K55" s="13">
        <f t="shared" si="2"/>
        <v>4099525.3660832834</v>
      </c>
      <c r="L55" s="20">
        <f t="shared" si="5"/>
        <v>41.453864586783773</v>
      </c>
    </row>
    <row r="56" spans="1:12" x14ac:dyDescent="0.2">
      <c r="A56" s="16">
        <v>47</v>
      </c>
      <c r="B56" s="47">
        <v>7</v>
      </c>
      <c r="C56" s="46">
        <v>10303</v>
      </c>
      <c r="D56" s="46">
        <v>10462</v>
      </c>
      <c r="E56" s="17">
        <v>0.42193598750975803</v>
      </c>
      <c r="F56" s="18">
        <f t="shared" si="3"/>
        <v>6.7421141343607029E-4</v>
      </c>
      <c r="G56" s="18">
        <f t="shared" si="0"/>
        <v>6.7394875043272665E-4</v>
      </c>
      <c r="H56" s="13">
        <f t="shared" si="6"/>
        <v>98809.311047384035</v>
      </c>
      <c r="I56" s="13">
        <f t="shared" si="4"/>
        <v>66.59241171150309</v>
      </c>
      <c r="J56" s="13">
        <f t="shared" si="1"/>
        <v>98770.816370668676</v>
      </c>
      <c r="K56" s="13">
        <f t="shared" si="2"/>
        <v>4000673.6126481108</v>
      </c>
      <c r="L56" s="20">
        <f t="shared" si="5"/>
        <v>40.488832178270997</v>
      </c>
    </row>
    <row r="57" spans="1:12" x14ac:dyDescent="0.2">
      <c r="A57" s="16">
        <v>48</v>
      </c>
      <c r="B57" s="47">
        <v>18</v>
      </c>
      <c r="C57" s="46">
        <v>9989</v>
      </c>
      <c r="D57" s="46">
        <v>10337</v>
      </c>
      <c r="E57" s="17">
        <v>0.59153005464480879</v>
      </c>
      <c r="F57" s="18">
        <f t="shared" si="3"/>
        <v>1.7711305716815902E-3</v>
      </c>
      <c r="G57" s="18">
        <f t="shared" si="0"/>
        <v>1.7698501671928129E-3</v>
      </c>
      <c r="H57" s="13">
        <f t="shared" si="6"/>
        <v>98742.718635672529</v>
      </c>
      <c r="I57" s="13">
        <f t="shared" si="4"/>
        <v>174.75981708641791</v>
      </c>
      <c r="J57" s="13">
        <f t="shared" si="1"/>
        <v>98671.334502736951</v>
      </c>
      <c r="K57" s="13">
        <f t="shared" si="2"/>
        <v>3901902.796277442</v>
      </c>
      <c r="L57" s="20">
        <f t="shared" si="5"/>
        <v>39.51585342382716</v>
      </c>
    </row>
    <row r="58" spans="1:12" x14ac:dyDescent="0.2">
      <c r="A58" s="16">
        <v>49</v>
      </c>
      <c r="B58" s="47">
        <v>5</v>
      </c>
      <c r="C58" s="46">
        <v>9307</v>
      </c>
      <c r="D58" s="46">
        <v>9971</v>
      </c>
      <c r="E58" s="17">
        <v>0.54535519125683063</v>
      </c>
      <c r="F58" s="18">
        <f t="shared" si="3"/>
        <v>5.1872600892208731E-4</v>
      </c>
      <c r="G58" s="18">
        <f t="shared" si="0"/>
        <v>5.1860370345390067E-4</v>
      </c>
      <c r="H58" s="13">
        <f t="shared" si="6"/>
        <v>98567.958818586107</v>
      </c>
      <c r="I58" s="13">
        <f t="shared" si="4"/>
        <v>51.117708485210322</v>
      </c>
      <c r="J58" s="13">
        <f t="shared" si="1"/>
        <v>98544.718417788463</v>
      </c>
      <c r="K58" s="13">
        <f t="shared" si="2"/>
        <v>3803231.461774705</v>
      </c>
      <c r="L58" s="20">
        <f t="shared" si="5"/>
        <v>38.584865785589976</v>
      </c>
    </row>
    <row r="59" spans="1:12" x14ac:dyDescent="0.2">
      <c r="A59" s="16">
        <v>50</v>
      </c>
      <c r="B59" s="47">
        <v>10</v>
      </c>
      <c r="C59" s="46">
        <v>9037</v>
      </c>
      <c r="D59" s="46">
        <v>9287</v>
      </c>
      <c r="E59" s="17">
        <v>0.40081967213114755</v>
      </c>
      <c r="F59" s="18">
        <f t="shared" si="3"/>
        <v>1.0914647456887142E-3</v>
      </c>
      <c r="G59" s="18">
        <f t="shared" si="0"/>
        <v>1.0907514114949105E-3</v>
      </c>
      <c r="H59" s="13">
        <f t="shared" si="6"/>
        <v>98516.841110100897</v>
      </c>
      <c r="I59" s="13">
        <f t="shared" si="4"/>
        <v>107.45738349686238</v>
      </c>
      <c r="J59" s="13">
        <f t="shared" si="1"/>
        <v>98452.454759825312</v>
      </c>
      <c r="K59" s="13">
        <f t="shared" si="2"/>
        <v>3704686.7433569166</v>
      </c>
      <c r="L59" s="20">
        <f t="shared" si="5"/>
        <v>37.604603452689027</v>
      </c>
    </row>
    <row r="60" spans="1:12" x14ac:dyDescent="0.2">
      <c r="A60" s="16">
        <v>51</v>
      </c>
      <c r="B60" s="47">
        <v>10</v>
      </c>
      <c r="C60" s="46">
        <v>9006</v>
      </c>
      <c r="D60" s="46">
        <v>9035</v>
      </c>
      <c r="E60" s="17">
        <v>0.49754098360655746</v>
      </c>
      <c r="F60" s="18">
        <f t="shared" si="3"/>
        <v>1.1085859985588383E-3</v>
      </c>
      <c r="G60" s="18">
        <f t="shared" si="0"/>
        <v>1.1079688388304935E-3</v>
      </c>
      <c r="H60" s="13">
        <f t="shared" si="6"/>
        <v>98409.383726604035</v>
      </c>
      <c r="I60" s="13">
        <f t="shared" si="4"/>
        <v>109.03453061758994</v>
      </c>
      <c r="J60" s="13">
        <f t="shared" si="1"/>
        <v>98354.598343596997</v>
      </c>
      <c r="K60" s="13">
        <f t="shared" si="2"/>
        <v>3606234.2885970911</v>
      </c>
      <c r="L60" s="20">
        <f t="shared" si="5"/>
        <v>36.645227843472206</v>
      </c>
    </row>
    <row r="61" spans="1:12" x14ac:dyDescent="0.2">
      <c r="A61" s="16">
        <v>52</v>
      </c>
      <c r="B61" s="47">
        <v>16</v>
      </c>
      <c r="C61" s="46">
        <v>8655</v>
      </c>
      <c r="D61" s="46">
        <v>9038</v>
      </c>
      <c r="E61" s="17">
        <v>0.44979508196721313</v>
      </c>
      <c r="F61" s="18">
        <f t="shared" si="3"/>
        <v>1.8086248798960041E-3</v>
      </c>
      <c r="G61" s="18">
        <f t="shared" si="0"/>
        <v>1.8068268806226151E-3</v>
      </c>
      <c r="H61" s="13">
        <f t="shared" si="6"/>
        <v>98300.349195986448</v>
      </c>
      <c r="I61" s="13">
        <f t="shared" si="4"/>
        <v>177.61171330189799</v>
      </c>
      <c r="J61" s="13">
        <f t="shared" si="1"/>
        <v>98202.62635782751</v>
      </c>
      <c r="K61" s="13">
        <f t="shared" si="2"/>
        <v>3507879.6902534943</v>
      </c>
      <c r="L61" s="20">
        <f t="shared" si="5"/>
        <v>35.685322778046846</v>
      </c>
    </row>
    <row r="62" spans="1:12" x14ac:dyDescent="0.2">
      <c r="A62" s="16">
        <v>53</v>
      </c>
      <c r="B62" s="47">
        <v>14</v>
      </c>
      <c r="C62" s="46">
        <v>8292</v>
      </c>
      <c r="D62" s="46">
        <v>8595</v>
      </c>
      <c r="E62" s="17">
        <v>0.61280249804839981</v>
      </c>
      <c r="F62" s="18">
        <f t="shared" si="3"/>
        <v>1.6580801800201339E-3</v>
      </c>
      <c r="G62" s="18">
        <f t="shared" si="0"/>
        <v>1.6570163680490768E-3</v>
      </c>
      <c r="H62" s="13">
        <f t="shared" si="6"/>
        <v>98122.737482684548</v>
      </c>
      <c r="I62" s="13">
        <f t="shared" si="4"/>
        <v>162.59098208659097</v>
      </c>
      <c r="J62" s="13">
        <f t="shared" si="1"/>
        <v>98059.782660580764</v>
      </c>
      <c r="K62" s="13">
        <f t="shared" si="2"/>
        <v>3409677.063895667</v>
      </c>
      <c r="L62" s="20">
        <f t="shared" si="5"/>
        <v>34.749102515585271</v>
      </c>
    </row>
    <row r="63" spans="1:12" x14ac:dyDescent="0.2">
      <c r="A63" s="16">
        <v>54</v>
      </c>
      <c r="B63" s="47">
        <v>16</v>
      </c>
      <c r="C63" s="46">
        <v>8056</v>
      </c>
      <c r="D63" s="46">
        <v>8320</v>
      </c>
      <c r="E63" s="17">
        <v>0.48224043715846993</v>
      </c>
      <c r="F63" s="18">
        <f t="shared" si="3"/>
        <v>1.9540791402051783E-3</v>
      </c>
      <c r="G63" s="18">
        <f t="shared" si="0"/>
        <v>1.9521041122193186E-3</v>
      </c>
      <c r="H63" s="13">
        <f t="shared" si="6"/>
        <v>97960.146500597955</v>
      </c>
      <c r="I63" s="13">
        <f t="shared" si="4"/>
        <v>191.22840481742415</v>
      </c>
      <c r="J63" s="13">
        <f t="shared" si="1"/>
        <v>97861.136165316813</v>
      </c>
      <c r="K63" s="13">
        <f t="shared" si="2"/>
        <v>3311617.2812350863</v>
      </c>
      <c r="L63" s="20">
        <f t="shared" si="5"/>
        <v>33.805760807175517</v>
      </c>
    </row>
    <row r="64" spans="1:12" x14ac:dyDescent="0.2">
      <c r="A64" s="16">
        <v>55</v>
      </c>
      <c r="B64" s="47">
        <v>22</v>
      </c>
      <c r="C64" s="46">
        <v>8350</v>
      </c>
      <c r="D64" s="46">
        <v>8031</v>
      </c>
      <c r="E64" s="17">
        <v>0.54011425732737206</v>
      </c>
      <c r="F64" s="18">
        <f t="shared" si="3"/>
        <v>2.6860387033758623E-3</v>
      </c>
      <c r="G64" s="18">
        <f t="shared" si="0"/>
        <v>2.6827248114729466E-3</v>
      </c>
      <c r="H64" s="13">
        <f t="shared" si="6"/>
        <v>97768.918095780537</v>
      </c>
      <c r="I64" s="13">
        <f t="shared" si="4"/>
        <v>262.28710236641678</v>
      </c>
      <c r="J64" s="13">
        <f t="shared" si="1"/>
        <v>97648.295996915302</v>
      </c>
      <c r="K64" s="13">
        <f t="shared" si="2"/>
        <v>3213756.1450697696</v>
      </c>
      <c r="L64" s="20">
        <f t="shared" si="5"/>
        <v>32.870939022986562</v>
      </c>
    </row>
    <row r="65" spans="1:12" x14ac:dyDescent="0.2">
      <c r="A65" s="16">
        <v>56</v>
      </c>
      <c r="B65" s="47">
        <v>20</v>
      </c>
      <c r="C65" s="46">
        <v>8166</v>
      </c>
      <c r="D65" s="46">
        <v>8338</v>
      </c>
      <c r="E65" s="17">
        <v>0.5275956284153005</v>
      </c>
      <c r="F65" s="18">
        <f t="shared" si="3"/>
        <v>2.4236548715462916E-3</v>
      </c>
      <c r="G65" s="18">
        <f t="shared" si="0"/>
        <v>2.4208830931742339E-3</v>
      </c>
      <c r="H65" s="13">
        <f t="shared" si="6"/>
        <v>97506.630993414117</v>
      </c>
      <c r="I65" s="13">
        <f t="shared" si="4"/>
        <v>236.052154444335</v>
      </c>
      <c r="J65" s="13">
        <f t="shared" si="1"/>
        <v>97395.118923732633</v>
      </c>
      <c r="K65" s="13">
        <f t="shared" si="2"/>
        <v>3116107.8490728545</v>
      </c>
      <c r="L65" s="20">
        <f t="shared" si="5"/>
        <v>31.957907040017879</v>
      </c>
    </row>
    <row r="66" spans="1:12" x14ac:dyDescent="0.2">
      <c r="A66" s="16">
        <v>57</v>
      </c>
      <c r="B66" s="47">
        <v>17</v>
      </c>
      <c r="C66" s="46">
        <v>8204</v>
      </c>
      <c r="D66" s="46">
        <v>8150</v>
      </c>
      <c r="E66" s="17">
        <v>0.47701703632272585</v>
      </c>
      <c r="F66" s="18">
        <f t="shared" si="3"/>
        <v>2.0790020790020791E-3</v>
      </c>
      <c r="G66" s="18">
        <f t="shared" si="0"/>
        <v>2.0767440711660342E-3</v>
      </c>
      <c r="H66" s="13">
        <f t="shared" si="6"/>
        <v>97270.578838969785</v>
      </c>
      <c r="I66" s="13">
        <f t="shared" si="4"/>
        <v>202.00609790271881</v>
      </c>
      <c r="J66" s="13">
        <f t="shared" si="1"/>
        <v>97164.933091207742</v>
      </c>
      <c r="K66" s="13">
        <f t="shared" si="2"/>
        <v>3018712.730149122</v>
      </c>
      <c r="L66" s="20">
        <f t="shared" si="5"/>
        <v>31.034180799381925</v>
      </c>
    </row>
    <row r="67" spans="1:12" x14ac:dyDescent="0.2">
      <c r="A67" s="16">
        <v>58</v>
      </c>
      <c r="B67" s="47">
        <v>23</v>
      </c>
      <c r="C67" s="46">
        <v>8305</v>
      </c>
      <c r="D67" s="46">
        <v>8203</v>
      </c>
      <c r="E67" s="17">
        <v>0.52173913043478259</v>
      </c>
      <c r="F67" s="18">
        <f t="shared" si="3"/>
        <v>2.786527744124061E-3</v>
      </c>
      <c r="G67" s="18">
        <f t="shared" si="0"/>
        <v>2.7828191167574108E-3</v>
      </c>
      <c r="H67" s="13">
        <f t="shared" si="6"/>
        <v>97068.572741067066</v>
      </c>
      <c r="I67" s="13">
        <f t="shared" si="4"/>
        <v>270.12427986019873</v>
      </c>
      <c r="J67" s="13">
        <f t="shared" si="1"/>
        <v>96939.382868090441</v>
      </c>
      <c r="K67" s="13">
        <f t="shared" si="2"/>
        <v>2921547.7970579141</v>
      </c>
      <c r="L67" s="20">
        <f t="shared" si="5"/>
        <v>30.097772271270728</v>
      </c>
    </row>
    <row r="68" spans="1:12" x14ac:dyDescent="0.2">
      <c r="A68" s="16">
        <v>59</v>
      </c>
      <c r="B68" s="47">
        <v>24</v>
      </c>
      <c r="C68" s="46">
        <v>8009</v>
      </c>
      <c r="D68" s="46">
        <v>8278</v>
      </c>
      <c r="E68" s="17">
        <v>0.62112932604735871</v>
      </c>
      <c r="F68" s="18">
        <f t="shared" si="3"/>
        <v>2.9471357524405968E-3</v>
      </c>
      <c r="G68" s="18">
        <f t="shared" si="0"/>
        <v>2.943848700118538E-3</v>
      </c>
      <c r="H68" s="13">
        <f t="shared" si="6"/>
        <v>96798.448461206863</v>
      </c>
      <c r="I68" s="13">
        <f t="shared" si="4"/>
        <v>284.95998667601509</v>
      </c>
      <c r="J68" s="13">
        <f t="shared" si="1"/>
        <v>96690.485479005394</v>
      </c>
      <c r="K68" s="13">
        <f t="shared" si="2"/>
        <v>2824608.4141898234</v>
      </c>
      <c r="L68" s="20">
        <f t="shared" si="5"/>
        <v>29.180306700079175</v>
      </c>
    </row>
    <row r="69" spans="1:12" x14ac:dyDescent="0.2">
      <c r="A69" s="16">
        <v>60</v>
      </c>
      <c r="B69" s="47">
        <v>28</v>
      </c>
      <c r="C69" s="46">
        <v>7917</v>
      </c>
      <c r="D69" s="46">
        <v>8003</v>
      </c>
      <c r="E69" s="17">
        <v>0.53493364558938339</v>
      </c>
      <c r="F69" s="18">
        <f t="shared" si="3"/>
        <v>3.5175879396984926E-3</v>
      </c>
      <c r="G69" s="18">
        <f t="shared" si="0"/>
        <v>3.5118428745023354E-3</v>
      </c>
      <c r="H69" s="13">
        <f t="shared" si="6"/>
        <v>96513.488474530852</v>
      </c>
      <c r="I69" s="13">
        <f t="shared" si="4"/>
        <v>338.94020679264446</v>
      </c>
      <c r="J69" s="13">
        <f t="shared" si="1"/>
        <v>96355.858788194615</v>
      </c>
      <c r="K69" s="13">
        <f t="shared" si="2"/>
        <v>2727917.9287108178</v>
      </c>
      <c r="L69" s="20">
        <f t="shared" si="5"/>
        <v>28.264628828857365</v>
      </c>
    </row>
    <row r="70" spans="1:12" x14ac:dyDescent="0.2">
      <c r="A70" s="16">
        <v>61</v>
      </c>
      <c r="B70" s="47">
        <v>26</v>
      </c>
      <c r="C70" s="46">
        <v>7801</v>
      </c>
      <c r="D70" s="46">
        <v>7882</v>
      </c>
      <c r="E70" s="17">
        <v>0.49506094997898276</v>
      </c>
      <c r="F70" s="18">
        <f t="shared" si="3"/>
        <v>3.3156921507364661E-3</v>
      </c>
      <c r="G70" s="18">
        <f t="shared" si="0"/>
        <v>3.310150222937713E-3</v>
      </c>
      <c r="H70" s="13">
        <f t="shared" si="6"/>
        <v>96174.54826773821</v>
      </c>
      <c r="I70" s="13">
        <f t="shared" si="4"/>
        <v>318.35220238938746</v>
      </c>
      <c r="J70" s="13">
        <f t="shared" si="1"/>
        <v>96013.799809091608</v>
      </c>
      <c r="K70" s="13">
        <f t="shared" si="2"/>
        <v>2631562.0699226232</v>
      </c>
      <c r="L70" s="20">
        <f t="shared" si="5"/>
        <v>27.36235435800203</v>
      </c>
    </row>
    <row r="71" spans="1:12" x14ac:dyDescent="0.2">
      <c r="A71" s="16">
        <v>62</v>
      </c>
      <c r="B71" s="47">
        <v>25</v>
      </c>
      <c r="C71" s="46">
        <v>8049</v>
      </c>
      <c r="D71" s="46">
        <v>7777</v>
      </c>
      <c r="E71" s="17">
        <v>0.5062295081967213</v>
      </c>
      <c r="F71" s="18">
        <f t="shared" si="3"/>
        <v>3.1593580184506509E-3</v>
      </c>
      <c r="G71" s="18">
        <f t="shared" si="0"/>
        <v>3.1544371036268783E-3</v>
      </c>
      <c r="H71" s="13">
        <f t="shared" si="6"/>
        <v>95856.19606534882</v>
      </c>
      <c r="I71" s="13">
        <f t="shared" si="4"/>
        <v>302.3723414810691</v>
      </c>
      <c r="J71" s="13">
        <f t="shared" si="1"/>
        <v>95706.893525588006</v>
      </c>
      <c r="K71" s="13">
        <f t="shared" si="2"/>
        <v>2535548.2701135315</v>
      </c>
      <c r="L71" s="20">
        <f t="shared" si="5"/>
        <v>26.45158450044222</v>
      </c>
    </row>
    <row r="72" spans="1:12" x14ac:dyDescent="0.2">
      <c r="A72" s="16">
        <v>63</v>
      </c>
      <c r="B72" s="47">
        <v>31</v>
      </c>
      <c r="C72" s="46">
        <v>7846</v>
      </c>
      <c r="D72" s="46">
        <v>8021</v>
      </c>
      <c r="E72" s="17">
        <v>0.51330865503261047</v>
      </c>
      <c r="F72" s="18">
        <f t="shared" si="3"/>
        <v>3.9074809352744686E-3</v>
      </c>
      <c r="G72" s="18">
        <f t="shared" si="0"/>
        <v>3.9000640385977781E-3</v>
      </c>
      <c r="H72" s="13">
        <f t="shared" si="6"/>
        <v>95553.823723867754</v>
      </c>
      <c r="I72" s="13">
        <f t="shared" si="4"/>
        <v>372.66603165596786</v>
      </c>
      <c r="J72" s="13">
        <f t="shared" si="1"/>
        <v>95372.45039169745</v>
      </c>
      <c r="K72" s="13">
        <f t="shared" si="2"/>
        <v>2439841.3765879436</v>
      </c>
      <c r="L72" s="20">
        <f t="shared" si="5"/>
        <v>25.533686476415824</v>
      </c>
    </row>
    <row r="73" spans="1:12" x14ac:dyDescent="0.2">
      <c r="A73" s="16">
        <v>64</v>
      </c>
      <c r="B73" s="47">
        <v>28</v>
      </c>
      <c r="C73" s="46">
        <v>7560</v>
      </c>
      <c r="D73" s="46">
        <v>7827</v>
      </c>
      <c r="E73" s="17">
        <v>0.56859875097580015</v>
      </c>
      <c r="F73" s="18">
        <f t="shared" si="3"/>
        <v>3.6394358874374472E-3</v>
      </c>
      <c r="G73" s="18">
        <f t="shared" ref="G73:G108" si="7">F73/((1+(1-E73)*F73))</f>
        <v>3.6337307223989995E-3</v>
      </c>
      <c r="H73" s="13">
        <f t="shared" si="6"/>
        <v>95181.157692211782</v>
      </c>
      <c r="I73" s="13">
        <f t="shared" si="4"/>
        <v>345.86269689969379</v>
      </c>
      <c r="J73" s="13">
        <f t="shared" ref="J73:J108" si="8">H74+I73*E73</f>
        <v>95031.952092778374</v>
      </c>
      <c r="K73" s="13">
        <f t="shared" ref="K73:K97" si="9">K74+J73</f>
        <v>2344468.9261962464</v>
      </c>
      <c r="L73" s="20">
        <f t="shared" si="5"/>
        <v>24.631649614701871</v>
      </c>
    </row>
    <row r="74" spans="1:12" x14ac:dyDescent="0.2">
      <c r="A74" s="16">
        <v>65</v>
      </c>
      <c r="B74" s="47">
        <v>33</v>
      </c>
      <c r="C74" s="46">
        <v>7451</v>
      </c>
      <c r="D74" s="46">
        <v>7522</v>
      </c>
      <c r="E74" s="17">
        <v>0.50670640834575253</v>
      </c>
      <c r="F74" s="18">
        <f t="shared" ref="F74:F108" si="10">B74/((C74+D74)/2)</f>
        <v>4.4079342817070731E-3</v>
      </c>
      <c r="G74" s="18">
        <f t="shared" si="7"/>
        <v>4.3983704398042698E-3</v>
      </c>
      <c r="H74" s="13">
        <f t="shared" si="6"/>
        <v>94835.294995312084</v>
      </c>
      <c r="I74" s="13">
        <f t="shared" ref="I74:I108" si="11">H74*G74</f>
        <v>417.12075815749847</v>
      </c>
      <c r="J74" s="13">
        <f t="shared" si="8"/>
        <v>94629.531998367034</v>
      </c>
      <c r="K74" s="13">
        <f t="shared" si="9"/>
        <v>2249436.974103468</v>
      </c>
      <c r="L74" s="20">
        <f t="shared" ref="L74:L108" si="12">K74/H74</f>
        <v>23.719407149149085</v>
      </c>
    </row>
    <row r="75" spans="1:12" x14ac:dyDescent="0.2">
      <c r="A75" s="16">
        <v>66</v>
      </c>
      <c r="B75" s="47">
        <v>42</v>
      </c>
      <c r="C75" s="46">
        <v>7799</v>
      </c>
      <c r="D75" s="46">
        <v>7448</v>
      </c>
      <c r="E75" s="17">
        <v>0.50780640124902443</v>
      </c>
      <c r="F75" s="18">
        <f t="shared" si="10"/>
        <v>5.5092805141995146E-3</v>
      </c>
      <c r="G75" s="18">
        <f t="shared" si="7"/>
        <v>5.4943817694611454E-3</v>
      </c>
      <c r="H75" s="13">
        <f t="shared" ref="H75:H108" si="13">H74-I74</f>
        <v>94418.174237154584</v>
      </c>
      <c r="I75" s="13">
        <f t="shared" si="11"/>
        <v>518.76949523442818</v>
      </c>
      <c r="J75" s="13">
        <f t="shared" si="8"/>
        <v>94162.839212372914</v>
      </c>
      <c r="K75" s="13">
        <f t="shared" si="9"/>
        <v>2154807.442105101</v>
      </c>
      <c r="L75" s="20">
        <f t="shared" si="12"/>
        <v>22.821956254870692</v>
      </c>
    </row>
    <row r="76" spans="1:12" x14ac:dyDescent="0.2">
      <c r="A76" s="16">
        <v>67</v>
      </c>
      <c r="B76" s="47">
        <v>47</v>
      </c>
      <c r="C76" s="46">
        <v>8434</v>
      </c>
      <c r="D76" s="46">
        <v>7750</v>
      </c>
      <c r="E76" s="17">
        <v>0.52296244622718258</v>
      </c>
      <c r="F76" s="18">
        <f t="shared" si="10"/>
        <v>5.8082056351952543E-3</v>
      </c>
      <c r="G76" s="18">
        <f t="shared" si="7"/>
        <v>5.792157118911955E-3</v>
      </c>
      <c r="H76" s="13">
        <f t="shared" si="13"/>
        <v>93899.404741920152</v>
      </c>
      <c r="I76" s="13">
        <f t="shared" si="11"/>
        <v>543.88010563750777</v>
      </c>
      <c r="J76" s="13">
        <f t="shared" si="8"/>
        <v>93639.953506781138</v>
      </c>
      <c r="K76" s="13">
        <f t="shared" si="9"/>
        <v>2060644.6028927281</v>
      </c>
      <c r="L76" s="20">
        <f t="shared" si="12"/>
        <v>21.945236059337663</v>
      </c>
    </row>
    <row r="77" spans="1:12" x14ac:dyDescent="0.2">
      <c r="A77" s="16">
        <v>68</v>
      </c>
      <c r="B77" s="47">
        <v>33</v>
      </c>
      <c r="C77" s="46">
        <v>7235</v>
      </c>
      <c r="D77" s="46">
        <v>8413</v>
      </c>
      <c r="E77" s="17">
        <v>0.42473919523099846</v>
      </c>
      <c r="F77" s="18">
        <f t="shared" si="10"/>
        <v>4.2177914110429447E-3</v>
      </c>
      <c r="G77" s="18">
        <f t="shared" si="7"/>
        <v>4.207582427229517E-3</v>
      </c>
      <c r="H77" s="13">
        <f t="shared" si="13"/>
        <v>93355.524636282644</v>
      </c>
      <c r="I77" s="13">
        <f t="shared" si="11"/>
        <v>392.80106494441509</v>
      </c>
      <c r="J77" s="13">
        <f t="shared" si="8"/>
        <v>93129.561579548594</v>
      </c>
      <c r="K77" s="13">
        <f t="shared" si="9"/>
        <v>1967004.649385947</v>
      </c>
      <c r="L77" s="20">
        <f t="shared" si="12"/>
        <v>21.070040118669851</v>
      </c>
    </row>
    <row r="78" spans="1:12" x14ac:dyDescent="0.2">
      <c r="A78" s="16">
        <v>69</v>
      </c>
      <c r="B78" s="47">
        <v>38</v>
      </c>
      <c r="C78" s="46">
        <v>6520</v>
      </c>
      <c r="D78" s="46">
        <v>7223</v>
      </c>
      <c r="E78" s="17">
        <v>0.50294794362956574</v>
      </c>
      <c r="F78" s="18">
        <f t="shared" si="10"/>
        <v>5.5300880448228189E-3</v>
      </c>
      <c r="G78" s="18">
        <f t="shared" si="7"/>
        <v>5.5149289300609619E-3</v>
      </c>
      <c r="H78" s="13">
        <f t="shared" si="13"/>
        <v>92962.723571338225</v>
      </c>
      <c r="I78" s="13">
        <f t="shared" si="11"/>
        <v>512.68281364083327</v>
      </c>
      <c r="J78" s="13">
        <f t="shared" si="8"/>
        <v>92707.893524552273</v>
      </c>
      <c r="K78" s="13">
        <f t="shared" si="9"/>
        <v>1873875.0878063985</v>
      </c>
      <c r="L78" s="20">
        <f t="shared" si="12"/>
        <v>20.157273967650209</v>
      </c>
    </row>
    <row r="79" spans="1:12" x14ac:dyDescent="0.2">
      <c r="A79" s="16">
        <v>70</v>
      </c>
      <c r="B79" s="47">
        <v>47</v>
      </c>
      <c r="C79" s="46">
        <v>6907</v>
      </c>
      <c r="D79" s="46">
        <v>6499</v>
      </c>
      <c r="E79" s="17">
        <v>0.52842692710149985</v>
      </c>
      <c r="F79" s="18">
        <f t="shared" si="10"/>
        <v>7.0117857675667614E-3</v>
      </c>
      <c r="G79" s="18">
        <f t="shared" si="7"/>
        <v>6.9886772215925026E-3</v>
      </c>
      <c r="H79" s="13">
        <f t="shared" si="13"/>
        <v>92450.040757697396</v>
      </c>
      <c r="I79" s="13">
        <f t="shared" si="11"/>
        <v>646.1034939786183</v>
      </c>
      <c r="J79" s="13">
        <f t="shared" si="8"/>
        <v>92145.355747631445</v>
      </c>
      <c r="K79" s="13">
        <f t="shared" si="9"/>
        <v>1781167.1942818463</v>
      </c>
      <c r="L79" s="20">
        <f t="shared" si="12"/>
        <v>19.266267269152568</v>
      </c>
    </row>
    <row r="80" spans="1:12" x14ac:dyDescent="0.2">
      <c r="A80" s="16">
        <v>71</v>
      </c>
      <c r="B80" s="47">
        <v>47</v>
      </c>
      <c r="C80" s="46">
        <v>6332</v>
      </c>
      <c r="D80" s="46">
        <v>6884</v>
      </c>
      <c r="E80" s="17">
        <v>0.46023718172305544</v>
      </c>
      <c r="F80" s="18">
        <f t="shared" si="10"/>
        <v>7.1125907990314766E-3</v>
      </c>
      <c r="G80" s="18">
        <f t="shared" si="7"/>
        <v>7.0853891959553718E-3</v>
      </c>
      <c r="H80" s="13">
        <f t="shared" si="13"/>
        <v>91803.937263718777</v>
      </c>
      <c r="I80" s="13">
        <f t="shared" si="11"/>
        <v>650.46662523451778</v>
      </c>
      <c r="J80" s="13">
        <f t="shared" si="8"/>
        <v>91452.839564887094</v>
      </c>
      <c r="K80" s="13">
        <f t="shared" si="9"/>
        <v>1689021.8385342148</v>
      </c>
      <c r="L80" s="20">
        <f t="shared" si="12"/>
        <v>18.3981416143654</v>
      </c>
    </row>
    <row r="81" spans="1:12" x14ac:dyDescent="0.2">
      <c r="A81" s="16">
        <v>72</v>
      </c>
      <c r="B81" s="47">
        <v>51</v>
      </c>
      <c r="C81" s="46">
        <v>5805</v>
      </c>
      <c r="D81" s="46">
        <v>6288</v>
      </c>
      <c r="E81" s="17">
        <v>0.53300117861352192</v>
      </c>
      <c r="F81" s="18">
        <f t="shared" si="10"/>
        <v>8.434631605060779E-3</v>
      </c>
      <c r="G81" s="18">
        <f t="shared" si="7"/>
        <v>8.4015382565705374E-3</v>
      </c>
      <c r="H81" s="13">
        <f t="shared" si="13"/>
        <v>91153.470638484258</v>
      </c>
      <c r="I81" s="13">
        <f t="shared" si="11"/>
        <v>765.82937078840473</v>
      </c>
      <c r="J81" s="13">
        <f t="shared" si="8"/>
        <v>90795.829224942921</v>
      </c>
      <c r="K81" s="13">
        <f t="shared" si="9"/>
        <v>1597568.9989693277</v>
      </c>
      <c r="L81" s="20">
        <f t="shared" si="12"/>
        <v>17.526145606735099</v>
      </c>
    </row>
    <row r="82" spans="1:12" x14ac:dyDescent="0.2">
      <c r="A82" s="16">
        <v>73</v>
      </c>
      <c r="B82" s="47">
        <v>49</v>
      </c>
      <c r="C82" s="46">
        <v>4487</v>
      </c>
      <c r="D82" s="46">
        <v>5802</v>
      </c>
      <c r="E82" s="17">
        <v>0.58224601315936186</v>
      </c>
      <c r="F82" s="18">
        <f t="shared" si="10"/>
        <v>9.5247351540480116E-3</v>
      </c>
      <c r="G82" s="18">
        <f t="shared" si="7"/>
        <v>9.486986472024922E-3</v>
      </c>
      <c r="H82" s="13">
        <f t="shared" si="13"/>
        <v>90387.641267695857</v>
      </c>
      <c r="I82" s="13">
        <f t="shared" si="11"/>
        <v>857.50632994487216</v>
      </c>
      <c r="J82" s="13">
        <f t="shared" si="8"/>
        <v>90029.414579620308</v>
      </c>
      <c r="K82" s="13">
        <f t="shared" si="9"/>
        <v>1506773.1697443847</v>
      </c>
      <c r="L82" s="20">
        <f t="shared" si="12"/>
        <v>16.670123798029664</v>
      </c>
    </row>
    <row r="83" spans="1:12" x14ac:dyDescent="0.2">
      <c r="A83" s="16">
        <v>74</v>
      </c>
      <c r="B83" s="47">
        <v>42</v>
      </c>
      <c r="C83" s="46">
        <v>3784</v>
      </c>
      <c r="D83" s="46">
        <v>4448</v>
      </c>
      <c r="E83" s="17">
        <v>0.45921155347384862</v>
      </c>
      <c r="F83" s="18">
        <f t="shared" si="10"/>
        <v>1.020408163265306E-2</v>
      </c>
      <c r="G83" s="18">
        <f t="shared" si="7"/>
        <v>1.0148081984777877E-2</v>
      </c>
      <c r="H83" s="13">
        <f t="shared" si="13"/>
        <v>89530.134937750991</v>
      </c>
      <c r="I83" s="13">
        <f t="shared" si="11"/>
        <v>908.55914945652319</v>
      </c>
      <c r="J83" s="13">
        <f t="shared" si="8"/>
        <v>89038.796646739283</v>
      </c>
      <c r="K83" s="13">
        <f t="shared" si="9"/>
        <v>1416743.7551647644</v>
      </c>
      <c r="L83" s="20">
        <f t="shared" si="12"/>
        <v>15.824211101098037</v>
      </c>
    </row>
    <row r="84" spans="1:12" x14ac:dyDescent="0.2">
      <c r="A84" s="16">
        <v>75</v>
      </c>
      <c r="B84" s="47">
        <v>49</v>
      </c>
      <c r="C84" s="46">
        <v>4806</v>
      </c>
      <c r="D84" s="46">
        <v>3744</v>
      </c>
      <c r="E84" s="17">
        <v>0.49810415969666549</v>
      </c>
      <c r="F84" s="18">
        <f t="shared" si="10"/>
        <v>1.1461988304093567E-2</v>
      </c>
      <c r="G84" s="18">
        <f t="shared" si="7"/>
        <v>1.1396427797523083E-2</v>
      </c>
      <c r="H84" s="13">
        <f t="shared" si="13"/>
        <v>88621.575788294474</v>
      </c>
      <c r="I84" s="13">
        <f t="shared" si="11"/>
        <v>1009.9693897740177</v>
      </c>
      <c r="J84" s="13">
        <f t="shared" si="8"/>
        <v>88114.676352733193</v>
      </c>
      <c r="K84" s="13">
        <f t="shared" si="9"/>
        <v>1327704.958518025</v>
      </c>
      <c r="L84" s="20">
        <f t="shared" si="12"/>
        <v>14.981734941045746</v>
      </c>
    </row>
    <row r="85" spans="1:12" x14ac:dyDescent="0.2">
      <c r="A85" s="16">
        <v>76</v>
      </c>
      <c r="B85" s="47">
        <v>42</v>
      </c>
      <c r="C85" s="46">
        <v>2794</v>
      </c>
      <c r="D85" s="46">
        <v>4774</v>
      </c>
      <c r="E85" s="17">
        <v>0.46005724694249289</v>
      </c>
      <c r="F85" s="18">
        <f t="shared" si="10"/>
        <v>1.1099365750528542E-2</v>
      </c>
      <c r="G85" s="18">
        <f t="shared" si="7"/>
        <v>1.1033243279712671E-2</v>
      </c>
      <c r="H85" s="13">
        <f t="shared" si="13"/>
        <v>87611.606398520453</v>
      </c>
      <c r="I85" s="13">
        <f t="shared" si="11"/>
        <v>966.64016752130749</v>
      </c>
      <c r="J85" s="13">
        <f t="shared" si="8"/>
        <v>87089.676045253029</v>
      </c>
      <c r="K85" s="13">
        <f t="shared" si="9"/>
        <v>1239590.2821652917</v>
      </c>
      <c r="L85" s="20">
        <f t="shared" si="12"/>
        <v>14.148699391799138</v>
      </c>
    </row>
    <row r="86" spans="1:12" x14ac:dyDescent="0.2">
      <c r="A86" s="16">
        <v>77</v>
      </c>
      <c r="B86" s="47">
        <v>46</v>
      </c>
      <c r="C86" s="46">
        <v>3232</v>
      </c>
      <c r="D86" s="46">
        <v>2771</v>
      </c>
      <c r="E86" s="17">
        <v>0.52274887146590643</v>
      </c>
      <c r="F86" s="18">
        <f t="shared" si="10"/>
        <v>1.532567049808429E-2</v>
      </c>
      <c r="G86" s="18">
        <f t="shared" si="7"/>
        <v>1.5214389508613896E-2</v>
      </c>
      <c r="H86" s="13">
        <f t="shared" si="13"/>
        <v>86644.96623099914</v>
      </c>
      <c r="I86" s="13">
        <f t="shared" si="11"/>
        <v>1318.2502651991185</v>
      </c>
      <c r="J86" s="13">
        <f t="shared" si="8"/>
        <v>86015.829804242487</v>
      </c>
      <c r="K86" s="13">
        <f t="shared" si="9"/>
        <v>1152500.6061200388</v>
      </c>
      <c r="L86" s="20">
        <f t="shared" si="12"/>
        <v>13.301414453176928</v>
      </c>
    </row>
    <row r="87" spans="1:12" x14ac:dyDescent="0.2">
      <c r="A87" s="16">
        <v>78</v>
      </c>
      <c r="B87" s="47">
        <v>67</v>
      </c>
      <c r="C87" s="46">
        <v>3442</v>
      </c>
      <c r="D87" s="46">
        <v>3175</v>
      </c>
      <c r="E87" s="17">
        <v>0.47728570263436926</v>
      </c>
      <c r="F87" s="18">
        <f t="shared" si="10"/>
        <v>2.025086897385522E-2</v>
      </c>
      <c r="G87" s="18">
        <f t="shared" si="7"/>
        <v>2.003875040960866E-2</v>
      </c>
      <c r="H87" s="13">
        <f t="shared" si="13"/>
        <v>85326.715965800016</v>
      </c>
      <c r="I87" s="13">
        <f t="shared" si="11"/>
        <v>1709.840764510237</v>
      </c>
      <c r="J87" s="13">
        <f t="shared" si="8"/>
        <v>84432.957751971931</v>
      </c>
      <c r="K87" s="13">
        <f t="shared" si="9"/>
        <v>1066484.7763157962</v>
      </c>
      <c r="L87" s="20">
        <f t="shared" si="12"/>
        <v>12.498837723266606</v>
      </c>
    </row>
    <row r="88" spans="1:12" x14ac:dyDescent="0.2">
      <c r="A88" s="16">
        <v>79</v>
      </c>
      <c r="B88" s="47">
        <v>74</v>
      </c>
      <c r="C88" s="46">
        <v>3444</v>
      </c>
      <c r="D88" s="46">
        <v>3403</v>
      </c>
      <c r="E88" s="17">
        <v>0.51107665042091277</v>
      </c>
      <c r="F88" s="18">
        <f t="shared" si="10"/>
        <v>2.1615305973419017E-2</v>
      </c>
      <c r="G88" s="18">
        <f t="shared" si="7"/>
        <v>2.1389259407554474E-2</v>
      </c>
      <c r="H88" s="13">
        <f t="shared" si="13"/>
        <v>83616.875201289775</v>
      </c>
      <c r="I88" s="13">
        <f t="shared" si="11"/>
        <v>1788.5030345294956</v>
      </c>
      <c r="J88" s="13">
        <f t="shared" si="8"/>
        <v>82742.434306915253</v>
      </c>
      <c r="K88" s="13">
        <f t="shared" si="9"/>
        <v>982051.81856382417</v>
      </c>
      <c r="L88" s="20">
        <f t="shared" si="12"/>
        <v>11.744660586750511</v>
      </c>
    </row>
    <row r="89" spans="1:12" x14ac:dyDescent="0.2">
      <c r="A89" s="16">
        <v>80</v>
      </c>
      <c r="B89" s="47">
        <v>80</v>
      </c>
      <c r="C89" s="46">
        <v>3058</v>
      </c>
      <c r="D89" s="46">
        <v>3377</v>
      </c>
      <c r="E89" s="17">
        <v>0.52414617486338788</v>
      </c>
      <c r="F89" s="18">
        <f t="shared" si="10"/>
        <v>2.4864024864024864E-2</v>
      </c>
      <c r="G89" s="18">
        <f t="shared" si="7"/>
        <v>2.4573282597785382E-2</v>
      </c>
      <c r="H89" s="13">
        <f t="shared" si="13"/>
        <v>81828.37216676028</v>
      </c>
      <c r="I89" s="13">
        <f t="shared" si="11"/>
        <v>2010.791713770556</v>
      </c>
      <c r="J89" s="13">
        <f t="shared" si="8"/>
        <v>80871.529238209565</v>
      </c>
      <c r="K89" s="13">
        <f t="shared" si="9"/>
        <v>899309.3842569089</v>
      </c>
      <c r="L89" s="20">
        <f t="shared" si="12"/>
        <v>10.990190326946523</v>
      </c>
    </row>
    <row r="90" spans="1:12" x14ac:dyDescent="0.2">
      <c r="A90" s="16">
        <v>81</v>
      </c>
      <c r="B90" s="47">
        <v>86</v>
      </c>
      <c r="C90" s="46">
        <v>2798</v>
      </c>
      <c r="D90" s="46">
        <v>3004</v>
      </c>
      <c r="E90" s="17">
        <v>0.52783072817384658</v>
      </c>
      <c r="F90" s="18">
        <f t="shared" si="10"/>
        <v>2.9644950017235435E-2</v>
      </c>
      <c r="G90" s="18">
        <f t="shared" si="7"/>
        <v>2.9235724874329853E-2</v>
      </c>
      <c r="H90" s="13">
        <f t="shared" si="13"/>
        <v>79817.580452989729</v>
      </c>
      <c r="I90" s="13">
        <f t="shared" si="11"/>
        <v>2333.5248222582959</v>
      </c>
      <c r="J90" s="13">
        <f t="shared" si="8"/>
        <v>78715.761736875764</v>
      </c>
      <c r="K90" s="13">
        <f t="shared" si="9"/>
        <v>818437.85501869931</v>
      </c>
      <c r="L90" s="20">
        <f t="shared" si="12"/>
        <v>10.253854481353713</v>
      </c>
    </row>
    <row r="91" spans="1:12" x14ac:dyDescent="0.2">
      <c r="A91" s="16">
        <v>82</v>
      </c>
      <c r="B91" s="47">
        <v>106</v>
      </c>
      <c r="C91" s="46">
        <v>2770</v>
      </c>
      <c r="D91" s="46">
        <v>2708</v>
      </c>
      <c r="E91" s="17">
        <v>0.51523352922981736</v>
      </c>
      <c r="F91" s="18">
        <f t="shared" si="10"/>
        <v>3.8700255567725446E-2</v>
      </c>
      <c r="G91" s="18">
        <f t="shared" si="7"/>
        <v>3.7987586178534601E-2</v>
      </c>
      <c r="H91" s="13">
        <f t="shared" si="13"/>
        <v>77484.055630731425</v>
      </c>
      <c r="I91" s="13">
        <f t="shared" si="11"/>
        <v>2943.432240734779</v>
      </c>
      <c r="J91" s="13">
        <f t="shared" si="8"/>
        <v>76057.178371439251</v>
      </c>
      <c r="K91" s="13">
        <f t="shared" si="9"/>
        <v>739722.09328182356</v>
      </c>
      <c r="L91" s="20">
        <f t="shared" si="12"/>
        <v>9.5467652959099603</v>
      </c>
    </row>
    <row r="92" spans="1:12" x14ac:dyDescent="0.2">
      <c r="A92" s="16">
        <v>83</v>
      </c>
      <c r="B92" s="47">
        <v>100</v>
      </c>
      <c r="C92" s="46">
        <v>2615</v>
      </c>
      <c r="D92" s="46">
        <v>2667</v>
      </c>
      <c r="E92" s="17">
        <v>0.55270491803278687</v>
      </c>
      <c r="F92" s="18">
        <f t="shared" si="10"/>
        <v>3.7864445285876562E-2</v>
      </c>
      <c r="G92" s="18">
        <f t="shared" si="7"/>
        <v>3.7233831513860449E-2</v>
      </c>
      <c r="H92" s="13">
        <f t="shared" si="13"/>
        <v>74540.623389996646</v>
      </c>
      <c r="I92" s="13">
        <f t="shared" si="11"/>
        <v>2775.4330122412603</v>
      </c>
      <c r="J92" s="13">
        <f t="shared" si="8"/>
        <v>73299.185853291681</v>
      </c>
      <c r="K92" s="13">
        <f t="shared" si="9"/>
        <v>663664.91491038434</v>
      </c>
      <c r="L92" s="20">
        <f t="shared" si="12"/>
        <v>8.9033990423998546</v>
      </c>
    </row>
    <row r="93" spans="1:12" x14ac:dyDescent="0.2">
      <c r="A93" s="16">
        <v>84</v>
      </c>
      <c r="B93" s="47">
        <v>114</v>
      </c>
      <c r="C93" s="46">
        <v>2249</v>
      </c>
      <c r="D93" s="46">
        <v>2518</v>
      </c>
      <c r="E93" s="17">
        <v>0.48262390950052708</v>
      </c>
      <c r="F93" s="18">
        <f t="shared" si="10"/>
        <v>4.7828823159219637E-2</v>
      </c>
      <c r="G93" s="18">
        <f t="shared" si="7"/>
        <v>4.6673855749998883E-2</v>
      </c>
      <c r="H93" s="13">
        <f t="shared" si="13"/>
        <v>71765.190377755382</v>
      </c>
      <c r="I93" s="13">
        <f t="shared" si="11"/>
        <v>3349.5581435625627</v>
      </c>
      <c r="J93" s="13">
        <f t="shared" si="8"/>
        <v>70032.209080538305</v>
      </c>
      <c r="K93" s="13">
        <f t="shared" si="9"/>
        <v>590365.72905709269</v>
      </c>
      <c r="L93" s="20">
        <f t="shared" si="12"/>
        <v>8.226352162511434</v>
      </c>
    </row>
    <row r="94" spans="1:12" x14ac:dyDescent="0.2">
      <c r="A94" s="16">
        <v>85</v>
      </c>
      <c r="B94" s="47">
        <v>122</v>
      </c>
      <c r="C94" s="46">
        <v>2103</v>
      </c>
      <c r="D94" s="46">
        <v>2121</v>
      </c>
      <c r="E94" s="17">
        <v>0.47151303413061002</v>
      </c>
      <c r="F94" s="18">
        <f t="shared" si="10"/>
        <v>5.7765151515151512E-2</v>
      </c>
      <c r="G94" s="18">
        <f t="shared" si="7"/>
        <v>5.6053929876096864E-2</v>
      </c>
      <c r="H94" s="13">
        <f t="shared" si="13"/>
        <v>68415.632234192817</v>
      </c>
      <c r="I94" s="13">
        <f t="shared" si="11"/>
        <v>3834.9650516842762</v>
      </c>
      <c r="J94" s="13">
        <f t="shared" si="8"/>
        <v>66388.903189813049</v>
      </c>
      <c r="K94" s="13">
        <f t="shared" si="9"/>
        <v>520333.51997655432</v>
      </c>
      <c r="L94" s="20">
        <f t="shared" si="12"/>
        <v>7.605477037695219</v>
      </c>
    </row>
    <row r="95" spans="1:12" x14ac:dyDescent="0.2">
      <c r="A95" s="16">
        <v>86</v>
      </c>
      <c r="B95" s="47">
        <v>130</v>
      </c>
      <c r="C95" s="46">
        <v>1910</v>
      </c>
      <c r="D95" s="46">
        <v>1995</v>
      </c>
      <c r="E95" s="17">
        <v>0.47313997477931896</v>
      </c>
      <c r="F95" s="18">
        <f t="shared" si="10"/>
        <v>6.6581306017925737E-2</v>
      </c>
      <c r="G95" s="18">
        <f t="shared" si="7"/>
        <v>6.4324852673374955E-2</v>
      </c>
      <c r="H95" s="13">
        <f t="shared" si="13"/>
        <v>64580.667182508543</v>
      </c>
      <c r="I95" s="13">
        <f t="shared" si="11"/>
        <v>4154.1419020631229</v>
      </c>
      <c r="J95" s="13">
        <f t="shared" si="8"/>
        <v>62392.015875217279</v>
      </c>
      <c r="K95" s="13">
        <f t="shared" si="9"/>
        <v>453944.61678674124</v>
      </c>
      <c r="L95" s="20">
        <f t="shared" si="12"/>
        <v>7.0291100509053059</v>
      </c>
    </row>
    <row r="96" spans="1:12" x14ac:dyDescent="0.2">
      <c r="A96" s="16">
        <v>87</v>
      </c>
      <c r="B96" s="47">
        <v>144</v>
      </c>
      <c r="C96" s="46">
        <v>1745</v>
      </c>
      <c r="D96" s="46">
        <v>1798</v>
      </c>
      <c r="E96" s="17">
        <v>0.48203172434729791</v>
      </c>
      <c r="F96" s="18">
        <f t="shared" si="10"/>
        <v>8.1287044877222686E-2</v>
      </c>
      <c r="G96" s="18">
        <f t="shared" si="7"/>
        <v>7.8002806111877418E-2</v>
      </c>
      <c r="H96" s="13">
        <f t="shared" si="13"/>
        <v>60426.525280445421</v>
      </c>
      <c r="I96" s="13">
        <f t="shared" si="11"/>
        <v>4713.4385354650431</v>
      </c>
      <c r="J96" s="13">
        <f t="shared" si="8"/>
        <v>57985.113649835592</v>
      </c>
      <c r="K96" s="13">
        <f t="shared" si="9"/>
        <v>391552.60091152397</v>
      </c>
      <c r="L96" s="20">
        <f t="shared" si="12"/>
        <v>6.4798132789249427</v>
      </c>
    </row>
    <row r="97" spans="1:12" x14ac:dyDescent="0.2">
      <c r="A97" s="16">
        <v>88</v>
      </c>
      <c r="B97" s="47">
        <v>124</v>
      </c>
      <c r="C97" s="46">
        <v>1500</v>
      </c>
      <c r="D97" s="46">
        <v>1617</v>
      </c>
      <c r="E97" s="17">
        <v>0.47358099770844331</v>
      </c>
      <c r="F97" s="18">
        <f t="shared" si="10"/>
        <v>7.95636830285531E-2</v>
      </c>
      <c r="G97" s="18">
        <f t="shared" si="7"/>
        <v>7.6365214991704553E-2</v>
      </c>
      <c r="H97" s="13">
        <f t="shared" si="13"/>
        <v>55713.086744980377</v>
      </c>
      <c r="I97" s="13">
        <f t="shared" si="11"/>
        <v>4254.5418471319117</v>
      </c>
      <c r="J97" s="13">
        <f t="shared" si="8"/>
        <v>53473.415070605515</v>
      </c>
      <c r="K97" s="13">
        <f t="shared" si="9"/>
        <v>333567.48726168839</v>
      </c>
      <c r="L97" s="20">
        <f t="shared" si="12"/>
        <v>5.987237590847398</v>
      </c>
    </row>
    <row r="98" spans="1:12" x14ac:dyDescent="0.2">
      <c r="A98" s="16">
        <v>89</v>
      </c>
      <c r="B98" s="47">
        <v>131</v>
      </c>
      <c r="C98" s="46">
        <v>1329</v>
      </c>
      <c r="D98" s="46">
        <v>1371</v>
      </c>
      <c r="E98" s="17">
        <v>0.48298085346014263</v>
      </c>
      <c r="F98" s="18">
        <f t="shared" si="10"/>
        <v>9.7037037037037033E-2</v>
      </c>
      <c r="G98" s="18">
        <f t="shared" si="7"/>
        <v>9.2401265010435746E-2</v>
      </c>
      <c r="H98" s="13">
        <f t="shared" si="13"/>
        <v>51458.544897848464</v>
      </c>
      <c r="I98" s="13">
        <f t="shared" si="11"/>
        <v>4754.8346441575022</v>
      </c>
      <c r="J98" s="13">
        <f t="shared" si="8"/>
        <v>49000.204348188003</v>
      </c>
      <c r="K98" s="13">
        <f>K99+J98</f>
        <v>280094.07219108287</v>
      </c>
      <c r="L98" s="20">
        <f t="shared" si="12"/>
        <v>5.4431012914784906</v>
      </c>
    </row>
    <row r="99" spans="1:12" x14ac:dyDescent="0.2">
      <c r="A99" s="16">
        <v>90</v>
      </c>
      <c r="B99" s="47">
        <v>130</v>
      </c>
      <c r="C99" s="46">
        <v>1150</v>
      </c>
      <c r="D99" s="46">
        <v>1187</v>
      </c>
      <c r="E99" s="17">
        <v>0.51614123581336691</v>
      </c>
      <c r="F99" s="22">
        <f t="shared" si="10"/>
        <v>0.11125374411638853</v>
      </c>
      <c r="G99" s="22">
        <f t="shared" si="7"/>
        <v>0.10557075437160106</v>
      </c>
      <c r="H99" s="23">
        <f t="shared" si="13"/>
        <v>46703.710253690959</v>
      </c>
      <c r="I99" s="23">
        <f t="shared" si="11"/>
        <v>4930.5459234348336</v>
      </c>
      <c r="J99" s="23">
        <f t="shared" si="8"/>
        <v>44318.022396412343</v>
      </c>
      <c r="K99" s="23">
        <f t="shared" ref="K99:K108" si="14">K100+J99</f>
        <v>231093.86784289486</v>
      </c>
      <c r="L99" s="24">
        <f t="shared" si="12"/>
        <v>4.9480837087163048</v>
      </c>
    </row>
    <row r="100" spans="1:12" x14ac:dyDescent="0.2">
      <c r="A100" s="16">
        <v>91</v>
      </c>
      <c r="B100" s="47">
        <v>150</v>
      </c>
      <c r="C100" s="46">
        <v>1004</v>
      </c>
      <c r="D100" s="46">
        <v>982</v>
      </c>
      <c r="E100" s="17">
        <v>0.47207650273224028</v>
      </c>
      <c r="F100" s="22">
        <f t="shared" si="10"/>
        <v>0.15105740181268881</v>
      </c>
      <c r="G100" s="22">
        <f t="shared" si="7"/>
        <v>0.13990076983647665</v>
      </c>
      <c r="H100" s="23">
        <f t="shared" si="13"/>
        <v>41773.164330256128</v>
      </c>
      <c r="I100" s="23">
        <f t="shared" si="11"/>
        <v>5844.0978483084782</v>
      </c>
      <c r="J100" s="23">
        <f t="shared" si="8"/>
        <v>38687.927755802128</v>
      </c>
      <c r="K100" s="23">
        <f t="shared" si="14"/>
        <v>186775.84544648253</v>
      </c>
      <c r="L100" s="24">
        <f t="shared" si="12"/>
        <v>4.4711921742352079</v>
      </c>
    </row>
    <row r="101" spans="1:12" x14ac:dyDescent="0.2">
      <c r="A101" s="16">
        <v>92</v>
      </c>
      <c r="B101" s="47">
        <v>131</v>
      </c>
      <c r="C101" s="46">
        <v>811</v>
      </c>
      <c r="D101" s="46">
        <v>842</v>
      </c>
      <c r="E101" s="17">
        <v>0.47161389896967415</v>
      </c>
      <c r="F101" s="22">
        <f t="shared" si="10"/>
        <v>0.15849969751966123</v>
      </c>
      <c r="G101" s="22">
        <f t="shared" si="7"/>
        <v>0.14625129257884348</v>
      </c>
      <c r="H101" s="23">
        <f t="shared" si="13"/>
        <v>35929.066481947651</v>
      </c>
      <c r="I101" s="23">
        <f t="shared" si="11"/>
        <v>5254.6724141360446</v>
      </c>
      <c r="J101" s="23">
        <f t="shared" si="8"/>
        <v>33152.570612850694</v>
      </c>
      <c r="K101" s="23">
        <f t="shared" si="14"/>
        <v>148087.91769068039</v>
      </c>
      <c r="L101" s="24">
        <f t="shared" si="12"/>
        <v>4.1216745156762222</v>
      </c>
    </row>
    <row r="102" spans="1:12" x14ac:dyDescent="0.2">
      <c r="A102" s="16">
        <v>93</v>
      </c>
      <c r="B102" s="47">
        <v>120</v>
      </c>
      <c r="C102" s="46">
        <v>673</v>
      </c>
      <c r="D102" s="46">
        <v>693</v>
      </c>
      <c r="E102" s="17">
        <v>0.53233151183970862</v>
      </c>
      <c r="F102" s="22">
        <f t="shared" si="10"/>
        <v>0.17569546120058566</v>
      </c>
      <c r="G102" s="22">
        <f t="shared" si="7"/>
        <v>0.16235518523721157</v>
      </c>
      <c r="H102" s="23">
        <f t="shared" si="13"/>
        <v>30674.394067811605</v>
      </c>
      <c r="I102" s="23">
        <f t="shared" si="11"/>
        <v>4980.1469309187769</v>
      </c>
      <c r="J102" s="23">
        <f t="shared" si="8"/>
        <v>28345.336281812706</v>
      </c>
      <c r="K102" s="23">
        <f t="shared" si="14"/>
        <v>114935.34707782971</v>
      </c>
      <c r="L102" s="24">
        <f t="shared" si="12"/>
        <v>3.746947594913959</v>
      </c>
    </row>
    <row r="103" spans="1:12" x14ac:dyDescent="0.2">
      <c r="A103" s="16">
        <v>94</v>
      </c>
      <c r="B103" s="47">
        <v>120</v>
      </c>
      <c r="C103" s="46">
        <v>513</v>
      </c>
      <c r="D103" s="46">
        <v>551</v>
      </c>
      <c r="E103" s="17">
        <v>0.47049180327868872</v>
      </c>
      <c r="F103" s="22">
        <f t="shared" si="10"/>
        <v>0.22556390977443608</v>
      </c>
      <c r="G103" s="22">
        <f t="shared" si="7"/>
        <v>0.2014974675181678</v>
      </c>
      <c r="H103" s="23">
        <f t="shared" si="13"/>
        <v>25694.247136892827</v>
      </c>
      <c r="I103" s="23">
        <f t="shared" si="11"/>
        <v>5177.3257278698384</v>
      </c>
      <c r="J103" s="23">
        <f t="shared" si="8"/>
        <v>22952.810726889616</v>
      </c>
      <c r="K103" s="23">
        <f t="shared" si="14"/>
        <v>86590.010796016999</v>
      </c>
      <c r="L103" s="24">
        <f t="shared" si="12"/>
        <v>3.3700154876959831</v>
      </c>
    </row>
    <row r="104" spans="1:12" x14ac:dyDescent="0.2">
      <c r="A104" s="16">
        <v>95</v>
      </c>
      <c r="B104" s="47">
        <v>76</v>
      </c>
      <c r="C104" s="46">
        <v>389</v>
      </c>
      <c r="D104" s="46">
        <v>406</v>
      </c>
      <c r="E104" s="17">
        <v>0.45984325568018397</v>
      </c>
      <c r="F104" s="22">
        <f t="shared" si="10"/>
        <v>0.19119496855345913</v>
      </c>
      <c r="G104" s="22">
        <f t="shared" si="7"/>
        <v>0.17329761385583453</v>
      </c>
      <c r="H104" s="23">
        <f t="shared" si="13"/>
        <v>20516.921409022987</v>
      </c>
      <c r="I104" s="23">
        <f t="shared" si="11"/>
        <v>3555.5335238513703</v>
      </c>
      <c r="J104" s="23">
        <f t="shared" si="8"/>
        <v>18596.375996459468</v>
      </c>
      <c r="K104" s="23">
        <f t="shared" si="14"/>
        <v>63637.200069127386</v>
      </c>
      <c r="L104" s="24">
        <f t="shared" si="12"/>
        <v>3.1016934168856758</v>
      </c>
    </row>
    <row r="105" spans="1:12" x14ac:dyDescent="0.2">
      <c r="A105" s="16">
        <v>96</v>
      </c>
      <c r="B105" s="47">
        <v>66</v>
      </c>
      <c r="C105" s="46">
        <v>257</v>
      </c>
      <c r="D105" s="46">
        <v>334</v>
      </c>
      <c r="E105" s="17">
        <v>0.46779268090743487</v>
      </c>
      <c r="F105" s="22">
        <f t="shared" si="10"/>
        <v>0.2233502538071066</v>
      </c>
      <c r="G105" s="22">
        <f t="shared" si="7"/>
        <v>0.19962151575502649</v>
      </c>
      <c r="H105" s="23">
        <f t="shared" si="13"/>
        <v>16961.387885171618</v>
      </c>
      <c r="I105" s="23">
        <f t="shared" si="11"/>
        <v>3385.8579589469014</v>
      </c>
      <c r="J105" s="23">
        <f t="shared" si="8"/>
        <v>15159.409498012265</v>
      </c>
      <c r="K105" s="23">
        <f t="shared" si="14"/>
        <v>45040.824072667914</v>
      </c>
      <c r="L105" s="24">
        <f t="shared" si="12"/>
        <v>2.655491660092542</v>
      </c>
    </row>
    <row r="106" spans="1:12" x14ac:dyDescent="0.2">
      <c r="A106" s="16">
        <v>97</v>
      </c>
      <c r="B106" s="47">
        <v>52</v>
      </c>
      <c r="C106" s="46">
        <v>183</v>
      </c>
      <c r="D106" s="46">
        <v>198</v>
      </c>
      <c r="E106" s="17">
        <v>0.47052332912988654</v>
      </c>
      <c r="F106" s="22">
        <f t="shared" si="10"/>
        <v>0.27296587926509186</v>
      </c>
      <c r="G106" s="22">
        <f t="shared" si="7"/>
        <v>0.23849624060150376</v>
      </c>
      <c r="H106" s="23">
        <f t="shared" si="13"/>
        <v>13575.529926224717</v>
      </c>
      <c r="I106" s="23">
        <f t="shared" si="11"/>
        <v>3237.7128515778049</v>
      </c>
      <c r="J106" s="23">
        <f t="shared" si="8"/>
        <v>11861.236504337918</v>
      </c>
      <c r="K106" s="23">
        <f t="shared" si="14"/>
        <v>29881.41457465565</v>
      </c>
      <c r="L106" s="24">
        <f t="shared" si="12"/>
        <v>2.201123251692136</v>
      </c>
    </row>
    <row r="107" spans="1:12" x14ac:dyDescent="0.2">
      <c r="A107" s="16">
        <v>98</v>
      </c>
      <c r="B107" s="47">
        <v>39</v>
      </c>
      <c r="C107" s="46">
        <v>133</v>
      </c>
      <c r="D107" s="46">
        <v>131</v>
      </c>
      <c r="E107" s="17">
        <v>0.49222362337116443</v>
      </c>
      <c r="F107" s="22">
        <f t="shared" si="10"/>
        <v>0.29545454545454547</v>
      </c>
      <c r="G107" s="22">
        <f t="shared" si="7"/>
        <v>0.25691144708423325</v>
      </c>
      <c r="H107" s="23">
        <f t="shared" si="13"/>
        <v>10337.817074646911</v>
      </c>
      <c r="I107" s="23">
        <f t="shared" si="11"/>
        <v>2655.9035443396328</v>
      </c>
      <c r="J107" s="23">
        <f t="shared" si="8"/>
        <v>8989.2119962264496</v>
      </c>
      <c r="K107" s="23">
        <f t="shared" si="14"/>
        <v>18020.178070317732</v>
      </c>
      <c r="L107" s="24">
        <f t="shared" si="12"/>
        <v>1.7431318372339464</v>
      </c>
    </row>
    <row r="108" spans="1:12" x14ac:dyDescent="0.2">
      <c r="A108" s="16">
        <v>99</v>
      </c>
      <c r="B108" s="47">
        <v>25</v>
      </c>
      <c r="C108" s="46">
        <v>95</v>
      </c>
      <c r="D108" s="46">
        <v>112</v>
      </c>
      <c r="E108" s="17">
        <v>0.55890710382513653</v>
      </c>
      <c r="F108" s="22">
        <f t="shared" si="10"/>
        <v>0.24154589371980675</v>
      </c>
      <c r="G108" s="22">
        <f t="shared" si="7"/>
        <v>0.21828852255648065</v>
      </c>
      <c r="H108" s="23">
        <f t="shared" si="13"/>
        <v>7681.9135303072781</v>
      </c>
      <c r="I108" s="23">
        <f t="shared" si="11"/>
        <v>1676.8735549374142</v>
      </c>
      <c r="J108" s="23">
        <f t="shared" si="8"/>
        <v>6942.2565174408946</v>
      </c>
      <c r="K108" s="23">
        <f t="shared" si="14"/>
        <v>9030.9660740912823</v>
      </c>
      <c r="L108" s="24">
        <f t="shared" si="12"/>
        <v>1.1756141277120105</v>
      </c>
    </row>
    <row r="109" spans="1:12" x14ac:dyDescent="0.2">
      <c r="A109" s="16" t="s">
        <v>22</v>
      </c>
      <c r="B109" s="47">
        <v>64</v>
      </c>
      <c r="C109" s="46">
        <v>183</v>
      </c>
      <c r="D109" s="46">
        <v>185</v>
      </c>
      <c r="E109" s="17"/>
      <c r="F109" s="22">
        <f>B109/((C109+D109)/2)</f>
        <v>0.34782608695652173</v>
      </c>
      <c r="G109" s="22">
        <v>1</v>
      </c>
      <c r="H109" s="23">
        <f>H108-I108</f>
        <v>6005.0399753698639</v>
      </c>
      <c r="I109" s="23">
        <f>H109*G109</f>
        <v>6005.0399753698639</v>
      </c>
      <c r="J109" s="23">
        <f>H109*F109</f>
        <v>2088.7095566503872</v>
      </c>
      <c r="K109" s="23">
        <f>J109</f>
        <v>2088.7095566503872</v>
      </c>
      <c r="L109" s="24">
        <f>K109/H109</f>
        <v>0.34782608695652167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Sur Metropolitan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Sur Metropolitano 2010-2023 por edad. Mujeres.</dc:title>
  <dc:creator>Dirección General de Economía e Industria. Comunidad de Madrid</dc:creator>
  <cp:keywords>Defunciones, Mortalidad, Esperanza de vida, Sur Metropolitano, 2023</cp:keywords>
  <cp:lastModifiedBy>D.G. de Economía e Industria. Comunidad de Madrid</cp:lastModifiedBy>
  <cp:lastPrinted>2018-09-21T10:14:14Z</cp:lastPrinted>
  <dcterms:created xsi:type="dcterms:W3CDTF">2018-03-23T07:16:28Z</dcterms:created>
  <dcterms:modified xsi:type="dcterms:W3CDTF">2025-09-30T12:01:31Z</dcterms:modified>
</cp:coreProperties>
</file>