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03_Este_Metropolitano\"/>
    </mc:Choice>
  </mc:AlternateContent>
  <xr:revisionPtr revIDLastSave="0" documentId="13_ncr:1_{D43AF7BF-4F2E-4CF8-976F-47F63A200F66}" xr6:coauthVersionLast="47" xr6:coauthVersionMax="47" xr10:uidLastSave="{00000000-0000-0000-0000-000000000000}"/>
  <bookViews>
    <workbookView xWindow="-120" yWindow="-120" windowWidth="29040" windowHeight="15840" tabRatio="767" xr2:uid="{00000000-000D-0000-FFFF-FFFF00000000}"/>
  </bookViews>
  <sheets>
    <sheet name="Esperanza Vida Este Metropolita" sheetId="3" r:id="rId1"/>
    <sheet name="2023" sheetId="18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2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9" i="18" l="1"/>
  <c r="G9" i="18"/>
  <c r="I9" i="18" s="1"/>
  <c r="H10" i="18" s="1"/>
  <c r="F10" i="18"/>
  <c r="G10" i="18"/>
  <c r="I10" i="18"/>
  <c r="F11" i="18"/>
  <c r="G11" i="18" s="1"/>
  <c r="F12" i="18"/>
  <c r="G12" i="18"/>
  <c r="F13" i="18"/>
  <c r="G13" i="18" s="1"/>
  <c r="F14" i="18"/>
  <c r="G14" i="18"/>
  <c r="F15" i="18"/>
  <c r="G15" i="18" s="1"/>
  <c r="F16" i="18"/>
  <c r="G16" i="18"/>
  <c r="F17" i="18"/>
  <c r="G17" i="18" s="1"/>
  <c r="F18" i="18"/>
  <c r="G18" i="18"/>
  <c r="F19" i="18"/>
  <c r="G19" i="18" s="1"/>
  <c r="F20" i="18"/>
  <c r="G20" i="18"/>
  <c r="F21" i="18"/>
  <c r="G21" i="18" s="1"/>
  <c r="F22" i="18"/>
  <c r="G22" i="18"/>
  <c r="F23" i="18"/>
  <c r="G23" i="18" s="1"/>
  <c r="F24" i="18"/>
  <c r="G24" i="18"/>
  <c r="F25" i="18"/>
  <c r="G25" i="18" s="1"/>
  <c r="F26" i="18"/>
  <c r="G26" i="18"/>
  <c r="F27" i="18"/>
  <c r="G27" i="18" s="1"/>
  <c r="F28" i="18"/>
  <c r="G28" i="18"/>
  <c r="F29" i="18"/>
  <c r="G29" i="18" s="1"/>
  <c r="F30" i="18"/>
  <c r="G30" i="18"/>
  <c r="F31" i="18"/>
  <c r="G31" i="18" s="1"/>
  <c r="F32" i="18"/>
  <c r="G32" i="18"/>
  <c r="F33" i="18"/>
  <c r="G33" i="18" s="1"/>
  <c r="F34" i="18"/>
  <c r="G34" i="18"/>
  <c r="F35" i="18"/>
  <c r="G35" i="18" s="1"/>
  <c r="F36" i="18"/>
  <c r="G36" i="18"/>
  <c r="F37" i="18"/>
  <c r="G37" i="18" s="1"/>
  <c r="F38" i="18"/>
  <c r="G38" i="18"/>
  <c r="F39" i="18"/>
  <c r="G39" i="18" s="1"/>
  <c r="F40" i="18"/>
  <c r="G40" i="18"/>
  <c r="F41" i="18"/>
  <c r="G41" i="18" s="1"/>
  <c r="F42" i="18"/>
  <c r="G42" i="18"/>
  <c r="F43" i="18"/>
  <c r="G43" i="18" s="1"/>
  <c r="F44" i="18"/>
  <c r="G44" i="18"/>
  <c r="F45" i="18"/>
  <c r="G45" i="18" s="1"/>
  <c r="F46" i="18"/>
  <c r="G46" i="18"/>
  <c r="F47" i="18"/>
  <c r="G47" i="18" s="1"/>
  <c r="F48" i="18"/>
  <c r="G48" i="18"/>
  <c r="F49" i="18"/>
  <c r="G49" i="18" s="1"/>
  <c r="F50" i="18"/>
  <c r="G50" i="18"/>
  <c r="F51" i="18"/>
  <c r="G51" i="18" s="1"/>
  <c r="F52" i="18"/>
  <c r="G52" i="18"/>
  <c r="F53" i="18"/>
  <c r="G53" i="18" s="1"/>
  <c r="F54" i="18"/>
  <c r="G54" i="18"/>
  <c r="F55" i="18"/>
  <c r="G55" i="18" s="1"/>
  <c r="F56" i="18"/>
  <c r="G56" i="18"/>
  <c r="F57" i="18"/>
  <c r="G57" i="18" s="1"/>
  <c r="F58" i="18"/>
  <c r="G58" i="18"/>
  <c r="F59" i="18"/>
  <c r="G59" i="18" s="1"/>
  <c r="F60" i="18"/>
  <c r="G60" i="18"/>
  <c r="F61" i="18"/>
  <c r="G61" i="18" s="1"/>
  <c r="F62" i="18"/>
  <c r="G62" i="18"/>
  <c r="F63" i="18"/>
  <c r="G63" i="18" s="1"/>
  <c r="F64" i="18"/>
  <c r="G64" i="18"/>
  <c r="F65" i="18"/>
  <c r="G65" i="18" s="1"/>
  <c r="F66" i="18"/>
  <c r="G66" i="18"/>
  <c r="F67" i="18"/>
  <c r="G67" i="18" s="1"/>
  <c r="F68" i="18"/>
  <c r="G68" i="18"/>
  <c r="F69" i="18"/>
  <c r="G69" i="18" s="1"/>
  <c r="F70" i="18"/>
  <c r="G70" i="18"/>
  <c r="F71" i="18"/>
  <c r="G71" i="18" s="1"/>
  <c r="F72" i="18"/>
  <c r="G72" i="18"/>
  <c r="F73" i="18"/>
  <c r="G73" i="18" s="1"/>
  <c r="F74" i="18"/>
  <c r="G74" i="18"/>
  <c r="F75" i="18"/>
  <c r="G75" i="18" s="1"/>
  <c r="F76" i="18"/>
  <c r="G76" i="18"/>
  <c r="F77" i="18"/>
  <c r="G77" i="18" s="1"/>
  <c r="F78" i="18"/>
  <c r="G78" i="18"/>
  <c r="F79" i="18"/>
  <c r="G79" i="18"/>
  <c r="F80" i="18"/>
  <c r="G80" i="18"/>
  <c r="F81" i="18"/>
  <c r="G81" i="18"/>
  <c r="F82" i="18"/>
  <c r="G82" i="18"/>
  <c r="F83" i="18"/>
  <c r="G83" i="18" s="1"/>
  <c r="F84" i="18"/>
  <c r="G84" i="18"/>
  <c r="F85" i="18"/>
  <c r="G85" i="18" s="1"/>
  <c r="F86" i="18"/>
  <c r="G86" i="18"/>
  <c r="F87" i="18"/>
  <c r="G87" i="18"/>
  <c r="F88" i="18"/>
  <c r="G88" i="18"/>
  <c r="F89" i="18"/>
  <c r="G89" i="18"/>
  <c r="F90" i="18"/>
  <c r="G90" i="18"/>
  <c r="F91" i="18"/>
  <c r="G91" i="18" s="1"/>
  <c r="F92" i="18"/>
  <c r="G92" i="18"/>
  <c r="F93" i="18"/>
  <c r="G93" i="18" s="1"/>
  <c r="F94" i="18"/>
  <c r="G94" i="18"/>
  <c r="F95" i="18"/>
  <c r="G95" i="18"/>
  <c r="F96" i="18"/>
  <c r="G96" i="18"/>
  <c r="F97" i="18"/>
  <c r="G97" i="18" s="1"/>
  <c r="F98" i="18"/>
  <c r="G98" i="18"/>
  <c r="F99" i="18"/>
  <c r="G99" i="18"/>
  <c r="F100" i="18"/>
  <c r="G100" i="18"/>
  <c r="F101" i="18"/>
  <c r="G101" i="18" s="1"/>
  <c r="F102" i="18"/>
  <c r="G102" i="18"/>
  <c r="F103" i="18"/>
  <c r="G103" i="18"/>
  <c r="F104" i="18"/>
  <c r="G104" i="18"/>
  <c r="F105" i="18"/>
  <c r="G105" i="18"/>
  <c r="F106" i="18"/>
  <c r="G106" i="18"/>
  <c r="F107" i="18"/>
  <c r="G107" i="18"/>
  <c r="F108" i="18"/>
  <c r="G108" i="18"/>
  <c r="F109" i="18"/>
  <c r="F9" i="17"/>
  <c r="G9" i="17" s="1"/>
  <c r="I9" i="17" s="1"/>
  <c r="H10" i="17" s="1"/>
  <c r="F10" i="17"/>
  <c r="G10" i="17" s="1"/>
  <c r="F11" i="17"/>
  <c r="G11" i="17" s="1"/>
  <c r="F12" i="17"/>
  <c r="G12" i="17" s="1"/>
  <c r="F13" i="17"/>
  <c r="G13" i="17" s="1"/>
  <c r="F14" i="17"/>
  <c r="G14" i="17" s="1"/>
  <c r="F15" i="17"/>
  <c r="G15" i="17" s="1"/>
  <c r="F16" i="17"/>
  <c r="G16" i="17" s="1"/>
  <c r="F17" i="17"/>
  <c r="G17" i="17" s="1"/>
  <c r="F18" i="17"/>
  <c r="G18" i="17" s="1"/>
  <c r="F19" i="17"/>
  <c r="G19" i="17" s="1"/>
  <c r="F20" i="17"/>
  <c r="G20" i="17" s="1"/>
  <c r="F21" i="17"/>
  <c r="G21" i="17" s="1"/>
  <c r="F22" i="17"/>
  <c r="G22" i="17" s="1"/>
  <c r="F23" i="17"/>
  <c r="G23" i="17" s="1"/>
  <c r="F24" i="17"/>
  <c r="G24" i="17" s="1"/>
  <c r="F25" i="17"/>
  <c r="G25" i="17" s="1"/>
  <c r="F26" i="17"/>
  <c r="G26" i="17" s="1"/>
  <c r="F27" i="17"/>
  <c r="G27" i="17" s="1"/>
  <c r="F28" i="17"/>
  <c r="G28" i="17" s="1"/>
  <c r="F29" i="17"/>
  <c r="G29" i="17" s="1"/>
  <c r="F30" i="17"/>
  <c r="G30" i="17" s="1"/>
  <c r="F31" i="17"/>
  <c r="G31" i="17" s="1"/>
  <c r="F32" i="17"/>
  <c r="G32" i="17" s="1"/>
  <c r="F33" i="17"/>
  <c r="G33" i="17" s="1"/>
  <c r="F34" i="17"/>
  <c r="G34" i="17" s="1"/>
  <c r="F35" i="17"/>
  <c r="G35" i="17" s="1"/>
  <c r="F36" i="17"/>
  <c r="G36" i="17" s="1"/>
  <c r="F37" i="17"/>
  <c r="G37" i="17" s="1"/>
  <c r="F38" i="17"/>
  <c r="G38" i="17" s="1"/>
  <c r="F39" i="17"/>
  <c r="G39" i="17" s="1"/>
  <c r="F40" i="17"/>
  <c r="G40" i="17" s="1"/>
  <c r="F41" i="17"/>
  <c r="G41" i="17" s="1"/>
  <c r="F42" i="17"/>
  <c r="G42" i="17" s="1"/>
  <c r="F43" i="17"/>
  <c r="G43" i="17" s="1"/>
  <c r="F44" i="17"/>
  <c r="G44" i="17" s="1"/>
  <c r="F45" i="17"/>
  <c r="G45" i="17" s="1"/>
  <c r="F46" i="17"/>
  <c r="G46" i="17" s="1"/>
  <c r="F47" i="17"/>
  <c r="G47" i="17" s="1"/>
  <c r="F48" i="17"/>
  <c r="G48" i="17" s="1"/>
  <c r="F49" i="17"/>
  <c r="G49" i="17" s="1"/>
  <c r="F50" i="17"/>
  <c r="G50" i="17" s="1"/>
  <c r="F51" i="17"/>
  <c r="G51" i="17" s="1"/>
  <c r="F52" i="17"/>
  <c r="G52" i="17" s="1"/>
  <c r="F53" i="17"/>
  <c r="G53" i="17" s="1"/>
  <c r="F54" i="17"/>
  <c r="G54" i="17" s="1"/>
  <c r="F55" i="17"/>
  <c r="G55" i="17" s="1"/>
  <c r="F56" i="17"/>
  <c r="G56" i="17" s="1"/>
  <c r="F57" i="17"/>
  <c r="G57" i="17" s="1"/>
  <c r="F58" i="17"/>
  <c r="G58" i="17" s="1"/>
  <c r="F59" i="17"/>
  <c r="G59" i="17" s="1"/>
  <c r="F60" i="17"/>
  <c r="G60" i="17" s="1"/>
  <c r="F61" i="17"/>
  <c r="G61" i="17" s="1"/>
  <c r="F62" i="17"/>
  <c r="G62" i="17" s="1"/>
  <c r="F63" i="17"/>
  <c r="G63" i="17" s="1"/>
  <c r="F64" i="17"/>
  <c r="G64" i="17" s="1"/>
  <c r="F65" i="17"/>
  <c r="G65" i="17" s="1"/>
  <c r="F66" i="17"/>
  <c r="G66" i="17" s="1"/>
  <c r="F67" i="17"/>
  <c r="G67" i="17" s="1"/>
  <c r="F68" i="17"/>
  <c r="G68" i="17" s="1"/>
  <c r="F69" i="17"/>
  <c r="G69" i="17" s="1"/>
  <c r="F70" i="17"/>
  <c r="G70" i="17" s="1"/>
  <c r="F71" i="17"/>
  <c r="G71" i="17" s="1"/>
  <c r="F72" i="17"/>
  <c r="G72" i="17" s="1"/>
  <c r="F73" i="17"/>
  <c r="G73" i="17" s="1"/>
  <c r="F74" i="17"/>
  <c r="G74" i="17" s="1"/>
  <c r="F75" i="17"/>
  <c r="G75" i="17" s="1"/>
  <c r="F76" i="17"/>
  <c r="G76" i="17" s="1"/>
  <c r="F77" i="17"/>
  <c r="G77" i="17" s="1"/>
  <c r="F78" i="17"/>
  <c r="G78" i="17" s="1"/>
  <c r="F79" i="17"/>
  <c r="G79" i="17" s="1"/>
  <c r="F80" i="17"/>
  <c r="G80" i="17" s="1"/>
  <c r="F81" i="17"/>
  <c r="G81" i="17" s="1"/>
  <c r="F82" i="17"/>
  <c r="G82" i="17" s="1"/>
  <c r="F83" i="17"/>
  <c r="G83" i="17" s="1"/>
  <c r="F84" i="17"/>
  <c r="G84" i="17" s="1"/>
  <c r="F85" i="17"/>
  <c r="G85" i="17" s="1"/>
  <c r="F86" i="17"/>
  <c r="G86" i="17" s="1"/>
  <c r="F87" i="17"/>
  <c r="G87" i="17" s="1"/>
  <c r="F88" i="17"/>
  <c r="G88" i="17" s="1"/>
  <c r="F89" i="17"/>
  <c r="G89" i="17" s="1"/>
  <c r="F90" i="17"/>
  <c r="G90" i="17" s="1"/>
  <c r="F91" i="17"/>
  <c r="G91" i="17" s="1"/>
  <c r="F92" i="17"/>
  <c r="G92" i="17" s="1"/>
  <c r="F93" i="17"/>
  <c r="G93" i="17" s="1"/>
  <c r="F94" i="17"/>
  <c r="G94" i="17" s="1"/>
  <c r="F95" i="17"/>
  <c r="G95" i="17" s="1"/>
  <c r="F96" i="17"/>
  <c r="G96" i="17" s="1"/>
  <c r="F97" i="17"/>
  <c r="G97" i="17" s="1"/>
  <c r="F98" i="17"/>
  <c r="G98" i="17" s="1"/>
  <c r="F99" i="17"/>
  <c r="G99" i="17" s="1"/>
  <c r="F100" i="17"/>
  <c r="G100" i="17" s="1"/>
  <c r="F101" i="17"/>
  <c r="G101" i="17" s="1"/>
  <c r="F102" i="17"/>
  <c r="G102" i="17" s="1"/>
  <c r="F103" i="17"/>
  <c r="G103" i="17" s="1"/>
  <c r="F104" i="17"/>
  <c r="G104" i="17" s="1"/>
  <c r="F105" i="17"/>
  <c r="G105" i="17" s="1"/>
  <c r="F106" i="17"/>
  <c r="G106" i="17" s="1"/>
  <c r="F107" i="17"/>
  <c r="G107" i="17" s="1"/>
  <c r="F108" i="17"/>
  <c r="G108" i="17" s="1"/>
  <c r="F109" i="17"/>
  <c r="J9" i="17"/>
  <c r="F9" i="16"/>
  <c r="G9" i="16" s="1"/>
  <c r="I9" i="16" s="1"/>
  <c r="H10" i="16" s="1"/>
  <c r="F10" i="16"/>
  <c r="G10" i="16" s="1"/>
  <c r="F11" i="16"/>
  <c r="G11" i="16" s="1"/>
  <c r="F12" i="16"/>
  <c r="G12" i="16" s="1"/>
  <c r="F13" i="16"/>
  <c r="G13" i="16" s="1"/>
  <c r="F14" i="16"/>
  <c r="G14" i="16" s="1"/>
  <c r="F15" i="16"/>
  <c r="G15" i="16" s="1"/>
  <c r="F16" i="16"/>
  <c r="G16" i="16" s="1"/>
  <c r="F17" i="16"/>
  <c r="G17" i="16" s="1"/>
  <c r="F18" i="16"/>
  <c r="G18" i="16" s="1"/>
  <c r="F19" i="16"/>
  <c r="G19" i="16" s="1"/>
  <c r="F20" i="16"/>
  <c r="G20" i="16" s="1"/>
  <c r="F21" i="16"/>
  <c r="G21" i="16" s="1"/>
  <c r="F22" i="16"/>
  <c r="G22" i="16" s="1"/>
  <c r="F23" i="16"/>
  <c r="G23" i="16" s="1"/>
  <c r="F24" i="16"/>
  <c r="G24" i="16" s="1"/>
  <c r="F25" i="16"/>
  <c r="G25" i="16" s="1"/>
  <c r="F26" i="16"/>
  <c r="G26" i="16" s="1"/>
  <c r="F27" i="16"/>
  <c r="G27" i="16" s="1"/>
  <c r="F28" i="16"/>
  <c r="G28" i="16" s="1"/>
  <c r="F29" i="16"/>
  <c r="G29" i="16" s="1"/>
  <c r="F30" i="16"/>
  <c r="G30" i="16" s="1"/>
  <c r="F31" i="16"/>
  <c r="G31" i="16" s="1"/>
  <c r="F32" i="16"/>
  <c r="G32" i="16" s="1"/>
  <c r="F33" i="16"/>
  <c r="G33" i="16" s="1"/>
  <c r="F34" i="16"/>
  <c r="G34" i="16" s="1"/>
  <c r="F35" i="16"/>
  <c r="G35" i="16" s="1"/>
  <c r="F36" i="16"/>
  <c r="G36" i="16" s="1"/>
  <c r="F37" i="16"/>
  <c r="G37" i="16" s="1"/>
  <c r="F38" i="16"/>
  <c r="G38" i="16" s="1"/>
  <c r="F39" i="16"/>
  <c r="G39" i="16" s="1"/>
  <c r="F40" i="16"/>
  <c r="G40" i="16" s="1"/>
  <c r="F41" i="16"/>
  <c r="G41" i="16" s="1"/>
  <c r="F42" i="16"/>
  <c r="G42" i="16" s="1"/>
  <c r="F43" i="16"/>
  <c r="G43" i="16" s="1"/>
  <c r="F44" i="16"/>
  <c r="G44" i="16" s="1"/>
  <c r="F45" i="16"/>
  <c r="G45" i="16" s="1"/>
  <c r="F46" i="16"/>
  <c r="G46" i="16" s="1"/>
  <c r="F47" i="16"/>
  <c r="G47" i="16" s="1"/>
  <c r="F48" i="16"/>
  <c r="G48" i="16" s="1"/>
  <c r="F49" i="16"/>
  <c r="G49" i="16" s="1"/>
  <c r="F50" i="16"/>
  <c r="G50" i="16" s="1"/>
  <c r="F51" i="16"/>
  <c r="G51" i="16" s="1"/>
  <c r="F52" i="16"/>
  <c r="G52" i="16" s="1"/>
  <c r="F53" i="16"/>
  <c r="G53" i="16" s="1"/>
  <c r="F54" i="16"/>
  <c r="G54" i="16" s="1"/>
  <c r="F55" i="16"/>
  <c r="G55" i="16" s="1"/>
  <c r="F56" i="16"/>
  <c r="G56" i="16" s="1"/>
  <c r="F57" i="16"/>
  <c r="G57" i="16" s="1"/>
  <c r="F58" i="16"/>
  <c r="G58" i="16" s="1"/>
  <c r="F59" i="16"/>
  <c r="G59" i="16" s="1"/>
  <c r="F60" i="16"/>
  <c r="G60" i="16" s="1"/>
  <c r="F61" i="16"/>
  <c r="G61" i="16" s="1"/>
  <c r="F62" i="16"/>
  <c r="G62" i="16" s="1"/>
  <c r="F63" i="16"/>
  <c r="G63" i="16" s="1"/>
  <c r="F64" i="16"/>
  <c r="G64" i="16" s="1"/>
  <c r="F65" i="16"/>
  <c r="G65" i="16" s="1"/>
  <c r="F66" i="16"/>
  <c r="G66" i="16" s="1"/>
  <c r="F67" i="16"/>
  <c r="G67" i="16" s="1"/>
  <c r="F68" i="16"/>
  <c r="G68" i="16" s="1"/>
  <c r="F69" i="16"/>
  <c r="G69" i="16" s="1"/>
  <c r="F70" i="16"/>
  <c r="G70" i="16" s="1"/>
  <c r="F71" i="16"/>
  <c r="G71" i="16" s="1"/>
  <c r="F72" i="16"/>
  <c r="G72" i="16" s="1"/>
  <c r="F73" i="16"/>
  <c r="G73" i="16" s="1"/>
  <c r="F74" i="16"/>
  <c r="G74" i="16" s="1"/>
  <c r="F75" i="16"/>
  <c r="G75" i="16" s="1"/>
  <c r="F76" i="16"/>
  <c r="G76" i="16" s="1"/>
  <c r="F77" i="16"/>
  <c r="G77" i="16" s="1"/>
  <c r="F78" i="16"/>
  <c r="G78" i="16" s="1"/>
  <c r="F79" i="16"/>
  <c r="G79" i="16" s="1"/>
  <c r="F80" i="16"/>
  <c r="G80" i="16" s="1"/>
  <c r="F81" i="16"/>
  <c r="G81" i="16" s="1"/>
  <c r="F82" i="16"/>
  <c r="G82" i="16" s="1"/>
  <c r="F83" i="16"/>
  <c r="G83" i="16" s="1"/>
  <c r="F84" i="16"/>
  <c r="G84" i="16" s="1"/>
  <c r="F85" i="16"/>
  <c r="G85" i="16" s="1"/>
  <c r="F86" i="16"/>
  <c r="G86" i="16" s="1"/>
  <c r="F87" i="16"/>
  <c r="G87" i="16" s="1"/>
  <c r="F88" i="16"/>
  <c r="G88" i="16" s="1"/>
  <c r="F89" i="16"/>
  <c r="G89" i="16" s="1"/>
  <c r="F90" i="16"/>
  <c r="G90" i="16" s="1"/>
  <c r="F91" i="16"/>
  <c r="G91" i="16" s="1"/>
  <c r="F92" i="16"/>
  <c r="G92" i="16" s="1"/>
  <c r="F93" i="16"/>
  <c r="G93" i="16" s="1"/>
  <c r="F94" i="16"/>
  <c r="G94" i="16" s="1"/>
  <c r="F95" i="16"/>
  <c r="G95" i="16" s="1"/>
  <c r="F96" i="16"/>
  <c r="G96" i="16" s="1"/>
  <c r="F97" i="16"/>
  <c r="G97" i="16" s="1"/>
  <c r="F98" i="16"/>
  <c r="G98" i="16" s="1"/>
  <c r="F99" i="16"/>
  <c r="G99" i="16" s="1"/>
  <c r="F100" i="16"/>
  <c r="G100" i="16" s="1"/>
  <c r="F101" i="16"/>
  <c r="G101" i="16" s="1"/>
  <c r="F102" i="16"/>
  <c r="G102" i="16"/>
  <c r="F103" i="16"/>
  <c r="G103" i="16"/>
  <c r="F104" i="16"/>
  <c r="G104" i="16" s="1"/>
  <c r="F105" i="16"/>
  <c r="G105" i="16"/>
  <c r="F106" i="16"/>
  <c r="G106" i="16"/>
  <c r="F107" i="16"/>
  <c r="G107" i="16" s="1"/>
  <c r="F108" i="16"/>
  <c r="G108" i="16" s="1"/>
  <c r="F109" i="16"/>
  <c r="F9" i="15"/>
  <c r="G9" i="15" s="1"/>
  <c r="I9" i="15" s="1"/>
  <c r="H10" i="15" s="1"/>
  <c r="F10" i="15"/>
  <c r="G10" i="15"/>
  <c r="F11" i="15"/>
  <c r="G11" i="15"/>
  <c r="F12" i="15"/>
  <c r="G12" i="15"/>
  <c r="F13" i="15"/>
  <c r="G13" i="15"/>
  <c r="F14" i="15"/>
  <c r="G14" i="15"/>
  <c r="F15" i="15"/>
  <c r="G15" i="15"/>
  <c r="F16" i="15"/>
  <c r="G16" i="15"/>
  <c r="F17" i="15"/>
  <c r="G17" i="15"/>
  <c r="F18" i="15"/>
  <c r="G18" i="15"/>
  <c r="F19" i="15"/>
  <c r="G19" i="15"/>
  <c r="F20" i="15"/>
  <c r="G20" i="15"/>
  <c r="F21" i="15"/>
  <c r="G21" i="15"/>
  <c r="F22" i="15"/>
  <c r="G22" i="15"/>
  <c r="F23" i="15"/>
  <c r="G23" i="15"/>
  <c r="F24" i="15"/>
  <c r="G24" i="15"/>
  <c r="F25" i="15"/>
  <c r="G25" i="15"/>
  <c r="F26" i="15"/>
  <c r="G26" i="15"/>
  <c r="F27" i="15"/>
  <c r="G27" i="15"/>
  <c r="F28" i="15"/>
  <c r="G28" i="15"/>
  <c r="F29" i="15"/>
  <c r="G29" i="15"/>
  <c r="F30" i="15"/>
  <c r="G30" i="15"/>
  <c r="F31" i="15"/>
  <c r="G31" i="15"/>
  <c r="F32" i="15"/>
  <c r="G32" i="15"/>
  <c r="F33" i="15"/>
  <c r="G33" i="15"/>
  <c r="F34" i="15"/>
  <c r="G34" i="15"/>
  <c r="F35" i="15"/>
  <c r="G35" i="15"/>
  <c r="F36" i="15"/>
  <c r="G36" i="15"/>
  <c r="F37" i="15"/>
  <c r="G37" i="15"/>
  <c r="F38" i="15"/>
  <c r="G38" i="15"/>
  <c r="F39" i="15"/>
  <c r="G39" i="15"/>
  <c r="F40" i="15"/>
  <c r="G40" i="15"/>
  <c r="F41" i="15"/>
  <c r="G41" i="15"/>
  <c r="F42" i="15"/>
  <c r="G42" i="15"/>
  <c r="F43" i="15"/>
  <c r="G43" i="15"/>
  <c r="F44" i="15"/>
  <c r="G44" i="15"/>
  <c r="F45" i="15"/>
  <c r="G45" i="15"/>
  <c r="F46" i="15"/>
  <c r="G46" i="15" s="1"/>
  <c r="F47" i="15"/>
  <c r="G47" i="15"/>
  <c r="F48" i="15"/>
  <c r="G48" i="15" s="1"/>
  <c r="F49" i="15"/>
  <c r="G49" i="15"/>
  <c r="F50" i="15"/>
  <c r="G50" i="15"/>
  <c r="F51" i="15"/>
  <c r="G51" i="15"/>
  <c r="F52" i="15"/>
  <c r="G52" i="15"/>
  <c r="F53" i="15"/>
  <c r="G53" i="15"/>
  <c r="F54" i="15"/>
  <c r="G54" i="15" s="1"/>
  <c r="F55" i="15"/>
  <c r="G55" i="15"/>
  <c r="F56" i="15"/>
  <c r="G56" i="15" s="1"/>
  <c r="F57" i="15"/>
  <c r="G57" i="15"/>
  <c r="F58" i="15"/>
  <c r="G58" i="15"/>
  <c r="F59" i="15"/>
  <c r="G59" i="15"/>
  <c r="F60" i="15"/>
  <c r="G60" i="15"/>
  <c r="F61" i="15"/>
  <c r="G61" i="15"/>
  <c r="F62" i="15"/>
  <c r="G62" i="15" s="1"/>
  <c r="F63" i="15"/>
  <c r="G63" i="15"/>
  <c r="F64" i="15"/>
  <c r="G64" i="15" s="1"/>
  <c r="F65" i="15"/>
  <c r="G65" i="15"/>
  <c r="F66" i="15"/>
  <c r="G66" i="15"/>
  <c r="F67" i="15"/>
  <c r="G67" i="15"/>
  <c r="F68" i="15"/>
  <c r="G68" i="15"/>
  <c r="F69" i="15"/>
  <c r="G69" i="15"/>
  <c r="F70" i="15"/>
  <c r="G70" i="15" s="1"/>
  <c r="F71" i="15"/>
  <c r="G71" i="15"/>
  <c r="F72" i="15"/>
  <c r="G72" i="15" s="1"/>
  <c r="F73" i="15"/>
  <c r="G73" i="15"/>
  <c r="F74" i="15"/>
  <c r="G74" i="15"/>
  <c r="F75" i="15"/>
  <c r="G75" i="15"/>
  <c r="F76" i="15"/>
  <c r="G76" i="15"/>
  <c r="F77" i="15"/>
  <c r="G77" i="15"/>
  <c r="F78" i="15"/>
  <c r="G78" i="15" s="1"/>
  <c r="F79" i="15"/>
  <c r="G79" i="15"/>
  <c r="F80" i="15"/>
  <c r="G80" i="15" s="1"/>
  <c r="F81" i="15"/>
  <c r="G81" i="15"/>
  <c r="F82" i="15"/>
  <c r="G82" i="15"/>
  <c r="F83" i="15"/>
  <c r="G83" i="15"/>
  <c r="F84" i="15"/>
  <c r="G84" i="15" s="1"/>
  <c r="F85" i="15"/>
  <c r="G85" i="15"/>
  <c r="F86" i="15"/>
  <c r="G86" i="15" s="1"/>
  <c r="F87" i="15"/>
  <c r="G87" i="15"/>
  <c r="F88" i="15"/>
  <c r="G88" i="15" s="1"/>
  <c r="F89" i="15"/>
  <c r="G89" i="15"/>
  <c r="F90" i="15"/>
  <c r="G90" i="15"/>
  <c r="F91" i="15"/>
  <c r="G91" i="15"/>
  <c r="F92" i="15"/>
  <c r="G92" i="15" s="1"/>
  <c r="F93" i="15"/>
  <c r="G93" i="15"/>
  <c r="F94" i="15"/>
  <c r="G94" i="15" s="1"/>
  <c r="F95" i="15"/>
  <c r="G95" i="15"/>
  <c r="F96" i="15"/>
  <c r="G96" i="15" s="1"/>
  <c r="F97" i="15"/>
  <c r="G97" i="15"/>
  <c r="F98" i="15"/>
  <c r="G98" i="15" s="1"/>
  <c r="F99" i="15"/>
  <c r="G99" i="15"/>
  <c r="F100" i="15"/>
  <c r="G100" i="15" s="1"/>
  <c r="F101" i="15"/>
  <c r="G101" i="15" s="1"/>
  <c r="F102" i="15"/>
  <c r="G102" i="15" s="1"/>
  <c r="F103" i="15"/>
  <c r="G103" i="15"/>
  <c r="F104" i="15"/>
  <c r="G104" i="15" s="1"/>
  <c r="F105" i="15"/>
  <c r="G105" i="15"/>
  <c r="F106" i="15"/>
  <c r="G106" i="15"/>
  <c r="F107" i="15"/>
  <c r="G107" i="15"/>
  <c r="F108" i="15"/>
  <c r="G108" i="15"/>
  <c r="F109" i="15"/>
  <c r="J9" i="15"/>
  <c r="F12" i="14"/>
  <c r="F92" i="14"/>
  <c r="F93" i="14"/>
  <c r="G12" i="14"/>
  <c r="F49" i="14"/>
  <c r="G49" i="14" s="1"/>
  <c r="F17" i="14"/>
  <c r="G17" i="14" s="1"/>
  <c r="F73" i="14"/>
  <c r="G73" i="14" s="1"/>
  <c r="F71" i="14"/>
  <c r="G71" i="14"/>
  <c r="F9" i="14"/>
  <c r="G9" i="14" s="1"/>
  <c r="I9" i="14" s="1"/>
  <c r="H10" i="14" s="1"/>
  <c r="F47" i="14"/>
  <c r="G47" i="14"/>
  <c r="F90" i="14"/>
  <c r="G90" i="14" s="1"/>
  <c r="F18" i="14"/>
  <c r="G18" i="14"/>
  <c r="F26" i="14"/>
  <c r="F50" i="14"/>
  <c r="G50" i="14" s="1"/>
  <c r="F58" i="14"/>
  <c r="G58" i="14" s="1"/>
  <c r="F82" i="14"/>
  <c r="G82" i="14" s="1"/>
  <c r="F97" i="14"/>
  <c r="G97" i="14" s="1"/>
  <c r="F105" i="14"/>
  <c r="G105" i="14" s="1"/>
  <c r="G93" i="14"/>
  <c r="F101" i="14"/>
  <c r="G101" i="14" s="1"/>
  <c r="F109" i="14"/>
  <c r="F91" i="14"/>
  <c r="G91" i="14" s="1"/>
  <c r="F43" i="14"/>
  <c r="G43" i="14" s="1"/>
  <c r="F59" i="14"/>
  <c r="G59" i="14"/>
  <c r="F75" i="14"/>
  <c r="G75" i="14" s="1"/>
  <c r="F98" i="14"/>
  <c r="G98" i="14" s="1"/>
  <c r="F106" i="14"/>
  <c r="G106" i="14" s="1"/>
  <c r="F14" i="14"/>
  <c r="G14" i="14"/>
  <c r="F22" i="14"/>
  <c r="G22" i="14" s="1"/>
  <c r="F30" i="14"/>
  <c r="G30" i="14" s="1"/>
  <c r="F54" i="14"/>
  <c r="G54" i="14" s="1"/>
  <c r="F86" i="14"/>
  <c r="G86" i="14"/>
  <c r="F31" i="14"/>
  <c r="G31" i="14" s="1"/>
  <c r="F13" i="14"/>
  <c r="G13" i="14" s="1"/>
  <c r="F45" i="14"/>
  <c r="G45" i="14" s="1"/>
  <c r="F53" i="14"/>
  <c r="G53" i="14" s="1"/>
  <c r="F62" i="14"/>
  <c r="G62" i="14" s="1"/>
  <c r="F36" i="14"/>
  <c r="G36" i="14" s="1"/>
  <c r="F44" i="14"/>
  <c r="G44" i="14" s="1"/>
  <c r="F60" i="14"/>
  <c r="G60" i="14"/>
  <c r="F81" i="14"/>
  <c r="G81" i="14" s="1"/>
  <c r="F34" i="14"/>
  <c r="G34" i="14" s="1"/>
  <c r="F64" i="14"/>
  <c r="G64" i="14" s="1"/>
  <c r="F72" i="14"/>
  <c r="G72" i="14" s="1"/>
  <c r="F78" i="14"/>
  <c r="G78" i="14" s="1"/>
  <c r="F25" i="14"/>
  <c r="G25" i="14" s="1"/>
  <c r="F66" i="14"/>
  <c r="G66" i="14" s="1"/>
  <c r="F76" i="14"/>
  <c r="G76" i="14" s="1"/>
  <c r="F104" i="14"/>
  <c r="G104" i="14" s="1"/>
  <c r="F10" i="14"/>
  <c r="G10" i="14" s="1"/>
  <c r="F15" i="14"/>
  <c r="G15" i="14" s="1"/>
  <c r="F20" i="14"/>
  <c r="G20" i="14"/>
  <c r="F41" i="14"/>
  <c r="G41" i="14" s="1"/>
  <c r="F46" i="14"/>
  <c r="G46" i="14" s="1"/>
  <c r="F51" i="14"/>
  <c r="G51" i="14" s="1"/>
  <c r="F56" i="14"/>
  <c r="G56" i="14"/>
  <c r="F69" i="14"/>
  <c r="G69" i="14" s="1"/>
  <c r="F74" i="14"/>
  <c r="G74" i="14" s="1"/>
  <c r="F94" i="14"/>
  <c r="G94" i="14" s="1"/>
  <c r="G26" i="14"/>
  <c r="F87" i="14"/>
  <c r="G87" i="14" s="1"/>
  <c r="G92" i="14"/>
  <c r="F102" i="14"/>
  <c r="G102" i="14" s="1"/>
  <c r="F23" i="14"/>
  <c r="G23" i="14" s="1"/>
  <c r="F11" i="14"/>
  <c r="G11" i="14"/>
  <c r="F16" i="14"/>
  <c r="G16" i="14" s="1"/>
  <c r="F21" i="14"/>
  <c r="G21" i="14" s="1"/>
  <c r="F29" i="14"/>
  <c r="G29" i="14" s="1"/>
  <c r="F39" i="14"/>
  <c r="G39" i="14" s="1"/>
  <c r="F42" i="14"/>
  <c r="G42" i="14" s="1"/>
  <c r="F57" i="14"/>
  <c r="G57" i="14" s="1"/>
  <c r="F70" i="14"/>
  <c r="G70" i="14" s="1"/>
  <c r="F100" i="14"/>
  <c r="G100" i="14"/>
  <c r="F108" i="14"/>
  <c r="G108" i="14" s="1"/>
  <c r="F37" i="14"/>
  <c r="G37" i="14" s="1"/>
  <c r="F65" i="14"/>
  <c r="G65" i="14" s="1"/>
  <c r="F19" i="14"/>
  <c r="G19" i="14" s="1"/>
  <c r="F24" i="14"/>
  <c r="G24" i="14" s="1"/>
  <c r="F48" i="14"/>
  <c r="G48" i="14" s="1"/>
  <c r="F85" i="14"/>
  <c r="G85" i="14" s="1"/>
  <c r="F89" i="14"/>
  <c r="G89" i="14" s="1"/>
  <c r="F55" i="14"/>
  <c r="G55" i="14" s="1"/>
  <c r="F103" i="14"/>
  <c r="G103" i="14" s="1"/>
  <c r="F83" i="14"/>
  <c r="G83" i="14" s="1"/>
  <c r="F67" i="14"/>
  <c r="G67" i="14"/>
  <c r="F27" i="14"/>
  <c r="G27" i="14" s="1"/>
  <c r="F33" i="14"/>
  <c r="G33" i="14" s="1"/>
  <c r="F35" i="14"/>
  <c r="G35" i="14" s="1"/>
  <c r="F38" i="14"/>
  <c r="G38" i="14"/>
  <c r="F61" i="14"/>
  <c r="G61" i="14" s="1"/>
  <c r="F63" i="14"/>
  <c r="G63" i="14" s="1"/>
  <c r="F77" i="14"/>
  <c r="G77" i="14" s="1"/>
  <c r="F79" i="14"/>
  <c r="G79" i="14" s="1"/>
  <c r="F88" i="14"/>
  <c r="G88" i="14" s="1"/>
  <c r="F99" i="14"/>
  <c r="G99" i="14" s="1"/>
  <c r="F95" i="14"/>
  <c r="G95" i="14" s="1"/>
  <c r="F107" i="14"/>
  <c r="G107" i="14"/>
  <c r="F28" i="14"/>
  <c r="G28" i="14" s="1"/>
  <c r="F52" i="14"/>
  <c r="G52" i="14" s="1"/>
  <c r="F68" i="14"/>
  <c r="G68" i="14" s="1"/>
  <c r="F84" i="14"/>
  <c r="G84" i="14" s="1"/>
  <c r="F96" i="14"/>
  <c r="G96" i="14" s="1"/>
  <c r="F32" i="14"/>
  <c r="G32" i="14" s="1"/>
  <c r="F80" i="14"/>
  <c r="G80" i="14" s="1"/>
  <c r="F40" i="14"/>
  <c r="G40" i="14"/>
  <c r="F37" i="13"/>
  <c r="G37" i="13"/>
  <c r="F93" i="13"/>
  <c r="G93" i="13"/>
  <c r="F85" i="13"/>
  <c r="G85" i="13" s="1"/>
  <c r="F77" i="13"/>
  <c r="G77" i="13"/>
  <c r="F97" i="13"/>
  <c r="G97" i="13"/>
  <c r="F105" i="13"/>
  <c r="G105" i="13"/>
  <c r="F33" i="13"/>
  <c r="G33" i="13" s="1"/>
  <c r="F9" i="13"/>
  <c r="G9" i="13"/>
  <c r="I9" i="13" s="1"/>
  <c r="H10" i="13" s="1"/>
  <c r="F19" i="13"/>
  <c r="G19" i="13"/>
  <c r="F32" i="13"/>
  <c r="G32" i="13" s="1"/>
  <c r="F54" i="13"/>
  <c r="G54" i="13" s="1"/>
  <c r="F62" i="13"/>
  <c r="G62" i="13" s="1"/>
  <c r="F91" i="13"/>
  <c r="G91" i="13" s="1"/>
  <c r="F73" i="13"/>
  <c r="G73" i="13" s="1"/>
  <c r="F76" i="13"/>
  <c r="G76" i="13" s="1"/>
  <c r="F84" i="13"/>
  <c r="G84" i="13" s="1"/>
  <c r="F92" i="13"/>
  <c r="G92" i="13" s="1"/>
  <c r="F15" i="13"/>
  <c r="G15" i="13" s="1"/>
  <c r="F79" i="13"/>
  <c r="G79" i="13" s="1"/>
  <c r="F87" i="13"/>
  <c r="G87" i="13" s="1"/>
  <c r="F25" i="13"/>
  <c r="G25" i="13" s="1"/>
  <c r="F43" i="13"/>
  <c r="G43" i="13" s="1"/>
  <c r="F59" i="13"/>
  <c r="G59" i="13" s="1"/>
  <c r="F67" i="13"/>
  <c r="G67" i="13" s="1"/>
  <c r="F102" i="13"/>
  <c r="G102" i="13"/>
  <c r="F24" i="13"/>
  <c r="G24" i="13" s="1"/>
  <c r="F58" i="13"/>
  <c r="G58" i="13" s="1"/>
  <c r="F17" i="13"/>
  <c r="G17" i="13" s="1"/>
  <c r="F35" i="13"/>
  <c r="G35" i="13" s="1"/>
  <c r="F12" i="13"/>
  <c r="G12" i="13" s="1"/>
  <c r="F23" i="13"/>
  <c r="G23" i="13" s="1"/>
  <c r="F31" i="13"/>
  <c r="G31" i="13" s="1"/>
  <c r="F36" i="13"/>
  <c r="G36" i="13"/>
  <c r="F49" i="13"/>
  <c r="G49" i="13" s="1"/>
  <c r="F52" i="13"/>
  <c r="G52" i="13" s="1"/>
  <c r="F14" i="13"/>
  <c r="G14" i="13" s="1"/>
  <c r="F61" i="13"/>
  <c r="G61" i="13" s="1"/>
  <c r="F27" i="13"/>
  <c r="G27" i="13" s="1"/>
  <c r="F48" i="13"/>
  <c r="G48" i="13" s="1"/>
  <c r="F56" i="13"/>
  <c r="G56" i="13" s="1"/>
  <c r="F64" i="13"/>
  <c r="G64" i="13"/>
  <c r="F69" i="13"/>
  <c r="G69" i="13" s="1"/>
  <c r="F82" i="13"/>
  <c r="G82" i="13" s="1"/>
  <c r="F90" i="13"/>
  <c r="G90" i="13" s="1"/>
  <c r="F28" i="13"/>
  <c r="G28" i="13" s="1"/>
  <c r="F44" i="13"/>
  <c r="G44" i="13" s="1"/>
  <c r="F60" i="13"/>
  <c r="G60" i="13" s="1"/>
  <c r="F75" i="13"/>
  <c r="G75" i="13" s="1"/>
  <c r="F78" i="13"/>
  <c r="G78" i="13" s="1"/>
  <c r="F83" i="13"/>
  <c r="G83" i="13" s="1"/>
  <c r="F104" i="13"/>
  <c r="G104" i="13" s="1"/>
  <c r="F11" i="13"/>
  <c r="G11" i="13" s="1"/>
  <c r="F16" i="13"/>
  <c r="G16" i="13" s="1"/>
  <c r="F21" i="13"/>
  <c r="G21" i="13" s="1"/>
  <c r="F29" i="13"/>
  <c r="G29" i="13" s="1"/>
  <c r="F68" i="13"/>
  <c r="G68" i="13" s="1"/>
  <c r="F81" i="13"/>
  <c r="G81" i="13"/>
  <c r="F99" i="13"/>
  <c r="G99" i="13" s="1"/>
  <c r="F107" i="13"/>
  <c r="G107" i="13" s="1"/>
  <c r="F57" i="13"/>
  <c r="G57" i="13" s="1"/>
  <c r="F72" i="13"/>
  <c r="G72" i="13" s="1"/>
  <c r="F51" i="13"/>
  <c r="G51" i="13" s="1"/>
  <c r="F22" i="13"/>
  <c r="G22" i="13" s="1"/>
  <c r="F55" i="13"/>
  <c r="G55" i="13" s="1"/>
  <c r="F80" i="13"/>
  <c r="G80" i="13"/>
  <c r="F88" i="13"/>
  <c r="G88" i="13" s="1"/>
  <c r="F70" i="13"/>
  <c r="G70" i="13" s="1"/>
  <c r="F40" i="13"/>
  <c r="G40" i="13" s="1"/>
  <c r="F45" i="13"/>
  <c r="G45" i="13" s="1"/>
  <c r="F53" i="13"/>
  <c r="G53" i="13" s="1"/>
  <c r="F66" i="13"/>
  <c r="G66" i="13" s="1"/>
  <c r="F89" i="13"/>
  <c r="G89" i="13" s="1"/>
  <c r="F96" i="13"/>
  <c r="G96" i="13"/>
  <c r="F101" i="13"/>
  <c r="G101" i="13" s="1"/>
  <c r="F109" i="13"/>
  <c r="F100" i="13"/>
  <c r="G100" i="13"/>
  <c r="F13" i="13"/>
  <c r="G13" i="13"/>
  <c r="F20" i="13"/>
  <c r="G20" i="13" s="1"/>
  <c r="F34" i="13"/>
  <c r="G34" i="13"/>
  <c r="F108" i="13"/>
  <c r="G108" i="13"/>
  <c r="F30" i="13"/>
  <c r="G30" i="13"/>
  <c r="F65" i="13"/>
  <c r="G65" i="13" s="1"/>
  <c r="F94" i="13"/>
  <c r="G94" i="13"/>
  <c r="F41" i="13"/>
  <c r="G41" i="13"/>
  <c r="F10" i="13"/>
  <c r="G10" i="13"/>
  <c r="F42" i="13"/>
  <c r="G42" i="13" s="1"/>
  <c r="F26" i="13"/>
  <c r="G26" i="13"/>
  <c r="F46" i="13"/>
  <c r="G46" i="13"/>
  <c r="F47" i="13"/>
  <c r="G47" i="13"/>
  <c r="F95" i="13"/>
  <c r="G95" i="13" s="1"/>
  <c r="F50" i="13"/>
  <c r="G50" i="13"/>
  <c r="F71" i="13"/>
  <c r="G71" i="13"/>
  <c r="F106" i="13"/>
  <c r="G106" i="13"/>
  <c r="F63" i="13"/>
  <c r="G63" i="13" s="1"/>
  <c r="F98" i="13"/>
  <c r="G98" i="13"/>
  <c r="F18" i="13"/>
  <c r="G18" i="13"/>
  <c r="F38" i="13"/>
  <c r="G38" i="13"/>
  <c r="F39" i="13"/>
  <c r="G39" i="13" s="1"/>
  <c r="F74" i="13"/>
  <c r="G74" i="13"/>
  <c r="F86" i="13"/>
  <c r="G86" i="13"/>
  <c r="F103" i="13"/>
  <c r="G103" i="13"/>
  <c r="F63" i="12"/>
  <c r="G63" i="12" s="1"/>
  <c r="F83" i="12"/>
  <c r="G83" i="12"/>
  <c r="F103" i="12"/>
  <c r="G103" i="12" s="1"/>
  <c r="F47" i="12"/>
  <c r="G47" i="12" s="1"/>
  <c r="F108" i="12"/>
  <c r="G108" i="12" s="1"/>
  <c r="F92" i="12"/>
  <c r="F28" i="12"/>
  <c r="G28" i="12" s="1"/>
  <c r="F20" i="12"/>
  <c r="G20" i="12"/>
  <c r="F35" i="12"/>
  <c r="G35" i="12"/>
  <c r="F12" i="12"/>
  <c r="G12" i="12"/>
  <c r="F55" i="12"/>
  <c r="G55" i="12" s="1"/>
  <c r="F75" i="12"/>
  <c r="G75" i="12"/>
  <c r="F11" i="12"/>
  <c r="G11" i="12"/>
  <c r="F36" i="12"/>
  <c r="G36" i="12"/>
  <c r="F52" i="12"/>
  <c r="G52" i="12" s="1"/>
  <c r="F96" i="12"/>
  <c r="G96" i="12"/>
  <c r="F56" i="12"/>
  <c r="G56" i="12"/>
  <c r="F24" i="12"/>
  <c r="G24" i="12"/>
  <c r="F16" i="12"/>
  <c r="G16" i="12" s="1"/>
  <c r="F53" i="12"/>
  <c r="G53" i="12"/>
  <c r="F13" i="12"/>
  <c r="G13" i="12"/>
  <c r="F29" i="12"/>
  <c r="G29" i="12"/>
  <c r="F68" i="12"/>
  <c r="G68" i="12" s="1"/>
  <c r="F76" i="12"/>
  <c r="G76" i="12"/>
  <c r="F84" i="12"/>
  <c r="G84" i="12"/>
  <c r="F79" i="12"/>
  <c r="G79" i="12"/>
  <c r="F31" i="12"/>
  <c r="G31" i="12" s="1"/>
  <c r="F15" i="12"/>
  <c r="G15" i="12"/>
  <c r="F61" i="12"/>
  <c r="G61" i="12"/>
  <c r="F91" i="12"/>
  <c r="G91" i="12"/>
  <c r="F32" i="12"/>
  <c r="G32" i="12" s="1"/>
  <c r="F95" i="12"/>
  <c r="G95" i="12"/>
  <c r="F87" i="12"/>
  <c r="G87" i="12"/>
  <c r="F23" i="12"/>
  <c r="G23" i="12"/>
  <c r="F67" i="12"/>
  <c r="G67" i="12" s="1"/>
  <c r="F99" i="12"/>
  <c r="G99" i="12"/>
  <c r="F27" i="12"/>
  <c r="G27" i="12"/>
  <c r="F71" i="12"/>
  <c r="G71" i="12"/>
  <c r="F104" i="12"/>
  <c r="G104" i="12" s="1"/>
  <c r="F19" i="12"/>
  <c r="G19" i="12"/>
  <c r="F107" i="12"/>
  <c r="G107" i="12"/>
  <c r="F9" i="12"/>
  <c r="G9" i="12"/>
  <c r="I9" i="12"/>
  <c r="H10" i="12" s="1"/>
  <c r="F105" i="12"/>
  <c r="G105" i="12"/>
  <c r="F101" i="12"/>
  <c r="G101" i="12"/>
  <c r="F85" i="12"/>
  <c r="G85" i="12"/>
  <c r="F77" i="12"/>
  <c r="G77" i="12" s="1"/>
  <c r="F73" i="12"/>
  <c r="G73" i="12"/>
  <c r="F69" i="12"/>
  <c r="G69" i="12"/>
  <c r="F65" i="12"/>
  <c r="G65" i="12"/>
  <c r="F57" i="12"/>
  <c r="G57" i="12" s="1"/>
  <c r="F49" i="12"/>
  <c r="G49" i="12"/>
  <c r="F45" i="12"/>
  <c r="G45" i="12" s="1"/>
  <c r="F41" i="12"/>
  <c r="G41" i="12"/>
  <c r="F37" i="12"/>
  <c r="G37" i="12" s="1"/>
  <c r="F33" i="12"/>
  <c r="G33" i="12"/>
  <c r="F25" i="12"/>
  <c r="G25" i="12" s="1"/>
  <c r="F21" i="12"/>
  <c r="G21" i="12"/>
  <c r="F17" i="12"/>
  <c r="G17" i="12" s="1"/>
  <c r="F10" i="12"/>
  <c r="G10" i="12"/>
  <c r="F14" i="12"/>
  <c r="G14" i="12" s="1"/>
  <c r="F18" i="12"/>
  <c r="G18" i="12"/>
  <c r="F22" i="12"/>
  <c r="G22" i="12" s="1"/>
  <c r="F26" i="12"/>
  <c r="G26" i="12"/>
  <c r="F30" i="12"/>
  <c r="G30" i="12" s="1"/>
  <c r="F34" i="12"/>
  <c r="G34" i="12"/>
  <c r="F38" i="12"/>
  <c r="G38" i="12" s="1"/>
  <c r="F42" i="12"/>
  <c r="G42" i="12"/>
  <c r="F46" i="12"/>
  <c r="G46" i="12" s="1"/>
  <c r="F50" i="12"/>
  <c r="G50" i="12"/>
  <c r="F54" i="12"/>
  <c r="G54" i="12" s="1"/>
  <c r="F58" i="12"/>
  <c r="G58" i="12"/>
  <c r="F62" i="12"/>
  <c r="G62" i="12" s="1"/>
  <c r="F66" i="12"/>
  <c r="G66" i="12"/>
  <c r="F70" i="12"/>
  <c r="G70" i="12" s="1"/>
  <c r="F74" i="12"/>
  <c r="G74" i="12"/>
  <c r="F78" i="12"/>
  <c r="G78" i="12" s="1"/>
  <c r="F82" i="12"/>
  <c r="G82" i="12"/>
  <c r="F86" i="12"/>
  <c r="G86" i="12" s="1"/>
  <c r="F90" i="12"/>
  <c r="G90" i="12"/>
  <c r="F94" i="12"/>
  <c r="G94" i="12" s="1"/>
  <c r="F98" i="12"/>
  <c r="G98" i="12"/>
  <c r="F102" i="12"/>
  <c r="G102" i="12" s="1"/>
  <c r="F106" i="12"/>
  <c r="G106" i="12"/>
  <c r="F43" i="12"/>
  <c r="G43" i="12" s="1"/>
  <c r="F59" i="12"/>
  <c r="G59" i="12"/>
  <c r="G92" i="12"/>
  <c r="F89" i="12"/>
  <c r="G89" i="12" s="1"/>
  <c r="F39" i="12"/>
  <c r="G39" i="12" s="1"/>
  <c r="F40" i="12"/>
  <c r="G40" i="12" s="1"/>
  <c r="F48" i="12"/>
  <c r="G48" i="12" s="1"/>
  <c r="F44" i="12"/>
  <c r="G44" i="12" s="1"/>
  <c r="F51" i="12"/>
  <c r="G51" i="12" s="1"/>
  <c r="F60" i="12"/>
  <c r="G60" i="12" s="1"/>
  <c r="F81" i="12"/>
  <c r="G81" i="12" s="1"/>
  <c r="F97" i="12"/>
  <c r="G97" i="12" s="1"/>
  <c r="F64" i="12"/>
  <c r="G64" i="12" s="1"/>
  <c r="F72" i="12"/>
  <c r="G72" i="12" s="1"/>
  <c r="F80" i="12"/>
  <c r="G80" i="12" s="1"/>
  <c r="F88" i="12"/>
  <c r="G88" i="12" s="1"/>
  <c r="F93" i="12"/>
  <c r="G93" i="12" s="1"/>
  <c r="F100" i="12"/>
  <c r="G100" i="12" s="1"/>
  <c r="F109" i="12"/>
  <c r="F109" i="10"/>
  <c r="F108" i="10"/>
  <c r="G108" i="10" s="1"/>
  <c r="F107" i="10"/>
  <c r="G107" i="10"/>
  <c r="F106" i="10"/>
  <c r="G106" i="10" s="1"/>
  <c r="F105" i="10"/>
  <c r="G105" i="10"/>
  <c r="F104" i="10"/>
  <c r="G104" i="10" s="1"/>
  <c r="F103" i="10"/>
  <c r="G103" i="10"/>
  <c r="F102" i="10"/>
  <c r="G102" i="10" s="1"/>
  <c r="F101" i="10"/>
  <c r="G101" i="10"/>
  <c r="F100" i="10"/>
  <c r="G100" i="10" s="1"/>
  <c r="F99" i="10"/>
  <c r="G99" i="10"/>
  <c r="F98" i="10"/>
  <c r="G98" i="10" s="1"/>
  <c r="F97" i="10"/>
  <c r="G97" i="10"/>
  <c r="F96" i="10"/>
  <c r="G96" i="10" s="1"/>
  <c r="F95" i="10"/>
  <c r="G95" i="10"/>
  <c r="F94" i="10"/>
  <c r="G94" i="10" s="1"/>
  <c r="F93" i="10"/>
  <c r="G93" i="10"/>
  <c r="F92" i="10"/>
  <c r="G92" i="10" s="1"/>
  <c r="F91" i="10"/>
  <c r="G91" i="10"/>
  <c r="F90" i="10"/>
  <c r="G90" i="10" s="1"/>
  <c r="F89" i="10"/>
  <c r="G89" i="10"/>
  <c r="F88" i="10"/>
  <c r="G88" i="10" s="1"/>
  <c r="F87" i="10"/>
  <c r="G87" i="10"/>
  <c r="F86" i="10"/>
  <c r="G86" i="10" s="1"/>
  <c r="F85" i="10"/>
  <c r="G85" i="10"/>
  <c r="F84" i="10"/>
  <c r="G84" i="10" s="1"/>
  <c r="F83" i="10"/>
  <c r="G83" i="10"/>
  <c r="F82" i="10"/>
  <c r="G82" i="10" s="1"/>
  <c r="F81" i="10"/>
  <c r="G81" i="10"/>
  <c r="F80" i="10"/>
  <c r="G80" i="10" s="1"/>
  <c r="F79" i="10"/>
  <c r="G79" i="10"/>
  <c r="F78" i="10"/>
  <c r="G78" i="10" s="1"/>
  <c r="F77" i="10"/>
  <c r="G77" i="10"/>
  <c r="F76" i="10"/>
  <c r="G76" i="10" s="1"/>
  <c r="F75" i="10"/>
  <c r="G75" i="10"/>
  <c r="F74" i="10"/>
  <c r="G74" i="10" s="1"/>
  <c r="F73" i="10"/>
  <c r="G73" i="10"/>
  <c r="F72" i="10"/>
  <c r="G72" i="10" s="1"/>
  <c r="F71" i="10"/>
  <c r="G71" i="10"/>
  <c r="F70" i="10"/>
  <c r="G70" i="10" s="1"/>
  <c r="F69" i="10"/>
  <c r="G69" i="10"/>
  <c r="F68" i="10"/>
  <c r="G68" i="10" s="1"/>
  <c r="F67" i="10"/>
  <c r="G67" i="10"/>
  <c r="F66" i="10"/>
  <c r="G66" i="10" s="1"/>
  <c r="F65" i="10"/>
  <c r="G65" i="10"/>
  <c r="F64" i="10"/>
  <c r="G64" i="10" s="1"/>
  <c r="F63" i="10"/>
  <c r="G63" i="10"/>
  <c r="F62" i="10"/>
  <c r="G62" i="10" s="1"/>
  <c r="F61" i="10"/>
  <c r="G61" i="10"/>
  <c r="F60" i="10"/>
  <c r="G60" i="10" s="1"/>
  <c r="F59" i="10"/>
  <c r="G59" i="10"/>
  <c r="F58" i="10"/>
  <c r="G58" i="10" s="1"/>
  <c r="F57" i="10"/>
  <c r="G57" i="10"/>
  <c r="F56" i="10"/>
  <c r="G56" i="10" s="1"/>
  <c r="F55" i="10"/>
  <c r="G55" i="10"/>
  <c r="F54" i="10"/>
  <c r="G54" i="10" s="1"/>
  <c r="F53" i="10"/>
  <c r="G53" i="10"/>
  <c r="F52" i="10"/>
  <c r="G52" i="10" s="1"/>
  <c r="F51" i="10"/>
  <c r="G51" i="10"/>
  <c r="F50" i="10"/>
  <c r="G50" i="10" s="1"/>
  <c r="F49" i="10"/>
  <c r="G49" i="10"/>
  <c r="F48" i="10"/>
  <c r="G48" i="10" s="1"/>
  <c r="F47" i="10"/>
  <c r="G47" i="10"/>
  <c r="F46" i="10"/>
  <c r="G46" i="10" s="1"/>
  <c r="F45" i="10"/>
  <c r="G45" i="10"/>
  <c r="F44" i="10"/>
  <c r="G44" i="10" s="1"/>
  <c r="F43" i="10"/>
  <c r="G43" i="10"/>
  <c r="F42" i="10"/>
  <c r="G42" i="10" s="1"/>
  <c r="F41" i="10"/>
  <c r="G41" i="10"/>
  <c r="F40" i="10"/>
  <c r="G40" i="10" s="1"/>
  <c r="F39" i="10"/>
  <c r="G39" i="10"/>
  <c r="F38" i="10"/>
  <c r="G38" i="10" s="1"/>
  <c r="F37" i="10"/>
  <c r="G37" i="10"/>
  <c r="F36" i="10"/>
  <c r="G36" i="10" s="1"/>
  <c r="F35" i="10"/>
  <c r="G35" i="10"/>
  <c r="F34" i="10"/>
  <c r="G34" i="10" s="1"/>
  <c r="F33" i="10"/>
  <c r="G33" i="10"/>
  <c r="F32" i="10"/>
  <c r="G32" i="10" s="1"/>
  <c r="F31" i="10"/>
  <c r="G31" i="10"/>
  <c r="F30" i="10"/>
  <c r="G30" i="10" s="1"/>
  <c r="F29" i="10"/>
  <c r="G29" i="10"/>
  <c r="F28" i="10"/>
  <c r="G28" i="10" s="1"/>
  <c r="F27" i="10"/>
  <c r="G27" i="10"/>
  <c r="F26" i="10"/>
  <c r="G26" i="10" s="1"/>
  <c r="F25" i="10"/>
  <c r="G25" i="10"/>
  <c r="F24" i="10"/>
  <c r="G24" i="10" s="1"/>
  <c r="F23" i="10"/>
  <c r="G23" i="10"/>
  <c r="F22" i="10"/>
  <c r="G22" i="10" s="1"/>
  <c r="F21" i="10"/>
  <c r="G21" i="10"/>
  <c r="F20" i="10"/>
  <c r="G20" i="10" s="1"/>
  <c r="F19" i="10"/>
  <c r="G19" i="10"/>
  <c r="F18" i="10"/>
  <c r="G18" i="10" s="1"/>
  <c r="F17" i="10"/>
  <c r="G17" i="10"/>
  <c r="F16" i="10"/>
  <c r="G16" i="10" s="1"/>
  <c r="F15" i="10"/>
  <c r="G15" i="10"/>
  <c r="F14" i="10"/>
  <c r="G14" i="10" s="1"/>
  <c r="F13" i="10"/>
  <c r="G13" i="10"/>
  <c r="F12" i="10"/>
  <c r="G12" i="10" s="1"/>
  <c r="F11" i="10"/>
  <c r="G11" i="10"/>
  <c r="F10" i="10"/>
  <c r="G10" i="10" s="1"/>
  <c r="F9" i="10"/>
  <c r="G9" i="10"/>
  <c r="I9" i="10" s="1"/>
  <c r="H10" i="10" s="1"/>
  <c r="F109" i="9"/>
  <c r="F108" i="9"/>
  <c r="G108" i="9" s="1"/>
  <c r="F107" i="9"/>
  <c r="G107" i="9"/>
  <c r="F106" i="9"/>
  <c r="G106" i="9" s="1"/>
  <c r="F105" i="9"/>
  <c r="G105" i="9"/>
  <c r="F104" i="9"/>
  <c r="G104" i="9"/>
  <c r="F103" i="9"/>
  <c r="G103" i="9"/>
  <c r="F102" i="9"/>
  <c r="G102" i="9" s="1"/>
  <c r="F101" i="9"/>
  <c r="G101" i="9"/>
  <c r="F100" i="9"/>
  <c r="G100" i="9"/>
  <c r="F99" i="9"/>
  <c r="G99" i="9" s="1"/>
  <c r="F98" i="9"/>
  <c r="G98" i="9" s="1"/>
  <c r="F97" i="9"/>
  <c r="G97" i="9"/>
  <c r="F96" i="9"/>
  <c r="G96" i="9" s="1"/>
  <c r="F95" i="9"/>
  <c r="G95" i="9" s="1"/>
  <c r="F94" i="9"/>
  <c r="G94" i="9" s="1"/>
  <c r="F93" i="9"/>
  <c r="G93" i="9"/>
  <c r="F92" i="9"/>
  <c r="G92" i="9"/>
  <c r="F91" i="9"/>
  <c r="G91" i="9" s="1"/>
  <c r="F90" i="9"/>
  <c r="G90" i="9" s="1"/>
  <c r="F89" i="9"/>
  <c r="G89" i="9"/>
  <c r="F88" i="9"/>
  <c r="G88" i="9" s="1"/>
  <c r="F87" i="9"/>
  <c r="G87" i="9" s="1"/>
  <c r="F86" i="9"/>
  <c r="G86" i="9" s="1"/>
  <c r="F85" i="9"/>
  <c r="G85" i="9"/>
  <c r="F84" i="9"/>
  <c r="G84" i="9"/>
  <c r="F83" i="9"/>
  <c r="G83" i="9" s="1"/>
  <c r="F82" i="9"/>
  <c r="G82" i="9" s="1"/>
  <c r="F81" i="9"/>
  <c r="G81" i="9"/>
  <c r="F80" i="9"/>
  <c r="G80" i="9" s="1"/>
  <c r="F79" i="9"/>
  <c r="G79" i="9" s="1"/>
  <c r="F78" i="9"/>
  <c r="G78" i="9" s="1"/>
  <c r="F77" i="9"/>
  <c r="G77" i="9" s="1"/>
  <c r="F76" i="9"/>
  <c r="G76" i="9" s="1"/>
  <c r="F75" i="9"/>
  <c r="G75" i="9" s="1"/>
  <c r="F74" i="9"/>
  <c r="G74" i="9" s="1"/>
  <c r="F73" i="9"/>
  <c r="G73" i="9" s="1"/>
  <c r="F72" i="9"/>
  <c r="G72" i="9"/>
  <c r="F71" i="9"/>
  <c r="G71" i="9" s="1"/>
  <c r="F70" i="9"/>
  <c r="G70" i="9" s="1"/>
  <c r="F69" i="9"/>
  <c r="G69" i="9" s="1"/>
  <c r="F68" i="9"/>
  <c r="G68" i="9"/>
  <c r="F67" i="9"/>
  <c r="G67" i="9" s="1"/>
  <c r="F66" i="9"/>
  <c r="G66" i="9" s="1"/>
  <c r="F65" i="9"/>
  <c r="G65" i="9" s="1"/>
  <c r="F64" i="9"/>
  <c r="G64" i="9" s="1"/>
  <c r="F63" i="9"/>
  <c r="G63" i="9" s="1"/>
  <c r="F62" i="9"/>
  <c r="G62" i="9" s="1"/>
  <c r="F61" i="9"/>
  <c r="G61" i="9" s="1"/>
  <c r="F60" i="9"/>
  <c r="G60" i="9" s="1"/>
  <c r="F59" i="9"/>
  <c r="G59" i="9" s="1"/>
  <c r="F58" i="9"/>
  <c r="G58" i="9" s="1"/>
  <c r="F57" i="9"/>
  <c r="G57" i="9" s="1"/>
  <c r="F56" i="9"/>
  <c r="G56" i="9"/>
  <c r="F55" i="9"/>
  <c r="G55" i="9" s="1"/>
  <c r="F54" i="9"/>
  <c r="G54" i="9" s="1"/>
  <c r="F53" i="9"/>
  <c r="G53" i="9" s="1"/>
  <c r="F52" i="9"/>
  <c r="G52" i="9" s="1"/>
  <c r="F51" i="9"/>
  <c r="G51" i="9" s="1"/>
  <c r="F50" i="9"/>
  <c r="G50" i="9" s="1"/>
  <c r="F49" i="9"/>
  <c r="G49" i="9" s="1"/>
  <c r="F48" i="9"/>
  <c r="G48" i="9" s="1"/>
  <c r="F47" i="9"/>
  <c r="G47" i="9" s="1"/>
  <c r="F46" i="9"/>
  <c r="G46" i="9" s="1"/>
  <c r="F45" i="9"/>
  <c r="G45" i="9" s="1"/>
  <c r="F44" i="9"/>
  <c r="G44" i="9" s="1"/>
  <c r="F43" i="9"/>
  <c r="G43" i="9" s="1"/>
  <c r="F42" i="9"/>
  <c r="G42" i="9" s="1"/>
  <c r="F41" i="9"/>
  <c r="G41" i="9" s="1"/>
  <c r="F40" i="9"/>
  <c r="G40" i="9"/>
  <c r="F39" i="9"/>
  <c r="G39" i="9" s="1"/>
  <c r="F38" i="9"/>
  <c r="G38" i="9" s="1"/>
  <c r="F37" i="9"/>
  <c r="G37" i="9" s="1"/>
  <c r="F36" i="9"/>
  <c r="G36" i="9" s="1"/>
  <c r="F35" i="9"/>
  <c r="G35" i="9" s="1"/>
  <c r="F34" i="9"/>
  <c r="G34" i="9" s="1"/>
  <c r="F33" i="9"/>
  <c r="G33" i="9" s="1"/>
  <c r="F32" i="9"/>
  <c r="G32" i="9" s="1"/>
  <c r="F31" i="9"/>
  <c r="G31" i="9" s="1"/>
  <c r="F30" i="9"/>
  <c r="G30" i="9" s="1"/>
  <c r="F29" i="9"/>
  <c r="G29" i="9" s="1"/>
  <c r="F28" i="9"/>
  <c r="G28" i="9" s="1"/>
  <c r="F27" i="9"/>
  <c r="G27" i="9" s="1"/>
  <c r="F26" i="9"/>
  <c r="G26" i="9" s="1"/>
  <c r="F25" i="9"/>
  <c r="G25" i="9" s="1"/>
  <c r="F24" i="9"/>
  <c r="G24" i="9"/>
  <c r="F23" i="9"/>
  <c r="G23" i="9" s="1"/>
  <c r="F22" i="9"/>
  <c r="G22" i="9" s="1"/>
  <c r="F21" i="9"/>
  <c r="G21" i="9" s="1"/>
  <c r="F20" i="9"/>
  <c r="G20" i="9" s="1"/>
  <c r="F19" i="9"/>
  <c r="G19" i="9" s="1"/>
  <c r="F18" i="9"/>
  <c r="G18" i="9" s="1"/>
  <c r="F17" i="9"/>
  <c r="G17" i="9" s="1"/>
  <c r="F16" i="9"/>
  <c r="G16" i="9" s="1"/>
  <c r="F15" i="9"/>
  <c r="G15" i="9" s="1"/>
  <c r="F14" i="9"/>
  <c r="G14" i="9" s="1"/>
  <c r="F13" i="9"/>
  <c r="G13" i="9" s="1"/>
  <c r="F12" i="9"/>
  <c r="G12" i="9" s="1"/>
  <c r="F11" i="9"/>
  <c r="G11" i="9" s="1"/>
  <c r="F10" i="9"/>
  <c r="G10" i="9" s="1"/>
  <c r="F9" i="9"/>
  <c r="G9" i="9" s="1"/>
  <c r="I9" i="9" s="1"/>
  <c r="H10" i="9" s="1"/>
  <c r="F9" i="7"/>
  <c r="G9" i="7" s="1"/>
  <c r="I9" i="7" s="1"/>
  <c r="H10" i="7" s="1"/>
  <c r="F10" i="7"/>
  <c r="G10" i="7" s="1"/>
  <c r="F11" i="7"/>
  <c r="G11" i="7" s="1"/>
  <c r="F12" i="7"/>
  <c r="G12" i="7" s="1"/>
  <c r="F13" i="7"/>
  <c r="G13" i="7" s="1"/>
  <c r="F14" i="7"/>
  <c r="G14" i="7" s="1"/>
  <c r="F15" i="7"/>
  <c r="G15" i="7"/>
  <c r="F16" i="7"/>
  <c r="G16" i="7" s="1"/>
  <c r="F17" i="7"/>
  <c r="G17" i="7" s="1"/>
  <c r="F18" i="7"/>
  <c r="G18" i="7" s="1"/>
  <c r="F19" i="7"/>
  <c r="G19" i="7" s="1"/>
  <c r="F20" i="7"/>
  <c r="G20" i="7" s="1"/>
  <c r="F21" i="7"/>
  <c r="G21" i="7" s="1"/>
  <c r="F22" i="7"/>
  <c r="G22" i="7" s="1"/>
  <c r="F23" i="7"/>
  <c r="G23" i="7" s="1"/>
  <c r="F24" i="7"/>
  <c r="G24" i="7" s="1"/>
  <c r="F25" i="7"/>
  <c r="G25" i="7" s="1"/>
  <c r="F26" i="7"/>
  <c r="G26" i="7" s="1"/>
  <c r="F27" i="7"/>
  <c r="G27" i="7" s="1"/>
  <c r="F28" i="7"/>
  <c r="G28" i="7" s="1"/>
  <c r="F29" i="7"/>
  <c r="G29" i="7" s="1"/>
  <c r="F30" i="7"/>
  <c r="G30" i="7" s="1"/>
  <c r="F31" i="7"/>
  <c r="G31" i="7"/>
  <c r="F32" i="7"/>
  <c r="G32" i="7" s="1"/>
  <c r="F33" i="7"/>
  <c r="G33" i="7" s="1"/>
  <c r="F34" i="7"/>
  <c r="G34" i="7" s="1"/>
  <c r="F35" i="7"/>
  <c r="G35" i="7"/>
  <c r="F36" i="7"/>
  <c r="G36" i="7" s="1"/>
  <c r="F37" i="7"/>
  <c r="G37" i="7" s="1"/>
  <c r="F38" i="7"/>
  <c r="G38" i="7" s="1"/>
  <c r="F39" i="7"/>
  <c r="G39" i="7" s="1"/>
  <c r="F40" i="7"/>
  <c r="G40" i="7" s="1"/>
  <c r="F41" i="7"/>
  <c r="G41" i="7" s="1"/>
  <c r="F42" i="7"/>
  <c r="G42" i="7" s="1"/>
  <c r="F43" i="7"/>
  <c r="G43" i="7"/>
  <c r="F44" i="7"/>
  <c r="G44" i="7" s="1"/>
  <c r="F45" i="7"/>
  <c r="G45" i="7" s="1"/>
  <c r="F46" i="7"/>
  <c r="G46" i="7" s="1"/>
  <c r="F47" i="7"/>
  <c r="G47" i="7"/>
  <c r="F48" i="7"/>
  <c r="G48" i="7" s="1"/>
  <c r="F49" i="7"/>
  <c r="G49" i="7" s="1"/>
  <c r="F50" i="7"/>
  <c r="G50" i="7" s="1"/>
  <c r="F51" i="7"/>
  <c r="G51" i="7" s="1"/>
  <c r="F52" i="7"/>
  <c r="G52" i="7" s="1"/>
  <c r="F53" i="7"/>
  <c r="G53" i="7" s="1"/>
  <c r="F54" i="7"/>
  <c r="G54" i="7" s="1"/>
  <c r="F55" i="7"/>
  <c r="G55" i="7" s="1"/>
  <c r="F56" i="7"/>
  <c r="G56" i="7" s="1"/>
  <c r="F57" i="7"/>
  <c r="G57" i="7" s="1"/>
  <c r="F58" i="7"/>
  <c r="G58" i="7" s="1"/>
  <c r="F59" i="7"/>
  <c r="G59" i="7" s="1"/>
  <c r="F60" i="7"/>
  <c r="G60" i="7" s="1"/>
  <c r="F61" i="7"/>
  <c r="G61" i="7" s="1"/>
  <c r="F62" i="7"/>
  <c r="G62" i="7" s="1"/>
  <c r="F63" i="7"/>
  <c r="G63" i="7"/>
  <c r="F64" i="7"/>
  <c r="G64" i="7" s="1"/>
  <c r="F65" i="7"/>
  <c r="G65" i="7" s="1"/>
  <c r="F66" i="7"/>
  <c r="G66" i="7" s="1"/>
  <c r="F67" i="7"/>
  <c r="G67" i="7"/>
  <c r="F68" i="7"/>
  <c r="G68" i="7" s="1"/>
  <c r="F69" i="7"/>
  <c r="G69" i="7" s="1"/>
  <c r="F70" i="7"/>
  <c r="G70" i="7" s="1"/>
  <c r="F71" i="7"/>
  <c r="G71" i="7" s="1"/>
  <c r="F72" i="7"/>
  <c r="G72" i="7" s="1"/>
  <c r="F73" i="7"/>
  <c r="G73" i="7" s="1"/>
  <c r="F74" i="7"/>
  <c r="G74" i="7" s="1"/>
  <c r="F75" i="7"/>
  <c r="G75" i="7" s="1"/>
  <c r="F76" i="7"/>
  <c r="G76" i="7" s="1"/>
  <c r="F77" i="7"/>
  <c r="G77" i="7" s="1"/>
  <c r="F78" i="7"/>
  <c r="G78" i="7" s="1"/>
  <c r="F79" i="7"/>
  <c r="G79" i="7"/>
  <c r="F80" i="7"/>
  <c r="G80" i="7" s="1"/>
  <c r="F81" i="7"/>
  <c r="G81" i="7" s="1"/>
  <c r="F82" i="7"/>
  <c r="G82" i="7" s="1"/>
  <c r="F83" i="7"/>
  <c r="G83" i="7" s="1"/>
  <c r="F84" i="7"/>
  <c r="G84" i="7" s="1"/>
  <c r="F85" i="7"/>
  <c r="G85" i="7" s="1"/>
  <c r="F86" i="7"/>
  <c r="G86" i="7" s="1"/>
  <c r="F87" i="7"/>
  <c r="G87" i="7" s="1"/>
  <c r="F88" i="7"/>
  <c r="G88" i="7" s="1"/>
  <c r="F89" i="7"/>
  <c r="G89" i="7" s="1"/>
  <c r="F90" i="7"/>
  <c r="G90" i="7" s="1"/>
  <c r="F91" i="7"/>
  <c r="G91" i="7"/>
  <c r="F92" i="7"/>
  <c r="G92" i="7" s="1"/>
  <c r="F93" i="7"/>
  <c r="G93" i="7" s="1"/>
  <c r="F94" i="7"/>
  <c r="G94" i="7" s="1"/>
  <c r="F95" i="7"/>
  <c r="G95" i="7" s="1"/>
  <c r="F96" i="7"/>
  <c r="G96" i="7" s="1"/>
  <c r="F97" i="7"/>
  <c r="G97" i="7" s="1"/>
  <c r="F98" i="7"/>
  <c r="G98" i="7" s="1"/>
  <c r="F99" i="7"/>
  <c r="G99" i="7"/>
  <c r="F100" i="7"/>
  <c r="G100" i="7" s="1"/>
  <c r="F101" i="7"/>
  <c r="G101" i="7"/>
  <c r="F102" i="7"/>
  <c r="G102" i="7" s="1"/>
  <c r="F103" i="7"/>
  <c r="G103" i="7"/>
  <c r="F104" i="7"/>
  <c r="G104" i="7" s="1"/>
  <c r="F105" i="7"/>
  <c r="G105" i="7"/>
  <c r="F106" i="7"/>
  <c r="G106" i="7" s="1"/>
  <c r="F107" i="7"/>
  <c r="G107" i="7"/>
  <c r="F108" i="7"/>
  <c r="G108" i="7" s="1"/>
  <c r="F109" i="7"/>
  <c r="F9" i="8"/>
  <c r="G9" i="8"/>
  <c r="I9" i="8" s="1"/>
  <c r="H10" i="8" s="1"/>
  <c r="F10" i="8"/>
  <c r="G10" i="8" s="1"/>
  <c r="F11" i="8"/>
  <c r="G11" i="8"/>
  <c r="F12" i="8"/>
  <c r="G12" i="8" s="1"/>
  <c r="F13" i="8"/>
  <c r="G13" i="8"/>
  <c r="F14" i="8"/>
  <c r="G14" i="8" s="1"/>
  <c r="F15" i="8"/>
  <c r="G15" i="8"/>
  <c r="F16" i="8"/>
  <c r="G16" i="8" s="1"/>
  <c r="F17" i="8"/>
  <c r="G17" i="8"/>
  <c r="F18" i="8"/>
  <c r="G18" i="8" s="1"/>
  <c r="F19" i="8"/>
  <c r="G19" i="8"/>
  <c r="F20" i="8"/>
  <c r="G20" i="8" s="1"/>
  <c r="F21" i="8"/>
  <c r="G21" i="8"/>
  <c r="F22" i="8"/>
  <c r="G22" i="8" s="1"/>
  <c r="F23" i="8"/>
  <c r="G23" i="8"/>
  <c r="F24" i="8"/>
  <c r="G24" i="8" s="1"/>
  <c r="F25" i="8"/>
  <c r="G25" i="8"/>
  <c r="F26" i="8"/>
  <c r="G26" i="8" s="1"/>
  <c r="F27" i="8"/>
  <c r="G27" i="8"/>
  <c r="F28" i="8"/>
  <c r="G28" i="8" s="1"/>
  <c r="F29" i="8"/>
  <c r="G29" i="8"/>
  <c r="F30" i="8"/>
  <c r="G30" i="8" s="1"/>
  <c r="F31" i="8"/>
  <c r="G31" i="8"/>
  <c r="F32" i="8"/>
  <c r="G32" i="8" s="1"/>
  <c r="F33" i="8"/>
  <c r="G33" i="8"/>
  <c r="F34" i="8"/>
  <c r="G34" i="8" s="1"/>
  <c r="F35" i="8"/>
  <c r="G35" i="8"/>
  <c r="F36" i="8"/>
  <c r="G36" i="8" s="1"/>
  <c r="F37" i="8"/>
  <c r="G37" i="8"/>
  <c r="F38" i="8"/>
  <c r="G38" i="8" s="1"/>
  <c r="F39" i="8"/>
  <c r="G39" i="8"/>
  <c r="F40" i="8"/>
  <c r="G40" i="8" s="1"/>
  <c r="F41" i="8"/>
  <c r="G41" i="8"/>
  <c r="F42" i="8"/>
  <c r="G42" i="8" s="1"/>
  <c r="F43" i="8"/>
  <c r="G43" i="8"/>
  <c r="F44" i="8"/>
  <c r="G44" i="8" s="1"/>
  <c r="F45" i="8"/>
  <c r="G45" i="8"/>
  <c r="F46" i="8"/>
  <c r="G46" i="8" s="1"/>
  <c r="F47" i="8"/>
  <c r="G47" i="8"/>
  <c r="F48" i="8"/>
  <c r="G48" i="8" s="1"/>
  <c r="F49" i="8"/>
  <c r="G49" i="8"/>
  <c r="F50" i="8"/>
  <c r="G50" i="8" s="1"/>
  <c r="F51" i="8"/>
  <c r="G51" i="8"/>
  <c r="F52" i="8"/>
  <c r="G52" i="8" s="1"/>
  <c r="F53" i="8"/>
  <c r="G53" i="8"/>
  <c r="F54" i="8"/>
  <c r="G54" i="8" s="1"/>
  <c r="F55" i="8"/>
  <c r="G55" i="8"/>
  <c r="F56" i="8"/>
  <c r="G56" i="8" s="1"/>
  <c r="F57" i="8"/>
  <c r="G57" i="8"/>
  <c r="F58" i="8"/>
  <c r="G58" i="8" s="1"/>
  <c r="F59" i="8"/>
  <c r="G59" i="8"/>
  <c r="F60" i="8"/>
  <c r="G60" i="8" s="1"/>
  <c r="F61" i="8"/>
  <c r="G61" i="8"/>
  <c r="F62" i="8"/>
  <c r="G62" i="8" s="1"/>
  <c r="F63" i="8"/>
  <c r="G63" i="8"/>
  <c r="F64" i="8"/>
  <c r="G64" i="8" s="1"/>
  <c r="F65" i="8"/>
  <c r="G65" i="8"/>
  <c r="F66" i="8"/>
  <c r="G66" i="8" s="1"/>
  <c r="F67" i="8"/>
  <c r="G67" i="8"/>
  <c r="F68" i="8"/>
  <c r="G68" i="8" s="1"/>
  <c r="F69" i="8"/>
  <c r="G69" i="8"/>
  <c r="F70" i="8"/>
  <c r="G70" i="8" s="1"/>
  <c r="F71" i="8"/>
  <c r="G71" i="8"/>
  <c r="F72" i="8"/>
  <c r="G72" i="8" s="1"/>
  <c r="F73" i="8"/>
  <c r="G73" i="8"/>
  <c r="F74" i="8"/>
  <c r="G74" i="8" s="1"/>
  <c r="F75" i="8"/>
  <c r="G75" i="8"/>
  <c r="F76" i="8"/>
  <c r="G76" i="8" s="1"/>
  <c r="F77" i="8"/>
  <c r="G77" i="8"/>
  <c r="F78" i="8"/>
  <c r="G78" i="8" s="1"/>
  <c r="F79" i="8"/>
  <c r="G79" i="8"/>
  <c r="F80" i="8"/>
  <c r="G80" i="8" s="1"/>
  <c r="F81" i="8"/>
  <c r="G81" i="8"/>
  <c r="F82" i="8"/>
  <c r="G82" i="8" s="1"/>
  <c r="F83" i="8"/>
  <c r="G83" i="8"/>
  <c r="F84" i="8"/>
  <c r="G84" i="8" s="1"/>
  <c r="F85" i="8"/>
  <c r="G85" i="8"/>
  <c r="F86" i="8"/>
  <c r="G86" i="8" s="1"/>
  <c r="F87" i="8"/>
  <c r="G87" i="8"/>
  <c r="F88" i="8"/>
  <c r="G88" i="8" s="1"/>
  <c r="F89" i="8"/>
  <c r="G89" i="8"/>
  <c r="F90" i="8"/>
  <c r="G90" i="8" s="1"/>
  <c r="F91" i="8"/>
  <c r="G91" i="8"/>
  <c r="F92" i="8"/>
  <c r="G92" i="8" s="1"/>
  <c r="F93" i="8"/>
  <c r="G93" i="8"/>
  <c r="F94" i="8"/>
  <c r="G94" i="8" s="1"/>
  <c r="F95" i="8"/>
  <c r="G95" i="8"/>
  <c r="F96" i="8"/>
  <c r="G96" i="8" s="1"/>
  <c r="F97" i="8"/>
  <c r="G97" i="8"/>
  <c r="F98" i="8"/>
  <c r="G98" i="8" s="1"/>
  <c r="F99" i="8"/>
  <c r="G99" i="8"/>
  <c r="F100" i="8"/>
  <c r="G100" i="8" s="1"/>
  <c r="F101" i="8"/>
  <c r="G101" i="8"/>
  <c r="F102" i="8"/>
  <c r="G102" i="8" s="1"/>
  <c r="F103" i="8"/>
  <c r="G103" i="8"/>
  <c r="F104" i="8"/>
  <c r="G104" i="8" s="1"/>
  <c r="F105" i="8"/>
  <c r="G105" i="8"/>
  <c r="F106" i="8"/>
  <c r="G106" i="8" s="1"/>
  <c r="F107" i="8"/>
  <c r="G107" i="8"/>
  <c r="F108" i="8"/>
  <c r="G108" i="8" s="1"/>
  <c r="F109" i="8"/>
  <c r="F109" i="6"/>
  <c r="F108" i="6"/>
  <c r="G108" i="6"/>
  <c r="F107" i="6"/>
  <c r="G107" i="6" s="1"/>
  <c r="F106" i="6"/>
  <c r="G106" i="6"/>
  <c r="F105" i="6"/>
  <c r="G105" i="6"/>
  <c r="F104" i="6"/>
  <c r="G104" i="6"/>
  <c r="F103" i="6"/>
  <c r="G103" i="6" s="1"/>
  <c r="F102" i="6"/>
  <c r="G102" i="6"/>
  <c r="F101" i="6"/>
  <c r="G101" i="6"/>
  <c r="F100" i="6"/>
  <c r="G100" i="6" s="1"/>
  <c r="F99" i="6"/>
  <c r="G99" i="6" s="1"/>
  <c r="F98" i="6"/>
  <c r="G98" i="6"/>
  <c r="F97" i="6"/>
  <c r="G97" i="6"/>
  <c r="F96" i="6"/>
  <c r="G96" i="6" s="1"/>
  <c r="F95" i="6"/>
  <c r="G95" i="6" s="1"/>
  <c r="F94" i="6"/>
  <c r="G94" i="6"/>
  <c r="F93" i="6"/>
  <c r="G93" i="6"/>
  <c r="F92" i="6"/>
  <c r="G92" i="6"/>
  <c r="F91" i="6"/>
  <c r="G91" i="6" s="1"/>
  <c r="F90" i="6"/>
  <c r="G90" i="6"/>
  <c r="F89" i="6"/>
  <c r="G89" i="6"/>
  <c r="F88" i="6"/>
  <c r="G88" i="6"/>
  <c r="F87" i="6"/>
  <c r="G87" i="6" s="1"/>
  <c r="F86" i="6"/>
  <c r="G86" i="6"/>
  <c r="F85" i="6"/>
  <c r="G85" i="6"/>
  <c r="F84" i="6"/>
  <c r="G84" i="6" s="1"/>
  <c r="F83" i="6"/>
  <c r="G83" i="6" s="1"/>
  <c r="F82" i="6"/>
  <c r="G82" i="6"/>
  <c r="F81" i="6"/>
  <c r="G81" i="6"/>
  <c r="F80" i="6"/>
  <c r="G80" i="6" s="1"/>
  <c r="F79" i="6"/>
  <c r="G79" i="6" s="1"/>
  <c r="F78" i="6"/>
  <c r="G78" i="6"/>
  <c r="F77" i="6"/>
  <c r="G77" i="6"/>
  <c r="F76" i="6"/>
  <c r="G76" i="6"/>
  <c r="F75" i="6"/>
  <c r="G75" i="6" s="1"/>
  <c r="F74" i="6"/>
  <c r="G74" i="6"/>
  <c r="F73" i="6"/>
  <c r="G73" i="6"/>
  <c r="F72" i="6"/>
  <c r="G72" i="6"/>
  <c r="F71" i="6"/>
  <c r="G71" i="6" s="1"/>
  <c r="F70" i="6"/>
  <c r="G70" i="6"/>
  <c r="F69" i="6"/>
  <c r="G69" i="6"/>
  <c r="F68" i="6"/>
  <c r="G68" i="6" s="1"/>
  <c r="F67" i="6"/>
  <c r="G67" i="6" s="1"/>
  <c r="F66" i="6"/>
  <c r="G66" i="6"/>
  <c r="F65" i="6"/>
  <c r="G65" i="6"/>
  <c r="F64" i="6"/>
  <c r="G64" i="6" s="1"/>
  <c r="F63" i="6"/>
  <c r="G63" i="6" s="1"/>
  <c r="F62" i="6"/>
  <c r="G62" i="6"/>
  <c r="F61" i="6"/>
  <c r="G61" i="6"/>
  <c r="F60" i="6"/>
  <c r="G60" i="6"/>
  <c r="F59" i="6"/>
  <c r="G59" i="6" s="1"/>
  <c r="F58" i="6"/>
  <c r="G58" i="6"/>
  <c r="F57" i="6"/>
  <c r="G57" i="6" s="1"/>
  <c r="F56" i="6"/>
  <c r="G56" i="6" s="1"/>
  <c r="F55" i="6"/>
  <c r="G55" i="6" s="1"/>
  <c r="F54" i="6"/>
  <c r="G54" i="6"/>
  <c r="F53" i="6"/>
  <c r="G53" i="6" s="1"/>
  <c r="F52" i="6"/>
  <c r="G52" i="6"/>
  <c r="F51" i="6"/>
  <c r="G51" i="6" s="1"/>
  <c r="F50" i="6"/>
  <c r="G50" i="6"/>
  <c r="F49" i="6"/>
  <c r="G49" i="6" s="1"/>
  <c r="F48" i="6"/>
  <c r="G48" i="6" s="1"/>
  <c r="F47" i="6"/>
  <c r="G47" i="6"/>
  <c r="F46" i="6"/>
  <c r="G46" i="6"/>
  <c r="F45" i="6"/>
  <c r="G45" i="6" s="1"/>
  <c r="F44" i="6"/>
  <c r="G44" i="6" s="1"/>
  <c r="F43" i="6"/>
  <c r="G43" i="6"/>
  <c r="F42" i="6"/>
  <c r="G42" i="6"/>
  <c r="F41" i="6"/>
  <c r="G41" i="6" s="1"/>
  <c r="F40" i="6"/>
  <c r="G40" i="6" s="1"/>
  <c r="F39" i="6"/>
  <c r="G39" i="6"/>
  <c r="F38" i="6"/>
  <c r="G38" i="6"/>
  <c r="F37" i="6"/>
  <c r="G37" i="6" s="1"/>
  <c r="F36" i="6"/>
  <c r="G36" i="6"/>
  <c r="F35" i="6"/>
  <c r="G35" i="6" s="1"/>
  <c r="F34" i="6"/>
  <c r="G34" i="6"/>
  <c r="F33" i="6"/>
  <c r="G33" i="6" s="1"/>
  <c r="F32" i="6"/>
  <c r="G32" i="6" s="1"/>
  <c r="F31" i="6"/>
  <c r="G31" i="6" s="1"/>
  <c r="F30" i="6"/>
  <c r="G30" i="6"/>
  <c r="F29" i="6"/>
  <c r="G29" i="6" s="1"/>
  <c r="F28" i="6"/>
  <c r="G28" i="6"/>
  <c r="F27" i="6"/>
  <c r="G27" i="6" s="1"/>
  <c r="F26" i="6"/>
  <c r="G26" i="6"/>
  <c r="F25" i="6"/>
  <c r="G25" i="6" s="1"/>
  <c r="F24" i="6"/>
  <c r="G24" i="6" s="1"/>
  <c r="F23" i="6"/>
  <c r="G23" i="6" s="1"/>
  <c r="F22" i="6"/>
  <c r="G22" i="6"/>
  <c r="F21" i="6"/>
  <c r="G21" i="6" s="1"/>
  <c r="F20" i="6"/>
  <c r="G20" i="6"/>
  <c r="F19" i="6"/>
  <c r="G19" i="6" s="1"/>
  <c r="F18" i="6"/>
  <c r="G18" i="6"/>
  <c r="F17" i="6"/>
  <c r="G17" i="6" s="1"/>
  <c r="F16" i="6"/>
  <c r="G16" i="6" s="1"/>
  <c r="F15" i="6"/>
  <c r="G15" i="6" s="1"/>
  <c r="F14" i="6"/>
  <c r="G14" i="6"/>
  <c r="F13" i="6"/>
  <c r="G13" i="6" s="1"/>
  <c r="F12" i="6"/>
  <c r="G12" i="6"/>
  <c r="F11" i="6"/>
  <c r="G11" i="6" s="1"/>
  <c r="F10" i="6"/>
  <c r="G10" i="6"/>
  <c r="F9" i="6"/>
  <c r="G9" i="6" s="1"/>
  <c r="I9" i="6" s="1"/>
  <c r="H10" i="6" s="1"/>
  <c r="F9" i="4"/>
  <c r="G9" i="4"/>
  <c r="I9" i="4" s="1"/>
  <c r="H10" i="4" s="1"/>
  <c r="F109" i="4"/>
  <c r="F108" i="4"/>
  <c r="G108" i="4"/>
  <c r="F107" i="4"/>
  <c r="G107" i="4" s="1"/>
  <c r="F106" i="4"/>
  <c r="G106" i="4"/>
  <c r="F105" i="4"/>
  <c r="G105" i="4" s="1"/>
  <c r="F104" i="4"/>
  <c r="G104" i="4" s="1"/>
  <c r="F103" i="4"/>
  <c r="G103" i="4" s="1"/>
  <c r="F102" i="4"/>
  <c r="G102" i="4"/>
  <c r="F101" i="4"/>
  <c r="G101" i="4" s="1"/>
  <c r="F100" i="4"/>
  <c r="G100" i="4"/>
  <c r="F99" i="4"/>
  <c r="G99" i="4" s="1"/>
  <c r="F98" i="4"/>
  <c r="G98" i="4"/>
  <c r="F97" i="4"/>
  <c r="G97" i="4" s="1"/>
  <c r="F96" i="4"/>
  <c r="G96" i="4" s="1"/>
  <c r="F95" i="4"/>
  <c r="G95" i="4" s="1"/>
  <c r="F94" i="4"/>
  <c r="G94" i="4"/>
  <c r="F93" i="4"/>
  <c r="G93" i="4" s="1"/>
  <c r="F92" i="4"/>
  <c r="G92" i="4"/>
  <c r="F91" i="4"/>
  <c r="G91" i="4" s="1"/>
  <c r="F90" i="4"/>
  <c r="G90" i="4"/>
  <c r="F89" i="4"/>
  <c r="G89" i="4" s="1"/>
  <c r="F88" i="4"/>
  <c r="G88" i="4" s="1"/>
  <c r="F87" i="4"/>
  <c r="G87" i="4" s="1"/>
  <c r="F86" i="4"/>
  <c r="G86" i="4"/>
  <c r="F85" i="4"/>
  <c r="G85" i="4" s="1"/>
  <c r="F84" i="4"/>
  <c r="G84" i="4"/>
  <c r="F83" i="4"/>
  <c r="G83" i="4" s="1"/>
  <c r="F82" i="4"/>
  <c r="G82" i="4"/>
  <c r="F81" i="4"/>
  <c r="G81" i="4" s="1"/>
  <c r="F80" i="4"/>
  <c r="G80" i="4" s="1"/>
  <c r="F79" i="4"/>
  <c r="G79" i="4" s="1"/>
  <c r="F78" i="4"/>
  <c r="G78" i="4"/>
  <c r="F77" i="4"/>
  <c r="G77" i="4" s="1"/>
  <c r="F76" i="4"/>
  <c r="G76" i="4"/>
  <c r="F75" i="4"/>
  <c r="G75" i="4" s="1"/>
  <c r="F74" i="4"/>
  <c r="G74" i="4"/>
  <c r="F73" i="4"/>
  <c r="G73" i="4" s="1"/>
  <c r="F72" i="4"/>
  <c r="G72" i="4" s="1"/>
  <c r="F71" i="4"/>
  <c r="G71" i="4" s="1"/>
  <c r="F70" i="4"/>
  <c r="G70" i="4"/>
  <c r="F69" i="4"/>
  <c r="G69" i="4" s="1"/>
  <c r="F68" i="4"/>
  <c r="G68" i="4"/>
  <c r="F67" i="4"/>
  <c r="G67" i="4" s="1"/>
  <c r="F66" i="4"/>
  <c r="G66" i="4"/>
  <c r="F65" i="4"/>
  <c r="G65" i="4" s="1"/>
  <c r="F64" i="4"/>
  <c r="G64" i="4" s="1"/>
  <c r="F63" i="4"/>
  <c r="G63" i="4" s="1"/>
  <c r="F62" i="4"/>
  <c r="G62" i="4"/>
  <c r="F61" i="4"/>
  <c r="G61" i="4" s="1"/>
  <c r="F60" i="4"/>
  <c r="G60" i="4"/>
  <c r="F59" i="4"/>
  <c r="G59" i="4" s="1"/>
  <c r="F58" i="4"/>
  <c r="G58" i="4"/>
  <c r="F57" i="4"/>
  <c r="G57" i="4" s="1"/>
  <c r="F56" i="4"/>
  <c r="G56" i="4" s="1"/>
  <c r="F55" i="4"/>
  <c r="G55" i="4" s="1"/>
  <c r="F54" i="4"/>
  <c r="G54" i="4"/>
  <c r="F53" i="4"/>
  <c r="G53" i="4" s="1"/>
  <c r="F52" i="4"/>
  <c r="G52" i="4"/>
  <c r="F51" i="4"/>
  <c r="G51" i="4" s="1"/>
  <c r="F50" i="4"/>
  <c r="G50" i="4"/>
  <c r="F49" i="4"/>
  <c r="G49" i="4" s="1"/>
  <c r="F48" i="4"/>
  <c r="G48" i="4" s="1"/>
  <c r="F47" i="4"/>
  <c r="G47" i="4" s="1"/>
  <c r="F46" i="4"/>
  <c r="G46" i="4"/>
  <c r="F45" i="4"/>
  <c r="G45" i="4" s="1"/>
  <c r="F44" i="4"/>
  <c r="G44" i="4"/>
  <c r="F43" i="4"/>
  <c r="G43" i="4" s="1"/>
  <c r="F42" i="4"/>
  <c r="G42" i="4"/>
  <c r="F41" i="4"/>
  <c r="G41" i="4" s="1"/>
  <c r="F40" i="4"/>
  <c r="G40" i="4" s="1"/>
  <c r="F39" i="4"/>
  <c r="G39" i="4" s="1"/>
  <c r="F38" i="4"/>
  <c r="G38" i="4"/>
  <c r="F37" i="4"/>
  <c r="G37" i="4" s="1"/>
  <c r="F36" i="4"/>
  <c r="G36" i="4"/>
  <c r="F35" i="4"/>
  <c r="G35" i="4" s="1"/>
  <c r="F34" i="4"/>
  <c r="G34" i="4"/>
  <c r="F33" i="4"/>
  <c r="G33" i="4" s="1"/>
  <c r="F32" i="4"/>
  <c r="G32" i="4" s="1"/>
  <c r="F31" i="4"/>
  <c r="G31" i="4" s="1"/>
  <c r="F30" i="4"/>
  <c r="G30" i="4"/>
  <c r="F29" i="4"/>
  <c r="G29" i="4" s="1"/>
  <c r="F28" i="4"/>
  <c r="G28" i="4"/>
  <c r="F27" i="4"/>
  <c r="G27" i="4" s="1"/>
  <c r="F26" i="4"/>
  <c r="G26" i="4"/>
  <c r="F25" i="4"/>
  <c r="G25" i="4" s="1"/>
  <c r="F24" i="4"/>
  <c r="G24" i="4" s="1"/>
  <c r="F23" i="4"/>
  <c r="G23" i="4" s="1"/>
  <c r="F22" i="4"/>
  <c r="G22" i="4"/>
  <c r="F21" i="4"/>
  <c r="G21" i="4" s="1"/>
  <c r="F20" i="4"/>
  <c r="G20" i="4"/>
  <c r="F19" i="4"/>
  <c r="G19" i="4" s="1"/>
  <c r="F18" i="4"/>
  <c r="G18" i="4"/>
  <c r="F17" i="4"/>
  <c r="G17" i="4" s="1"/>
  <c r="F16" i="4"/>
  <c r="G16" i="4" s="1"/>
  <c r="F15" i="4"/>
  <c r="G15" i="4" s="1"/>
  <c r="F14" i="4"/>
  <c r="G14" i="4"/>
  <c r="F13" i="4"/>
  <c r="G13" i="4" s="1"/>
  <c r="F12" i="4"/>
  <c r="G12" i="4"/>
  <c r="F11" i="4"/>
  <c r="G11" i="4" s="1"/>
  <c r="F10" i="4"/>
  <c r="G10" i="4"/>
  <c r="F109" i="2"/>
  <c r="F108" i="2"/>
  <c r="G108" i="2" s="1"/>
  <c r="F107" i="2"/>
  <c r="G107" i="2"/>
  <c r="F106" i="2"/>
  <c r="G106" i="2" s="1"/>
  <c r="F105" i="2"/>
  <c r="G105" i="2"/>
  <c r="F104" i="2"/>
  <c r="G104" i="2" s="1"/>
  <c r="F103" i="2"/>
  <c r="G103" i="2"/>
  <c r="F102" i="2"/>
  <c r="G102" i="2" s="1"/>
  <c r="F101" i="2"/>
  <c r="G101" i="2"/>
  <c r="F100" i="2"/>
  <c r="G100" i="2" s="1"/>
  <c r="F99" i="2"/>
  <c r="G99" i="2"/>
  <c r="F98" i="2"/>
  <c r="G98" i="2" s="1"/>
  <c r="F97" i="2"/>
  <c r="G97" i="2"/>
  <c r="F96" i="2"/>
  <c r="G96" i="2" s="1"/>
  <c r="F95" i="2"/>
  <c r="G95" i="2"/>
  <c r="F94" i="2"/>
  <c r="G94" i="2" s="1"/>
  <c r="F93" i="2"/>
  <c r="G93" i="2"/>
  <c r="F92" i="2"/>
  <c r="G92" i="2" s="1"/>
  <c r="F91" i="2"/>
  <c r="G91" i="2"/>
  <c r="F90" i="2"/>
  <c r="G90" i="2" s="1"/>
  <c r="F89" i="2"/>
  <c r="G89" i="2"/>
  <c r="F88" i="2"/>
  <c r="G88" i="2" s="1"/>
  <c r="F87" i="2"/>
  <c r="G87" i="2"/>
  <c r="F86" i="2"/>
  <c r="G86" i="2" s="1"/>
  <c r="F85" i="2"/>
  <c r="G85" i="2"/>
  <c r="F84" i="2"/>
  <c r="G84" i="2" s="1"/>
  <c r="F83" i="2"/>
  <c r="G83" i="2"/>
  <c r="F82" i="2"/>
  <c r="G82" i="2" s="1"/>
  <c r="F81" i="2"/>
  <c r="G81" i="2"/>
  <c r="F80" i="2"/>
  <c r="G80" i="2" s="1"/>
  <c r="F79" i="2"/>
  <c r="G79" i="2"/>
  <c r="F78" i="2"/>
  <c r="G78" i="2" s="1"/>
  <c r="F77" i="2"/>
  <c r="G77" i="2"/>
  <c r="F76" i="2"/>
  <c r="G76" i="2" s="1"/>
  <c r="F75" i="2"/>
  <c r="G75" i="2"/>
  <c r="F74" i="2"/>
  <c r="G74" i="2" s="1"/>
  <c r="F73" i="2"/>
  <c r="G73" i="2"/>
  <c r="F72" i="2"/>
  <c r="G72" i="2" s="1"/>
  <c r="F71" i="2"/>
  <c r="G71" i="2"/>
  <c r="F70" i="2"/>
  <c r="G70" i="2" s="1"/>
  <c r="F69" i="2"/>
  <c r="G69" i="2"/>
  <c r="F68" i="2"/>
  <c r="G68" i="2" s="1"/>
  <c r="F67" i="2"/>
  <c r="G67" i="2"/>
  <c r="F66" i="2"/>
  <c r="G66" i="2" s="1"/>
  <c r="F65" i="2"/>
  <c r="G65" i="2"/>
  <c r="F64" i="2"/>
  <c r="G64" i="2" s="1"/>
  <c r="F63" i="2"/>
  <c r="G63" i="2"/>
  <c r="F62" i="2"/>
  <c r="G62" i="2" s="1"/>
  <c r="F61" i="2"/>
  <c r="G61" i="2"/>
  <c r="F60" i="2"/>
  <c r="G60" i="2" s="1"/>
  <c r="F59" i="2"/>
  <c r="G59" i="2"/>
  <c r="F58" i="2"/>
  <c r="G58" i="2" s="1"/>
  <c r="F57" i="2"/>
  <c r="G57" i="2"/>
  <c r="F56" i="2"/>
  <c r="G56" i="2" s="1"/>
  <c r="F55" i="2"/>
  <c r="G55" i="2"/>
  <c r="F54" i="2"/>
  <c r="G54" i="2" s="1"/>
  <c r="F53" i="2"/>
  <c r="G53" i="2"/>
  <c r="F52" i="2"/>
  <c r="G52" i="2" s="1"/>
  <c r="F51" i="2"/>
  <c r="G51" i="2"/>
  <c r="F50" i="2"/>
  <c r="G50" i="2" s="1"/>
  <c r="F49" i="2"/>
  <c r="G49" i="2"/>
  <c r="F48" i="2"/>
  <c r="G48" i="2" s="1"/>
  <c r="F47" i="2"/>
  <c r="G47" i="2"/>
  <c r="F46" i="2"/>
  <c r="G46" i="2" s="1"/>
  <c r="F45" i="2"/>
  <c r="G45" i="2"/>
  <c r="F44" i="2"/>
  <c r="G44" i="2" s="1"/>
  <c r="F43" i="2"/>
  <c r="G43" i="2"/>
  <c r="F42" i="2"/>
  <c r="G42" i="2" s="1"/>
  <c r="F41" i="2"/>
  <c r="G41" i="2"/>
  <c r="F40" i="2"/>
  <c r="G40" i="2" s="1"/>
  <c r="F39" i="2"/>
  <c r="G39" i="2"/>
  <c r="F38" i="2"/>
  <c r="G38" i="2" s="1"/>
  <c r="F37" i="2"/>
  <c r="G37" i="2"/>
  <c r="F36" i="2"/>
  <c r="G36" i="2" s="1"/>
  <c r="F35" i="2"/>
  <c r="G35" i="2"/>
  <c r="F34" i="2"/>
  <c r="G34" i="2" s="1"/>
  <c r="F33" i="2"/>
  <c r="G33" i="2"/>
  <c r="F32" i="2"/>
  <c r="G32" i="2" s="1"/>
  <c r="F31" i="2"/>
  <c r="G31" i="2"/>
  <c r="F30" i="2"/>
  <c r="G30" i="2" s="1"/>
  <c r="F29" i="2"/>
  <c r="G29" i="2"/>
  <c r="F28" i="2"/>
  <c r="G28" i="2" s="1"/>
  <c r="F27" i="2"/>
  <c r="G27" i="2"/>
  <c r="F26" i="2"/>
  <c r="G26" i="2" s="1"/>
  <c r="F25" i="2"/>
  <c r="G25" i="2"/>
  <c r="F24" i="2"/>
  <c r="G24" i="2" s="1"/>
  <c r="F23" i="2"/>
  <c r="G23" i="2"/>
  <c r="F22" i="2"/>
  <c r="G22" i="2" s="1"/>
  <c r="F21" i="2"/>
  <c r="G21" i="2"/>
  <c r="F20" i="2"/>
  <c r="G20" i="2" s="1"/>
  <c r="F19" i="2"/>
  <c r="G19" i="2"/>
  <c r="F18" i="2"/>
  <c r="G18" i="2" s="1"/>
  <c r="F17" i="2"/>
  <c r="G17" i="2"/>
  <c r="F16" i="2"/>
  <c r="G16" i="2" s="1"/>
  <c r="F15" i="2"/>
  <c r="G15" i="2"/>
  <c r="F14" i="2"/>
  <c r="G14" i="2" s="1"/>
  <c r="F13" i="2"/>
  <c r="G13" i="2"/>
  <c r="F12" i="2"/>
  <c r="G12" i="2" s="1"/>
  <c r="F11" i="2"/>
  <c r="G11" i="2"/>
  <c r="F10" i="2"/>
  <c r="G10" i="2" s="1"/>
  <c r="F9" i="2"/>
  <c r="G9" i="2"/>
  <c r="I9" i="2" s="1"/>
  <c r="H10" i="2" s="1"/>
  <c r="J9" i="8" l="1"/>
  <c r="I10" i="8"/>
  <c r="H11" i="8"/>
  <c r="J9" i="6"/>
  <c r="I10" i="6"/>
  <c r="H11" i="6" s="1"/>
  <c r="I10" i="4"/>
  <c r="H11" i="4" s="1"/>
  <c r="J9" i="4"/>
  <c r="I10" i="14"/>
  <c r="H11" i="14" s="1"/>
  <c r="J9" i="14"/>
  <c r="I10" i="2"/>
  <c r="H11" i="2" s="1"/>
  <c r="J9" i="7"/>
  <c r="I10" i="7"/>
  <c r="H11" i="7" s="1"/>
  <c r="J9" i="2"/>
  <c r="I10" i="9"/>
  <c r="H11" i="9" s="1"/>
  <c r="J9" i="9"/>
  <c r="I10" i="13"/>
  <c r="H11" i="13" s="1"/>
  <c r="J9" i="13"/>
  <c r="J9" i="12"/>
  <c r="I10" i="12"/>
  <c r="H11" i="12" s="1"/>
  <c r="I10" i="10"/>
  <c r="H11" i="10" s="1"/>
  <c r="J9" i="10"/>
  <c r="H11" i="15"/>
  <c r="I10" i="16"/>
  <c r="H11" i="16" s="1"/>
  <c r="J9" i="16"/>
  <c r="I10" i="15"/>
  <c r="I10" i="17"/>
  <c r="H11" i="17" s="1"/>
  <c r="H11" i="18"/>
  <c r="J9" i="18"/>
  <c r="I11" i="10" l="1"/>
  <c r="H12" i="10" s="1"/>
  <c r="J10" i="10"/>
  <c r="I11" i="17"/>
  <c r="H12" i="17"/>
  <c r="J10" i="17"/>
  <c r="J10" i="6"/>
  <c r="I11" i="6"/>
  <c r="H12" i="6" s="1"/>
  <c r="I11" i="16"/>
  <c r="J10" i="16"/>
  <c r="H12" i="16"/>
  <c r="I11" i="9"/>
  <c r="H12" i="9" s="1"/>
  <c r="J10" i="9"/>
  <c r="H12" i="7"/>
  <c r="J10" i="7"/>
  <c r="I11" i="7"/>
  <c r="J10" i="2"/>
  <c r="I11" i="2"/>
  <c r="H12" i="2" s="1"/>
  <c r="I11" i="15"/>
  <c r="H12" i="15"/>
  <c r="J10" i="15"/>
  <c r="I11" i="4"/>
  <c r="J10" i="4"/>
  <c r="H12" i="4"/>
  <c r="J10" i="14"/>
  <c r="I11" i="14"/>
  <c r="H12" i="14" s="1"/>
  <c r="J10" i="8"/>
  <c r="I11" i="8"/>
  <c r="H12" i="8" s="1"/>
  <c r="I11" i="18"/>
  <c r="H12" i="18"/>
  <c r="J10" i="18"/>
  <c r="I11" i="13"/>
  <c r="H12" i="13" s="1"/>
  <c r="J10" i="13"/>
  <c r="I11" i="12"/>
  <c r="H12" i="12" s="1"/>
  <c r="J10" i="12"/>
  <c r="I12" i="6" l="1"/>
  <c r="H13" i="6"/>
  <c r="J11" i="6"/>
  <c r="J11" i="9"/>
  <c r="I12" i="9"/>
  <c r="H13" i="9"/>
  <c r="I12" i="14"/>
  <c r="H13" i="14"/>
  <c r="J11" i="14"/>
  <c r="I12" i="8"/>
  <c r="H13" i="8"/>
  <c r="J11" i="8"/>
  <c r="I12" i="12"/>
  <c r="H13" i="12" s="1"/>
  <c r="J11" i="12"/>
  <c r="J11" i="2"/>
  <c r="I12" i="2"/>
  <c r="H13" i="2" s="1"/>
  <c r="I12" i="17"/>
  <c r="J11" i="17"/>
  <c r="H13" i="17"/>
  <c r="I12" i="16"/>
  <c r="H13" i="16"/>
  <c r="J11" i="16"/>
  <c r="J11" i="15"/>
  <c r="I12" i="15"/>
  <c r="H13" i="15" s="1"/>
  <c r="J11" i="4"/>
  <c r="I12" i="4"/>
  <c r="H13" i="4" s="1"/>
  <c r="I12" i="13"/>
  <c r="H13" i="13"/>
  <c r="J11" i="13"/>
  <c r="I12" i="18"/>
  <c r="H13" i="18"/>
  <c r="J11" i="18"/>
  <c r="J11" i="10"/>
  <c r="I12" i="10"/>
  <c r="H13" i="10"/>
  <c r="J11" i="7"/>
  <c r="I12" i="7"/>
  <c r="H13" i="7"/>
  <c r="J12" i="4" l="1"/>
  <c r="I13" i="4"/>
  <c r="H14" i="4"/>
  <c r="I13" i="12"/>
  <c r="J12" i="12"/>
  <c r="H14" i="12"/>
  <c r="I13" i="15"/>
  <c r="H14" i="15"/>
  <c r="J12" i="15"/>
  <c r="I13" i="16"/>
  <c r="H14" i="16" s="1"/>
  <c r="J12" i="16"/>
  <c r="I13" i="13"/>
  <c r="J12" i="13"/>
  <c r="H14" i="13"/>
  <c r="I13" i="10"/>
  <c r="H14" i="10" s="1"/>
  <c r="J12" i="10"/>
  <c r="I13" i="9"/>
  <c r="H14" i="9"/>
  <c r="J12" i="9"/>
  <c r="I13" i="17"/>
  <c r="H14" i="17"/>
  <c r="J12" i="17"/>
  <c r="J12" i="8"/>
  <c r="I13" i="8"/>
  <c r="H14" i="8" s="1"/>
  <c r="J12" i="7"/>
  <c r="I13" i="7"/>
  <c r="H14" i="7" s="1"/>
  <c r="J12" i="2"/>
  <c r="I13" i="2"/>
  <c r="H14" i="2" s="1"/>
  <c r="I13" i="6"/>
  <c r="H14" i="6" s="1"/>
  <c r="J12" i="6"/>
  <c r="J12" i="14"/>
  <c r="I13" i="14"/>
  <c r="H14" i="14" s="1"/>
  <c r="I13" i="18"/>
  <c r="H14" i="18" s="1"/>
  <c r="J12" i="18"/>
  <c r="J13" i="18" l="1"/>
  <c r="I14" i="18"/>
  <c r="H15" i="18" s="1"/>
  <c r="I14" i="7"/>
  <c r="H15" i="7"/>
  <c r="J13" i="7"/>
  <c r="I14" i="6"/>
  <c r="H15" i="6"/>
  <c r="J13" i="6"/>
  <c r="I14" i="14"/>
  <c r="H15" i="14" s="1"/>
  <c r="J13" i="14"/>
  <c r="I14" i="16"/>
  <c r="H15" i="16"/>
  <c r="J13" i="16"/>
  <c r="H15" i="8"/>
  <c r="J13" i="8"/>
  <c r="I14" i="8"/>
  <c r="J13" i="13"/>
  <c r="I14" i="13"/>
  <c r="H15" i="13"/>
  <c r="I14" i="12"/>
  <c r="H15" i="12" s="1"/>
  <c r="J13" i="12"/>
  <c r="I14" i="17"/>
  <c r="H15" i="17"/>
  <c r="J13" i="17"/>
  <c r="I14" i="15"/>
  <c r="H15" i="15" s="1"/>
  <c r="J13" i="15"/>
  <c r="H15" i="9"/>
  <c r="J13" i="9"/>
  <c r="I14" i="9"/>
  <c r="I14" i="10"/>
  <c r="H15" i="10"/>
  <c r="J13" i="10"/>
  <c r="I14" i="4"/>
  <c r="H15" i="4"/>
  <c r="J13" i="4"/>
  <c r="I14" i="2"/>
  <c r="H15" i="2" s="1"/>
  <c r="J13" i="2"/>
  <c r="J14" i="2" l="1"/>
  <c r="I15" i="2"/>
  <c r="H16" i="2" s="1"/>
  <c r="I15" i="18"/>
  <c r="H16" i="18"/>
  <c r="J14" i="18"/>
  <c r="I15" i="12"/>
  <c r="H16" i="12" s="1"/>
  <c r="J14" i="12"/>
  <c r="I15" i="15"/>
  <c r="H16" i="15"/>
  <c r="J14" i="15"/>
  <c r="J14" i="14"/>
  <c r="I15" i="14"/>
  <c r="H16" i="14" s="1"/>
  <c r="I15" i="9"/>
  <c r="H16" i="9" s="1"/>
  <c r="J14" i="9"/>
  <c r="J14" i="7"/>
  <c r="I15" i="7"/>
  <c r="H16" i="7" s="1"/>
  <c r="J14" i="6"/>
  <c r="I15" i="6"/>
  <c r="H16" i="6"/>
  <c r="I15" i="16"/>
  <c r="J14" i="16"/>
  <c r="H16" i="16"/>
  <c r="I15" i="4"/>
  <c r="H16" i="4" s="1"/>
  <c r="J14" i="4"/>
  <c r="J14" i="13"/>
  <c r="I15" i="13"/>
  <c r="H16" i="13" s="1"/>
  <c r="I15" i="8"/>
  <c r="H16" i="8"/>
  <c r="J14" i="8"/>
  <c r="J14" i="10"/>
  <c r="I15" i="10"/>
  <c r="H16" i="10"/>
  <c r="I15" i="17"/>
  <c r="H16" i="17" s="1"/>
  <c r="J14" i="17"/>
  <c r="I16" i="9" l="1"/>
  <c r="H17" i="9"/>
  <c r="J15" i="9"/>
  <c r="I16" i="2"/>
  <c r="H17" i="2" s="1"/>
  <c r="J15" i="2"/>
  <c r="J15" i="14"/>
  <c r="I16" i="14"/>
  <c r="H17" i="14" s="1"/>
  <c r="J15" i="13"/>
  <c r="I16" i="13"/>
  <c r="H17" i="13" s="1"/>
  <c r="I16" i="17"/>
  <c r="J15" i="17"/>
  <c r="H17" i="17"/>
  <c r="J15" i="7"/>
  <c r="I16" i="7"/>
  <c r="H17" i="7"/>
  <c r="I16" i="4"/>
  <c r="H17" i="4" s="1"/>
  <c r="J15" i="4"/>
  <c r="I16" i="18"/>
  <c r="H17" i="18"/>
  <c r="J15" i="18"/>
  <c r="I16" i="12"/>
  <c r="H17" i="12" s="1"/>
  <c r="J15" i="12"/>
  <c r="J15" i="10"/>
  <c r="I16" i="10"/>
  <c r="H17" i="10" s="1"/>
  <c r="I16" i="16"/>
  <c r="H17" i="16" s="1"/>
  <c r="J15" i="16"/>
  <c r="J15" i="15"/>
  <c r="I16" i="15"/>
  <c r="H17" i="15" s="1"/>
  <c r="J15" i="6"/>
  <c r="I16" i="6"/>
  <c r="H17" i="6"/>
  <c r="I16" i="8"/>
  <c r="H17" i="8" s="1"/>
  <c r="J15" i="8"/>
  <c r="I17" i="14" l="1"/>
  <c r="H18" i="14"/>
  <c r="J16" i="14"/>
  <c r="I17" i="12"/>
  <c r="H18" i="12" s="1"/>
  <c r="J16" i="12"/>
  <c r="J16" i="2"/>
  <c r="I17" i="2"/>
  <c r="H18" i="2" s="1"/>
  <c r="I17" i="15"/>
  <c r="H18" i="15"/>
  <c r="J16" i="15"/>
  <c r="J16" i="8"/>
  <c r="I17" i="8"/>
  <c r="H18" i="8" s="1"/>
  <c r="I17" i="10"/>
  <c r="H18" i="10" s="1"/>
  <c r="J16" i="10"/>
  <c r="I17" i="17"/>
  <c r="H18" i="17"/>
  <c r="J16" i="17"/>
  <c r="I17" i="18"/>
  <c r="H18" i="18"/>
  <c r="J16" i="18"/>
  <c r="I17" i="16"/>
  <c r="H18" i="16" s="1"/>
  <c r="J16" i="16"/>
  <c r="J16" i="4"/>
  <c r="I17" i="4"/>
  <c r="H18" i="4"/>
  <c r="H18" i="7"/>
  <c r="J16" i="7"/>
  <c r="I17" i="7"/>
  <c r="I17" i="9"/>
  <c r="H18" i="9"/>
  <c r="J16" i="9"/>
  <c r="I17" i="6"/>
  <c r="H18" i="6" s="1"/>
  <c r="J16" i="6"/>
  <c r="I17" i="13"/>
  <c r="H18" i="13" s="1"/>
  <c r="J16" i="13"/>
  <c r="I18" i="13" l="1"/>
  <c r="H19" i="13" s="1"/>
  <c r="J17" i="13"/>
  <c r="I18" i="16"/>
  <c r="H19" i="16" s="1"/>
  <c r="J17" i="16"/>
  <c r="I18" i="6"/>
  <c r="H19" i="6"/>
  <c r="J17" i="6"/>
  <c r="J17" i="8"/>
  <c r="I18" i="8"/>
  <c r="H19" i="8" s="1"/>
  <c r="J17" i="12"/>
  <c r="I18" i="12"/>
  <c r="H19" i="12"/>
  <c r="I18" i="4"/>
  <c r="H19" i="4" s="1"/>
  <c r="J17" i="4"/>
  <c r="I18" i="17"/>
  <c r="H19" i="17"/>
  <c r="J17" i="17"/>
  <c r="J17" i="18"/>
  <c r="I18" i="18"/>
  <c r="H19" i="18" s="1"/>
  <c r="J17" i="15"/>
  <c r="I18" i="15"/>
  <c r="H19" i="15" s="1"/>
  <c r="I18" i="10"/>
  <c r="H19" i="10"/>
  <c r="J17" i="10"/>
  <c r="J17" i="2"/>
  <c r="I18" i="2"/>
  <c r="H19" i="2" s="1"/>
  <c r="I18" i="14"/>
  <c r="H19" i="14"/>
  <c r="J17" i="14"/>
  <c r="I18" i="7"/>
  <c r="H19" i="7"/>
  <c r="J17" i="7"/>
  <c r="J17" i="9"/>
  <c r="I18" i="9"/>
  <c r="H19" i="9" s="1"/>
  <c r="I19" i="15" l="1"/>
  <c r="H20" i="15" s="1"/>
  <c r="J18" i="15"/>
  <c r="I19" i="18"/>
  <c r="H20" i="18" s="1"/>
  <c r="J18" i="18"/>
  <c r="J18" i="2"/>
  <c r="I19" i="2"/>
  <c r="H20" i="2" s="1"/>
  <c r="I19" i="4"/>
  <c r="H20" i="4" s="1"/>
  <c r="J18" i="4"/>
  <c r="I19" i="16"/>
  <c r="J18" i="16"/>
  <c r="H20" i="16"/>
  <c r="I19" i="8"/>
  <c r="H20" i="8" s="1"/>
  <c r="J18" i="8"/>
  <c r="J18" i="13"/>
  <c r="I19" i="13"/>
  <c r="H20" i="13"/>
  <c r="J18" i="7"/>
  <c r="I19" i="7"/>
  <c r="H20" i="7" s="1"/>
  <c r="J18" i="6"/>
  <c r="I19" i="6"/>
  <c r="H20" i="6"/>
  <c r="J18" i="10"/>
  <c r="I19" i="10"/>
  <c r="H20" i="10"/>
  <c r="J18" i="9"/>
  <c r="I19" i="9"/>
  <c r="H20" i="9" s="1"/>
  <c r="J18" i="14"/>
  <c r="I19" i="14"/>
  <c r="H20" i="14" s="1"/>
  <c r="I19" i="12"/>
  <c r="H20" i="12" s="1"/>
  <c r="J18" i="12"/>
  <c r="I19" i="17"/>
  <c r="H20" i="17" s="1"/>
  <c r="J18" i="17"/>
  <c r="J19" i="14" l="1"/>
  <c r="I20" i="14"/>
  <c r="H21" i="14" s="1"/>
  <c r="I20" i="18"/>
  <c r="H21" i="18" s="1"/>
  <c r="J19" i="18"/>
  <c r="J19" i="7"/>
  <c r="I20" i="7"/>
  <c r="H21" i="7" s="1"/>
  <c r="I20" i="8"/>
  <c r="H21" i="8" s="1"/>
  <c r="J19" i="8"/>
  <c r="I20" i="17"/>
  <c r="J19" i="17"/>
  <c r="H21" i="17"/>
  <c r="H21" i="15"/>
  <c r="I20" i="15"/>
  <c r="J19" i="15"/>
  <c r="J19" i="2"/>
  <c r="I20" i="2"/>
  <c r="H21" i="2" s="1"/>
  <c r="I20" i="16"/>
  <c r="H21" i="16"/>
  <c r="J19" i="16"/>
  <c r="J19" i="10"/>
  <c r="I20" i="10"/>
  <c r="H21" i="10" s="1"/>
  <c r="J19" i="13"/>
  <c r="I20" i="13"/>
  <c r="H21" i="13" s="1"/>
  <c r="J19" i="6"/>
  <c r="I20" i="6"/>
  <c r="H21" i="6" s="1"/>
  <c r="I20" i="9"/>
  <c r="H21" i="9" s="1"/>
  <c r="J19" i="9"/>
  <c r="J19" i="12"/>
  <c r="I20" i="12"/>
  <c r="H21" i="12" s="1"/>
  <c r="J19" i="4"/>
  <c r="I20" i="4"/>
  <c r="H21" i="4" s="1"/>
  <c r="J20" i="8" l="1"/>
  <c r="I21" i="8"/>
  <c r="H22" i="8" s="1"/>
  <c r="I21" i="9"/>
  <c r="H22" i="9" s="1"/>
  <c r="J20" i="9"/>
  <c r="I21" i="18"/>
  <c r="H22" i="18"/>
  <c r="J20" i="18"/>
  <c r="I21" i="13"/>
  <c r="H22" i="13" s="1"/>
  <c r="J20" i="13"/>
  <c r="I21" i="10"/>
  <c r="H22" i="10" s="1"/>
  <c r="J20" i="10"/>
  <c r="I21" i="14"/>
  <c r="H22" i="14" s="1"/>
  <c r="J20" i="14"/>
  <c r="I21" i="12"/>
  <c r="H22" i="12" s="1"/>
  <c r="J20" i="12"/>
  <c r="J20" i="7"/>
  <c r="I21" i="7"/>
  <c r="H22" i="7" s="1"/>
  <c r="I21" i="6"/>
  <c r="H22" i="6" s="1"/>
  <c r="J20" i="6"/>
  <c r="J20" i="4"/>
  <c r="I21" i="4"/>
  <c r="H22" i="4" s="1"/>
  <c r="I21" i="17"/>
  <c r="H22" i="17"/>
  <c r="J20" i="17"/>
  <c r="J20" i="16"/>
  <c r="I21" i="16"/>
  <c r="H22" i="16" s="1"/>
  <c r="J20" i="2"/>
  <c r="I21" i="2"/>
  <c r="H22" i="2" s="1"/>
  <c r="I21" i="15"/>
  <c r="H22" i="15" s="1"/>
  <c r="J20" i="15"/>
  <c r="I22" i="13" l="1"/>
  <c r="H23" i="13"/>
  <c r="J21" i="13"/>
  <c r="J21" i="9"/>
  <c r="I22" i="9"/>
  <c r="H23" i="9" s="1"/>
  <c r="H23" i="15"/>
  <c r="J21" i="15"/>
  <c r="I22" i="15"/>
  <c r="I22" i="14"/>
  <c r="H23" i="14" s="1"/>
  <c r="J21" i="14"/>
  <c r="J21" i="8"/>
  <c r="I22" i="8"/>
  <c r="H23" i="8" s="1"/>
  <c r="I22" i="2"/>
  <c r="H23" i="2" s="1"/>
  <c r="J21" i="2"/>
  <c r="I22" i="16"/>
  <c r="H23" i="16" s="1"/>
  <c r="J21" i="16"/>
  <c r="I22" i="6"/>
  <c r="H23" i="6"/>
  <c r="J21" i="6"/>
  <c r="I22" i="7"/>
  <c r="H23" i="7" s="1"/>
  <c r="J21" i="7"/>
  <c r="I22" i="10"/>
  <c r="H23" i="10"/>
  <c r="J21" i="10"/>
  <c r="I22" i="17"/>
  <c r="H23" i="17"/>
  <c r="J21" i="17"/>
  <c r="J21" i="4"/>
  <c r="I22" i="4"/>
  <c r="H23" i="4" s="1"/>
  <c r="J21" i="18"/>
  <c r="I22" i="18"/>
  <c r="H23" i="18" s="1"/>
  <c r="I22" i="12"/>
  <c r="H23" i="12" s="1"/>
  <c r="J21" i="12"/>
  <c r="I23" i="4" l="1"/>
  <c r="J22" i="4"/>
  <c r="H24" i="4"/>
  <c r="J22" i="7"/>
  <c r="I23" i="7"/>
  <c r="H24" i="7" s="1"/>
  <c r="J22" i="2"/>
  <c r="I23" i="2"/>
  <c r="H24" i="2" s="1"/>
  <c r="I23" i="8"/>
  <c r="H24" i="8"/>
  <c r="J22" i="8"/>
  <c r="I23" i="9"/>
  <c r="H24" i="9" s="1"/>
  <c r="J22" i="9"/>
  <c r="H24" i="12"/>
  <c r="J22" i="12"/>
  <c r="I23" i="12"/>
  <c r="I23" i="18"/>
  <c r="H24" i="18"/>
  <c r="J22" i="18"/>
  <c r="I23" i="15"/>
  <c r="H24" i="15"/>
  <c r="J22" i="15"/>
  <c r="I23" i="17"/>
  <c r="H24" i="17" s="1"/>
  <c r="J22" i="17"/>
  <c r="I23" i="16"/>
  <c r="J22" i="16"/>
  <c r="H24" i="16"/>
  <c r="J22" i="6"/>
  <c r="I23" i="6"/>
  <c r="H24" i="6" s="1"/>
  <c r="J22" i="10"/>
  <c r="I23" i="10"/>
  <c r="H24" i="10"/>
  <c r="I23" i="13"/>
  <c r="H24" i="13"/>
  <c r="J22" i="13"/>
  <c r="I23" i="14"/>
  <c r="H24" i="14" s="1"/>
  <c r="J22" i="14"/>
  <c r="J23" i="6" l="1"/>
  <c r="I24" i="6"/>
  <c r="H25" i="6"/>
  <c r="I24" i="14"/>
  <c r="H25" i="14" s="1"/>
  <c r="J23" i="14"/>
  <c r="I24" i="17"/>
  <c r="H25" i="17" s="1"/>
  <c r="J23" i="17"/>
  <c r="J23" i="7"/>
  <c r="I24" i="7"/>
  <c r="H25" i="7" s="1"/>
  <c r="I24" i="13"/>
  <c r="H25" i="13" s="1"/>
  <c r="J23" i="13"/>
  <c r="H25" i="15"/>
  <c r="I24" i="15"/>
  <c r="J23" i="15"/>
  <c r="J23" i="18"/>
  <c r="I24" i="18"/>
  <c r="H25" i="18"/>
  <c r="I24" i="4"/>
  <c r="H25" i="4"/>
  <c r="J23" i="4"/>
  <c r="I24" i="2"/>
  <c r="H25" i="2"/>
  <c r="J23" i="2"/>
  <c r="I24" i="16"/>
  <c r="H25" i="16"/>
  <c r="J23" i="16"/>
  <c r="J23" i="12"/>
  <c r="I24" i="12"/>
  <c r="H25" i="12" s="1"/>
  <c r="I24" i="9"/>
  <c r="H25" i="9"/>
  <c r="J23" i="9"/>
  <c r="J23" i="10"/>
  <c r="I24" i="10"/>
  <c r="H25" i="10"/>
  <c r="I24" i="8"/>
  <c r="H25" i="8" s="1"/>
  <c r="J23" i="8"/>
  <c r="I25" i="17" l="1"/>
  <c r="H26" i="17"/>
  <c r="J24" i="17"/>
  <c r="J24" i="8"/>
  <c r="I25" i="8"/>
  <c r="H26" i="8" s="1"/>
  <c r="H26" i="7"/>
  <c r="J24" i="7"/>
  <c r="I25" i="7"/>
  <c r="I25" i="12"/>
  <c r="H26" i="12"/>
  <c r="J24" i="12"/>
  <c r="J24" i="4"/>
  <c r="I25" i="4"/>
  <c r="H26" i="4"/>
  <c r="I25" i="18"/>
  <c r="H26" i="18" s="1"/>
  <c r="J24" i="18"/>
  <c r="J24" i="14"/>
  <c r="I25" i="14"/>
  <c r="H26" i="14" s="1"/>
  <c r="I25" i="10"/>
  <c r="H26" i="10" s="1"/>
  <c r="J24" i="10"/>
  <c r="I25" i="15"/>
  <c r="H26" i="15"/>
  <c r="J24" i="15"/>
  <c r="I25" i="6"/>
  <c r="H26" i="6" s="1"/>
  <c r="J24" i="6"/>
  <c r="J24" i="13"/>
  <c r="I25" i="13"/>
  <c r="H26" i="13" s="1"/>
  <c r="I25" i="9"/>
  <c r="H26" i="9"/>
  <c r="J24" i="9"/>
  <c r="I25" i="16"/>
  <c r="H26" i="16" s="1"/>
  <c r="J24" i="16"/>
  <c r="J24" i="2"/>
  <c r="I25" i="2"/>
  <c r="H26" i="2" s="1"/>
  <c r="I26" i="6" l="1"/>
  <c r="H27" i="6"/>
  <c r="J25" i="6"/>
  <c r="I26" i="16"/>
  <c r="H27" i="16"/>
  <c r="J25" i="16"/>
  <c r="I26" i="10"/>
  <c r="H27" i="10"/>
  <c r="J25" i="10"/>
  <c r="J25" i="18"/>
  <c r="I26" i="18"/>
  <c r="H27" i="18" s="1"/>
  <c r="J25" i="8"/>
  <c r="I26" i="8"/>
  <c r="H27" i="8" s="1"/>
  <c r="J25" i="14"/>
  <c r="I26" i="14"/>
  <c r="H27" i="14" s="1"/>
  <c r="I26" i="7"/>
  <c r="H27" i="7" s="1"/>
  <c r="J25" i="7"/>
  <c r="J25" i="13"/>
  <c r="I26" i="13"/>
  <c r="H27" i="13"/>
  <c r="J25" i="9"/>
  <c r="I26" i="9"/>
  <c r="H27" i="9" s="1"/>
  <c r="I26" i="12"/>
  <c r="H27" i="12"/>
  <c r="J25" i="12"/>
  <c r="J25" i="2"/>
  <c r="I26" i="2"/>
  <c r="H27" i="2" s="1"/>
  <c r="J25" i="4"/>
  <c r="I26" i="4"/>
  <c r="H27" i="4" s="1"/>
  <c r="I26" i="15"/>
  <c r="H27" i="15" s="1"/>
  <c r="J25" i="15"/>
  <c r="I26" i="17"/>
  <c r="H27" i="17" s="1"/>
  <c r="J25" i="17"/>
  <c r="I27" i="2" l="1"/>
  <c r="H28" i="2" s="1"/>
  <c r="J26" i="2"/>
  <c r="I27" i="15"/>
  <c r="H28" i="15"/>
  <c r="J26" i="15"/>
  <c r="I27" i="4"/>
  <c r="H28" i="4" s="1"/>
  <c r="J26" i="4"/>
  <c r="I27" i="18"/>
  <c r="H28" i="18"/>
  <c r="J26" i="18"/>
  <c r="J26" i="9"/>
  <c r="I27" i="9"/>
  <c r="H28" i="9" s="1"/>
  <c r="I27" i="8"/>
  <c r="H28" i="8" s="1"/>
  <c r="J26" i="8"/>
  <c r="I27" i="17"/>
  <c r="J26" i="17"/>
  <c r="H28" i="17"/>
  <c r="J26" i="7"/>
  <c r="I27" i="7"/>
  <c r="H28" i="7" s="1"/>
  <c r="J26" i="14"/>
  <c r="I27" i="14"/>
  <c r="H28" i="14"/>
  <c r="J26" i="10"/>
  <c r="I27" i="10"/>
  <c r="H28" i="10" s="1"/>
  <c r="I27" i="16"/>
  <c r="H28" i="16" s="1"/>
  <c r="J26" i="16"/>
  <c r="J26" i="13"/>
  <c r="I27" i="13"/>
  <c r="H28" i="13" s="1"/>
  <c r="J26" i="12"/>
  <c r="I27" i="12"/>
  <c r="H28" i="12" s="1"/>
  <c r="J26" i="6"/>
  <c r="I27" i="6"/>
  <c r="H28" i="6" s="1"/>
  <c r="J27" i="4" l="1"/>
  <c r="I28" i="4"/>
  <c r="H29" i="4" s="1"/>
  <c r="J27" i="13"/>
  <c r="I28" i="13"/>
  <c r="H29" i="13" s="1"/>
  <c r="J27" i="12"/>
  <c r="I28" i="12"/>
  <c r="H29" i="12" s="1"/>
  <c r="I28" i="9"/>
  <c r="H29" i="9" s="1"/>
  <c r="J27" i="9"/>
  <c r="I28" i="16"/>
  <c r="H29" i="16"/>
  <c r="J27" i="16"/>
  <c r="I28" i="8"/>
  <c r="H29" i="8" s="1"/>
  <c r="J27" i="8"/>
  <c r="J27" i="7"/>
  <c r="I28" i="7"/>
  <c r="H29" i="7" s="1"/>
  <c r="I28" i="6"/>
  <c r="J27" i="6"/>
  <c r="H29" i="6"/>
  <c r="J27" i="15"/>
  <c r="I28" i="15"/>
  <c r="H29" i="15" s="1"/>
  <c r="I28" i="18"/>
  <c r="J27" i="18"/>
  <c r="H29" i="18"/>
  <c r="J27" i="10"/>
  <c r="I28" i="10"/>
  <c r="H29" i="10" s="1"/>
  <c r="J27" i="14"/>
  <c r="I28" i="14"/>
  <c r="H29" i="14" s="1"/>
  <c r="J27" i="2"/>
  <c r="I28" i="2"/>
  <c r="H29" i="2"/>
  <c r="I28" i="17"/>
  <c r="H29" i="17" s="1"/>
  <c r="J27" i="17"/>
  <c r="J28" i="8" l="1"/>
  <c r="I29" i="8"/>
  <c r="H30" i="8" s="1"/>
  <c r="I29" i="15"/>
  <c r="H30" i="15" s="1"/>
  <c r="J28" i="15"/>
  <c r="J28" i="4"/>
  <c r="I29" i="4"/>
  <c r="H30" i="4" s="1"/>
  <c r="J28" i="14"/>
  <c r="I29" i="14"/>
  <c r="H30" i="14" s="1"/>
  <c r="I29" i="10"/>
  <c r="H30" i="10" s="1"/>
  <c r="J28" i="10"/>
  <c r="I29" i="17"/>
  <c r="H30" i="17" s="1"/>
  <c r="J28" i="17"/>
  <c r="J28" i="7"/>
  <c r="I29" i="7"/>
  <c r="H30" i="7" s="1"/>
  <c r="I29" i="9"/>
  <c r="H30" i="9"/>
  <c r="J28" i="9"/>
  <c r="J28" i="2"/>
  <c r="I29" i="2"/>
  <c r="H30" i="2" s="1"/>
  <c r="I29" i="16"/>
  <c r="H30" i="16" s="1"/>
  <c r="J28" i="16"/>
  <c r="J28" i="13"/>
  <c r="H30" i="13"/>
  <c r="I29" i="13"/>
  <c r="I29" i="18"/>
  <c r="H30" i="18"/>
  <c r="J28" i="18"/>
  <c r="I29" i="12"/>
  <c r="H30" i="12"/>
  <c r="J28" i="12"/>
  <c r="J28" i="6"/>
  <c r="I29" i="6"/>
  <c r="H30" i="6"/>
  <c r="I30" i="7" l="1"/>
  <c r="H31" i="7"/>
  <c r="J29" i="7"/>
  <c r="I30" i="16"/>
  <c r="H31" i="16" s="1"/>
  <c r="J29" i="16"/>
  <c r="I30" i="2"/>
  <c r="H31" i="2" s="1"/>
  <c r="J29" i="2"/>
  <c r="I30" i="17"/>
  <c r="H31" i="17"/>
  <c r="J29" i="17"/>
  <c r="I30" i="15"/>
  <c r="H31" i="15" s="1"/>
  <c r="J29" i="15"/>
  <c r="I30" i="10"/>
  <c r="H31" i="10" s="1"/>
  <c r="J29" i="10"/>
  <c r="H31" i="8"/>
  <c r="J29" i="8"/>
  <c r="I30" i="8"/>
  <c r="I30" i="14"/>
  <c r="H31" i="14"/>
  <c r="J29" i="14"/>
  <c r="I30" i="4"/>
  <c r="H31" i="4" s="1"/>
  <c r="J29" i="4"/>
  <c r="I30" i="12"/>
  <c r="H31" i="12" s="1"/>
  <c r="J29" i="12"/>
  <c r="I30" i="13"/>
  <c r="H31" i="13"/>
  <c r="J29" i="13"/>
  <c r="J29" i="9"/>
  <c r="I30" i="9"/>
  <c r="H31" i="9" s="1"/>
  <c r="J29" i="18"/>
  <c r="I30" i="18"/>
  <c r="H31" i="18" s="1"/>
  <c r="J29" i="6"/>
  <c r="I30" i="6"/>
  <c r="H31" i="6"/>
  <c r="J30" i="12" l="1"/>
  <c r="I31" i="12"/>
  <c r="H32" i="12" s="1"/>
  <c r="I31" i="2"/>
  <c r="H32" i="2" s="1"/>
  <c r="J30" i="2"/>
  <c r="I31" i="16"/>
  <c r="H32" i="16" s="1"/>
  <c r="J30" i="16"/>
  <c r="I31" i="18"/>
  <c r="H32" i="18"/>
  <c r="J30" i="18"/>
  <c r="I31" i="9"/>
  <c r="H32" i="9"/>
  <c r="J30" i="9"/>
  <c r="J30" i="10"/>
  <c r="I31" i="10"/>
  <c r="H32" i="10"/>
  <c r="I31" i="15"/>
  <c r="H32" i="15"/>
  <c r="J30" i="15"/>
  <c r="I31" i="8"/>
  <c r="H32" i="8"/>
  <c r="J30" i="8"/>
  <c r="J30" i="6"/>
  <c r="I31" i="6"/>
  <c r="H32" i="6"/>
  <c r="J30" i="4"/>
  <c r="I31" i="4"/>
  <c r="H32" i="4"/>
  <c r="I31" i="7"/>
  <c r="H32" i="7" s="1"/>
  <c r="J30" i="7"/>
  <c r="J30" i="13"/>
  <c r="I31" i="13"/>
  <c r="H32" i="13" s="1"/>
  <c r="J30" i="14"/>
  <c r="I31" i="14"/>
  <c r="H32" i="14"/>
  <c r="I31" i="17"/>
  <c r="H32" i="17" s="1"/>
  <c r="J30" i="17"/>
  <c r="J31" i="7" l="1"/>
  <c r="I32" i="7"/>
  <c r="H33" i="7"/>
  <c r="J31" i="12"/>
  <c r="I32" i="12"/>
  <c r="H33" i="12" s="1"/>
  <c r="I32" i="13"/>
  <c r="H33" i="13"/>
  <c r="J31" i="13"/>
  <c r="I32" i="16"/>
  <c r="H33" i="16"/>
  <c r="J31" i="16"/>
  <c r="I32" i="17"/>
  <c r="J31" i="17"/>
  <c r="H33" i="17"/>
  <c r="I32" i="8"/>
  <c r="H33" i="8" s="1"/>
  <c r="J31" i="8"/>
  <c r="I32" i="9"/>
  <c r="H33" i="9"/>
  <c r="J31" i="9"/>
  <c r="J31" i="2"/>
  <c r="I32" i="2"/>
  <c r="H33" i="2" s="1"/>
  <c r="J31" i="15"/>
  <c r="I32" i="15"/>
  <c r="H33" i="15" s="1"/>
  <c r="J31" i="10"/>
  <c r="I32" i="10"/>
  <c r="H33" i="10" s="1"/>
  <c r="J31" i="14"/>
  <c r="I32" i="14"/>
  <c r="H33" i="14" s="1"/>
  <c r="J31" i="4"/>
  <c r="I32" i="4"/>
  <c r="H33" i="4" s="1"/>
  <c r="I32" i="6"/>
  <c r="H33" i="6"/>
  <c r="J31" i="6"/>
  <c r="J31" i="18"/>
  <c r="I32" i="18"/>
  <c r="H33" i="18" s="1"/>
  <c r="I33" i="4" l="1"/>
  <c r="H34" i="4" s="1"/>
  <c r="J32" i="4"/>
  <c r="I33" i="15"/>
  <c r="H34" i="15"/>
  <c r="J32" i="15"/>
  <c r="J32" i="2"/>
  <c r="I33" i="2"/>
  <c r="H34" i="2" s="1"/>
  <c r="I33" i="18"/>
  <c r="H34" i="18"/>
  <c r="J32" i="18"/>
  <c r="J32" i="8"/>
  <c r="I33" i="8"/>
  <c r="H34" i="8"/>
  <c r="I33" i="12"/>
  <c r="H34" i="12" s="1"/>
  <c r="J32" i="12"/>
  <c r="J32" i="10"/>
  <c r="I33" i="10"/>
  <c r="H34" i="10"/>
  <c r="J32" i="13"/>
  <c r="I33" i="13"/>
  <c r="H34" i="13" s="1"/>
  <c r="I33" i="17"/>
  <c r="H34" i="17" s="1"/>
  <c r="J32" i="17"/>
  <c r="J32" i="6"/>
  <c r="I33" i="6"/>
  <c r="H34" i="6"/>
  <c r="J32" i="9"/>
  <c r="I33" i="9"/>
  <c r="H34" i="9" s="1"/>
  <c r="I33" i="16"/>
  <c r="H34" i="16" s="1"/>
  <c r="J32" i="16"/>
  <c r="J32" i="14"/>
  <c r="I33" i="14"/>
  <c r="H34" i="14" s="1"/>
  <c r="H34" i="7"/>
  <c r="J32" i="7"/>
  <c r="I33" i="7"/>
  <c r="I34" i="16" l="1"/>
  <c r="H35" i="16"/>
  <c r="J33" i="16"/>
  <c r="I34" i="13"/>
  <c r="H35" i="13" s="1"/>
  <c r="J33" i="13"/>
  <c r="I34" i="12"/>
  <c r="H35" i="12"/>
  <c r="J33" i="12"/>
  <c r="I34" i="17"/>
  <c r="H35" i="17"/>
  <c r="J33" i="17"/>
  <c r="I34" i="14"/>
  <c r="H35" i="14"/>
  <c r="J33" i="14"/>
  <c r="I34" i="4"/>
  <c r="H35" i="4" s="1"/>
  <c r="J33" i="4"/>
  <c r="J33" i="18"/>
  <c r="I34" i="18"/>
  <c r="H35" i="18" s="1"/>
  <c r="J33" i="7"/>
  <c r="I34" i="7"/>
  <c r="H35" i="7" s="1"/>
  <c r="I34" i="6"/>
  <c r="H35" i="6" s="1"/>
  <c r="J33" i="6"/>
  <c r="J33" i="2"/>
  <c r="I34" i="2"/>
  <c r="H35" i="2" s="1"/>
  <c r="I34" i="9"/>
  <c r="H35" i="9"/>
  <c r="J33" i="9"/>
  <c r="J33" i="8"/>
  <c r="I34" i="8"/>
  <c r="H35" i="8" s="1"/>
  <c r="I34" i="10"/>
  <c r="H35" i="10"/>
  <c r="J33" i="10"/>
  <c r="H35" i="15"/>
  <c r="J33" i="15"/>
  <c r="I34" i="15"/>
  <c r="J34" i="4" l="1"/>
  <c r="I35" i="4"/>
  <c r="H36" i="4" s="1"/>
  <c r="I35" i="6"/>
  <c r="H36" i="6"/>
  <c r="J34" i="6"/>
  <c r="I35" i="18"/>
  <c r="H36" i="18"/>
  <c r="J34" i="18"/>
  <c r="I35" i="8"/>
  <c r="H36" i="8"/>
  <c r="J34" i="8"/>
  <c r="I35" i="7"/>
  <c r="H36" i="7"/>
  <c r="J34" i="7"/>
  <c r="I35" i="2"/>
  <c r="H36" i="2" s="1"/>
  <c r="J34" i="2"/>
  <c r="J34" i="14"/>
  <c r="I35" i="14"/>
  <c r="H36" i="14"/>
  <c r="I35" i="17"/>
  <c r="J34" i="17"/>
  <c r="H36" i="17"/>
  <c r="I35" i="15"/>
  <c r="H36" i="15" s="1"/>
  <c r="J34" i="15"/>
  <c r="J34" i="12"/>
  <c r="I35" i="12"/>
  <c r="H36" i="12" s="1"/>
  <c r="J34" i="13"/>
  <c r="I35" i="13"/>
  <c r="H36" i="13" s="1"/>
  <c r="I35" i="16"/>
  <c r="H36" i="16" s="1"/>
  <c r="J34" i="16"/>
  <c r="J34" i="9"/>
  <c r="I35" i="9"/>
  <c r="H36" i="9" s="1"/>
  <c r="I35" i="10"/>
  <c r="H36" i="10" s="1"/>
  <c r="J34" i="10"/>
  <c r="I36" i="15" l="1"/>
  <c r="H37" i="15" s="1"/>
  <c r="J35" i="15"/>
  <c r="I36" i="10"/>
  <c r="H37" i="10" s="1"/>
  <c r="J35" i="10"/>
  <c r="I36" i="2"/>
  <c r="H37" i="2"/>
  <c r="J35" i="2"/>
  <c r="J35" i="12"/>
  <c r="I36" i="12"/>
  <c r="H37" i="12" s="1"/>
  <c r="J35" i="14"/>
  <c r="I36" i="14"/>
  <c r="H37" i="14" s="1"/>
  <c r="J35" i="13"/>
  <c r="I36" i="13"/>
  <c r="H37" i="13"/>
  <c r="J35" i="6"/>
  <c r="I36" i="6"/>
  <c r="H37" i="6" s="1"/>
  <c r="J35" i="8"/>
  <c r="I36" i="8"/>
  <c r="H37" i="8"/>
  <c r="J35" i="4"/>
  <c r="I36" i="4"/>
  <c r="H37" i="4"/>
  <c r="I36" i="18"/>
  <c r="H37" i="18" s="1"/>
  <c r="J35" i="18"/>
  <c r="I36" i="16"/>
  <c r="H37" i="16"/>
  <c r="J35" i="16"/>
  <c r="I36" i="17"/>
  <c r="H37" i="17"/>
  <c r="J35" i="17"/>
  <c r="J35" i="9"/>
  <c r="I36" i="9"/>
  <c r="H37" i="9" s="1"/>
  <c r="I36" i="7"/>
  <c r="H37" i="7" s="1"/>
  <c r="J35" i="7"/>
  <c r="I37" i="18" l="1"/>
  <c r="H38" i="18"/>
  <c r="J36" i="18"/>
  <c r="I37" i="9"/>
  <c r="H38" i="9" s="1"/>
  <c r="J36" i="9"/>
  <c r="J36" i="6"/>
  <c r="I37" i="6"/>
  <c r="H38" i="6" s="1"/>
  <c r="J36" i="14"/>
  <c r="I37" i="14"/>
  <c r="H38" i="14" s="1"/>
  <c r="I37" i="10"/>
  <c r="H38" i="10"/>
  <c r="J36" i="10"/>
  <c r="J36" i="7"/>
  <c r="I37" i="7"/>
  <c r="H38" i="7" s="1"/>
  <c r="J36" i="12"/>
  <c r="I37" i="12"/>
  <c r="H38" i="12" s="1"/>
  <c r="I37" i="15"/>
  <c r="H38" i="15"/>
  <c r="J36" i="15"/>
  <c r="J36" i="2"/>
  <c r="I37" i="2"/>
  <c r="H38" i="2" s="1"/>
  <c r="J36" i="8"/>
  <c r="I37" i="8"/>
  <c r="H38" i="8"/>
  <c r="J36" i="16"/>
  <c r="I37" i="16"/>
  <c r="H38" i="16" s="1"/>
  <c r="I37" i="4"/>
  <c r="H38" i="4" s="1"/>
  <c r="J36" i="4"/>
  <c r="J36" i="13"/>
  <c r="I37" i="13"/>
  <c r="H38" i="13" s="1"/>
  <c r="I37" i="17"/>
  <c r="H38" i="17" s="1"/>
  <c r="J36" i="17"/>
  <c r="J37" i="7" l="1"/>
  <c r="I38" i="7"/>
  <c r="H39" i="7"/>
  <c r="I38" i="12"/>
  <c r="H39" i="12" s="1"/>
  <c r="J37" i="12"/>
  <c r="I38" i="9"/>
  <c r="H39" i="9"/>
  <c r="J37" i="9"/>
  <c r="I38" i="13"/>
  <c r="H39" i="13" s="1"/>
  <c r="J37" i="13"/>
  <c r="I38" i="6"/>
  <c r="H39" i="6"/>
  <c r="J37" i="6"/>
  <c r="J37" i="2"/>
  <c r="I38" i="2"/>
  <c r="H39" i="2" s="1"/>
  <c r="I38" i="17"/>
  <c r="H39" i="17"/>
  <c r="J37" i="17"/>
  <c r="J37" i="14"/>
  <c r="I38" i="14"/>
  <c r="H39" i="14" s="1"/>
  <c r="I38" i="16"/>
  <c r="H39" i="16" s="1"/>
  <c r="J37" i="16"/>
  <c r="J37" i="8"/>
  <c r="I38" i="8"/>
  <c r="H39" i="8" s="1"/>
  <c r="H39" i="15"/>
  <c r="J37" i="15"/>
  <c r="I38" i="15"/>
  <c r="J37" i="10"/>
  <c r="I38" i="10"/>
  <c r="H39" i="10" s="1"/>
  <c r="I38" i="4"/>
  <c r="H39" i="4"/>
  <c r="J37" i="4"/>
  <c r="J37" i="18"/>
  <c r="I38" i="18"/>
  <c r="H39" i="18" s="1"/>
  <c r="I39" i="16" l="1"/>
  <c r="H40" i="16" s="1"/>
  <c r="J38" i="16"/>
  <c r="I39" i="18"/>
  <c r="H40" i="18"/>
  <c r="J38" i="18"/>
  <c r="I39" i="10"/>
  <c r="H40" i="10"/>
  <c r="J38" i="10"/>
  <c r="J38" i="14"/>
  <c r="I39" i="14"/>
  <c r="H40" i="14"/>
  <c r="I39" i="8"/>
  <c r="H40" i="8" s="1"/>
  <c r="J38" i="8"/>
  <c r="I39" i="15"/>
  <c r="H40" i="15" s="1"/>
  <c r="J38" i="15"/>
  <c r="I39" i="6"/>
  <c r="J38" i="6"/>
  <c r="H40" i="6"/>
  <c r="J38" i="13"/>
  <c r="I39" i="13"/>
  <c r="H40" i="13" s="1"/>
  <c r="I39" i="7"/>
  <c r="H40" i="7"/>
  <c r="J38" i="7"/>
  <c r="J38" i="4"/>
  <c r="I39" i="4"/>
  <c r="H40" i="4" s="1"/>
  <c r="J38" i="12"/>
  <c r="I39" i="12"/>
  <c r="H40" i="12" s="1"/>
  <c r="I39" i="17"/>
  <c r="H40" i="17"/>
  <c r="J38" i="17"/>
  <c r="I39" i="2"/>
  <c r="H40" i="2" s="1"/>
  <c r="J38" i="2"/>
  <c r="I39" i="9"/>
  <c r="H40" i="9" s="1"/>
  <c r="J38" i="9"/>
  <c r="J39" i="12" l="1"/>
  <c r="I40" i="12"/>
  <c r="H41" i="12"/>
  <c r="J39" i="9"/>
  <c r="I40" i="9"/>
  <c r="H41" i="9" s="1"/>
  <c r="I40" i="15"/>
  <c r="H41" i="15" s="1"/>
  <c r="J39" i="15"/>
  <c r="J39" i="13"/>
  <c r="I40" i="13"/>
  <c r="H41" i="13" s="1"/>
  <c r="J39" i="8"/>
  <c r="I40" i="8"/>
  <c r="H41" i="8"/>
  <c r="H41" i="10"/>
  <c r="J39" i="10"/>
  <c r="I40" i="10"/>
  <c r="J39" i="18"/>
  <c r="I40" i="18"/>
  <c r="H41" i="18"/>
  <c r="I40" i="17"/>
  <c r="J39" i="17"/>
  <c r="H41" i="17"/>
  <c r="I40" i="16"/>
  <c r="H41" i="16"/>
  <c r="J39" i="16"/>
  <c r="J39" i="2"/>
  <c r="I40" i="2"/>
  <c r="H41" i="2" s="1"/>
  <c r="I40" i="7"/>
  <c r="H41" i="7"/>
  <c r="J39" i="7"/>
  <c r="J39" i="4"/>
  <c r="I40" i="4"/>
  <c r="H41" i="4" s="1"/>
  <c r="J39" i="6"/>
  <c r="I40" i="6"/>
  <c r="H41" i="6" s="1"/>
  <c r="J39" i="14"/>
  <c r="I40" i="14"/>
  <c r="H41" i="14" s="1"/>
  <c r="I41" i="4" l="1"/>
  <c r="H42" i="4" s="1"/>
  <c r="J40" i="4"/>
  <c r="I41" i="9"/>
  <c r="H42" i="9" s="1"/>
  <c r="J40" i="9"/>
  <c r="I41" i="6"/>
  <c r="H42" i="6"/>
  <c r="J40" i="6"/>
  <c r="I41" i="15"/>
  <c r="H42" i="15"/>
  <c r="J40" i="15"/>
  <c r="J40" i="2"/>
  <c r="I41" i="2"/>
  <c r="H42" i="2" s="1"/>
  <c r="J40" i="10"/>
  <c r="I41" i="10"/>
  <c r="H42" i="10"/>
  <c r="J40" i="8"/>
  <c r="I41" i="8"/>
  <c r="H42" i="8"/>
  <c r="I41" i="17"/>
  <c r="H42" i="17"/>
  <c r="J40" i="17"/>
  <c r="I41" i="12"/>
  <c r="H42" i="12" s="1"/>
  <c r="J40" i="12"/>
  <c r="J40" i="14"/>
  <c r="I41" i="14"/>
  <c r="H42" i="14" s="1"/>
  <c r="J40" i="13"/>
  <c r="I41" i="13"/>
  <c r="H42" i="13" s="1"/>
  <c r="J40" i="16"/>
  <c r="I41" i="16"/>
  <c r="H42" i="16" s="1"/>
  <c r="J40" i="7"/>
  <c r="I41" i="7"/>
  <c r="H42" i="7"/>
  <c r="I41" i="18"/>
  <c r="H42" i="18" s="1"/>
  <c r="J40" i="18"/>
  <c r="I42" i="16" l="1"/>
  <c r="H43" i="16" s="1"/>
  <c r="J41" i="16"/>
  <c r="J41" i="14"/>
  <c r="I42" i="14"/>
  <c r="H43" i="14" s="1"/>
  <c r="J41" i="2"/>
  <c r="I42" i="2"/>
  <c r="H43" i="2" s="1"/>
  <c r="J41" i="18"/>
  <c r="I42" i="18"/>
  <c r="H43" i="18" s="1"/>
  <c r="I42" i="4"/>
  <c r="H43" i="4"/>
  <c r="J41" i="4"/>
  <c r="I42" i="6"/>
  <c r="H43" i="6" s="1"/>
  <c r="J41" i="6"/>
  <c r="I42" i="13"/>
  <c r="H43" i="13" s="1"/>
  <c r="J41" i="13"/>
  <c r="I42" i="17"/>
  <c r="H43" i="17"/>
  <c r="J41" i="17"/>
  <c r="J41" i="7"/>
  <c r="I42" i="7"/>
  <c r="H43" i="7"/>
  <c r="I42" i="9"/>
  <c r="H43" i="9"/>
  <c r="J41" i="9"/>
  <c r="I42" i="15"/>
  <c r="H43" i="15" s="1"/>
  <c r="J41" i="15"/>
  <c r="I42" i="12"/>
  <c r="H43" i="12"/>
  <c r="J41" i="12"/>
  <c r="J41" i="10"/>
  <c r="I42" i="10"/>
  <c r="H43" i="10" s="1"/>
  <c r="J41" i="8"/>
  <c r="I42" i="8"/>
  <c r="H43" i="8" s="1"/>
  <c r="I43" i="8" l="1"/>
  <c r="H44" i="8" s="1"/>
  <c r="J42" i="8"/>
  <c r="J42" i="6"/>
  <c r="I43" i="6"/>
  <c r="H44" i="6"/>
  <c r="I43" i="15"/>
  <c r="H44" i="15"/>
  <c r="J42" i="15"/>
  <c r="I43" i="2"/>
  <c r="H44" i="2"/>
  <c r="J42" i="2"/>
  <c r="J42" i="14"/>
  <c r="I43" i="14"/>
  <c r="H44" i="14" s="1"/>
  <c r="I43" i="10"/>
  <c r="H44" i="10" s="1"/>
  <c r="J42" i="10"/>
  <c r="I43" i="18"/>
  <c r="J42" i="18"/>
  <c r="H44" i="18"/>
  <c r="I43" i="17"/>
  <c r="J42" i="17"/>
  <c r="H44" i="17"/>
  <c r="I43" i="9"/>
  <c r="H44" i="9" s="1"/>
  <c r="J42" i="9"/>
  <c r="J42" i="4"/>
  <c r="I43" i="4"/>
  <c r="H44" i="4"/>
  <c r="I43" i="7"/>
  <c r="H44" i="7"/>
  <c r="J42" i="7"/>
  <c r="I43" i="16"/>
  <c r="H44" i="16" s="1"/>
  <c r="J42" i="16"/>
  <c r="J42" i="13"/>
  <c r="I43" i="13"/>
  <c r="H44" i="13" s="1"/>
  <c r="I43" i="12"/>
  <c r="H44" i="12" s="1"/>
  <c r="J42" i="12"/>
  <c r="I44" i="9" l="1"/>
  <c r="H45" i="9" s="1"/>
  <c r="J43" i="9"/>
  <c r="J43" i="10"/>
  <c r="I44" i="10"/>
  <c r="H45" i="10" s="1"/>
  <c r="J43" i="14"/>
  <c r="I44" i="14"/>
  <c r="H45" i="14" s="1"/>
  <c r="J43" i="12"/>
  <c r="I44" i="12"/>
  <c r="H45" i="12" s="1"/>
  <c r="J43" i="13"/>
  <c r="I44" i="13"/>
  <c r="H45" i="13"/>
  <c r="J43" i="8"/>
  <c r="I44" i="8"/>
  <c r="H45" i="8"/>
  <c r="I44" i="17"/>
  <c r="J43" i="17"/>
  <c r="H45" i="17"/>
  <c r="J43" i="15"/>
  <c r="I44" i="15"/>
  <c r="H45" i="15" s="1"/>
  <c r="I44" i="18"/>
  <c r="H45" i="18"/>
  <c r="J43" i="18"/>
  <c r="I44" i="7"/>
  <c r="H45" i="7"/>
  <c r="J43" i="7"/>
  <c r="J43" i="4"/>
  <c r="I44" i="4"/>
  <c r="H45" i="4" s="1"/>
  <c r="J43" i="6"/>
  <c r="I44" i="6"/>
  <c r="H45" i="6"/>
  <c r="I44" i="16"/>
  <c r="H45" i="16" s="1"/>
  <c r="J43" i="16"/>
  <c r="I44" i="2"/>
  <c r="H45" i="2" s="1"/>
  <c r="J43" i="2"/>
  <c r="I45" i="4" l="1"/>
  <c r="H46" i="4" s="1"/>
  <c r="J44" i="4"/>
  <c r="J44" i="2"/>
  <c r="I45" i="2"/>
  <c r="H46" i="2"/>
  <c r="I45" i="15"/>
  <c r="H46" i="15" s="1"/>
  <c r="J44" i="15"/>
  <c r="J44" i="10"/>
  <c r="I45" i="10"/>
  <c r="H46" i="10" s="1"/>
  <c r="I45" i="9"/>
  <c r="J44" i="9"/>
  <c r="H46" i="9"/>
  <c r="J44" i="14"/>
  <c r="I45" i="14"/>
  <c r="H46" i="14" s="1"/>
  <c r="I45" i="17"/>
  <c r="H46" i="17"/>
  <c r="J44" i="17"/>
  <c r="I45" i="6"/>
  <c r="H46" i="6"/>
  <c r="J44" i="6"/>
  <c r="J44" i="12"/>
  <c r="I45" i="12"/>
  <c r="H46" i="12" s="1"/>
  <c r="J44" i="13"/>
  <c r="I45" i="13"/>
  <c r="H46" i="13" s="1"/>
  <c r="I45" i="16"/>
  <c r="H46" i="16" s="1"/>
  <c r="J44" i="16"/>
  <c r="J44" i="7"/>
  <c r="I45" i="7"/>
  <c r="H46" i="7" s="1"/>
  <c r="I45" i="18"/>
  <c r="H46" i="18"/>
  <c r="J44" i="18"/>
  <c r="J44" i="8"/>
  <c r="I45" i="8"/>
  <c r="H46" i="8"/>
  <c r="J45" i="14" l="1"/>
  <c r="I46" i="14"/>
  <c r="H47" i="14" s="1"/>
  <c r="I46" i="15"/>
  <c r="H47" i="15" s="1"/>
  <c r="J45" i="15"/>
  <c r="I46" i="16"/>
  <c r="H47" i="16"/>
  <c r="J45" i="16"/>
  <c r="J45" i="7"/>
  <c r="I46" i="7"/>
  <c r="H47" i="7" s="1"/>
  <c r="I46" i="12"/>
  <c r="H47" i="12" s="1"/>
  <c r="J45" i="12"/>
  <c r="J45" i="4"/>
  <c r="I46" i="4"/>
  <c r="H47" i="4" s="1"/>
  <c r="I46" i="9"/>
  <c r="H47" i="9"/>
  <c r="J45" i="9"/>
  <c r="J45" i="13"/>
  <c r="I46" i="13"/>
  <c r="H47" i="13" s="1"/>
  <c r="J45" i="18"/>
  <c r="I46" i="18"/>
  <c r="H47" i="18" s="1"/>
  <c r="J45" i="6"/>
  <c r="I46" i="6"/>
  <c r="H47" i="6" s="1"/>
  <c r="J45" i="2"/>
  <c r="I46" i="2"/>
  <c r="H47" i="2" s="1"/>
  <c r="I46" i="17"/>
  <c r="H47" i="17"/>
  <c r="J45" i="17"/>
  <c r="J45" i="10"/>
  <c r="I46" i="10"/>
  <c r="H47" i="10" s="1"/>
  <c r="J45" i="8"/>
  <c r="I46" i="8"/>
  <c r="H47" i="8"/>
  <c r="J46" i="6" l="1"/>
  <c r="I47" i="6"/>
  <c r="H48" i="6" s="1"/>
  <c r="I47" i="10"/>
  <c r="H48" i="10"/>
  <c r="J46" i="10"/>
  <c r="I47" i="18"/>
  <c r="H48" i="18"/>
  <c r="J46" i="18"/>
  <c r="J46" i="13"/>
  <c r="I47" i="13"/>
  <c r="H48" i="13" s="1"/>
  <c r="I47" i="15"/>
  <c r="J46" i="15"/>
  <c r="H48" i="15"/>
  <c r="I47" i="12"/>
  <c r="H48" i="12" s="1"/>
  <c r="J46" i="12"/>
  <c r="I47" i="14"/>
  <c r="H48" i="14"/>
  <c r="J46" i="14"/>
  <c r="I47" i="2"/>
  <c r="J46" i="2"/>
  <c r="H48" i="2"/>
  <c r="I47" i="7"/>
  <c r="H48" i="7"/>
  <c r="J46" i="7"/>
  <c r="J46" i="4"/>
  <c r="I47" i="4"/>
  <c r="H48" i="4"/>
  <c r="I47" i="9"/>
  <c r="H48" i="9" s="1"/>
  <c r="J46" i="9"/>
  <c r="I47" i="16"/>
  <c r="H48" i="16" s="1"/>
  <c r="J46" i="16"/>
  <c r="I47" i="17"/>
  <c r="H48" i="17"/>
  <c r="J46" i="17"/>
  <c r="H48" i="8"/>
  <c r="I47" i="8"/>
  <c r="J46" i="8"/>
  <c r="J47" i="12" l="1"/>
  <c r="I48" i="12"/>
  <c r="H49" i="12"/>
  <c r="J47" i="6"/>
  <c r="I48" i="6"/>
  <c r="H49" i="6"/>
  <c r="H49" i="2"/>
  <c r="J47" i="2"/>
  <c r="I48" i="2"/>
  <c r="I48" i="16"/>
  <c r="H49" i="16" s="1"/>
  <c r="J47" i="16"/>
  <c r="J47" i="13"/>
  <c r="I48" i="13"/>
  <c r="H49" i="13" s="1"/>
  <c r="J47" i="18"/>
  <c r="I48" i="18"/>
  <c r="H49" i="18"/>
  <c r="I48" i="17"/>
  <c r="J47" i="17"/>
  <c r="H49" i="17"/>
  <c r="J47" i="8"/>
  <c r="I48" i="8"/>
  <c r="H49" i="8" s="1"/>
  <c r="I48" i="14"/>
  <c r="H49" i="14" s="1"/>
  <c r="J47" i="14"/>
  <c r="I48" i="7"/>
  <c r="H49" i="7"/>
  <c r="J47" i="7"/>
  <c r="H49" i="9"/>
  <c r="J47" i="9"/>
  <c r="I48" i="9"/>
  <c r="I48" i="15"/>
  <c r="H49" i="15" s="1"/>
  <c r="J47" i="15"/>
  <c r="J47" i="4"/>
  <c r="I48" i="4"/>
  <c r="H49" i="4" s="1"/>
  <c r="J47" i="10"/>
  <c r="I48" i="10"/>
  <c r="H49" i="10" s="1"/>
  <c r="J48" i="8" l="1"/>
  <c r="I49" i="8"/>
  <c r="H50" i="8"/>
  <c r="I49" i="15"/>
  <c r="J48" i="15"/>
  <c r="H50" i="15"/>
  <c r="J48" i="10"/>
  <c r="I49" i="10"/>
  <c r="H50" i="10" s="1"/>
  <c r="I49" i="4"/>
  <c r="H50" i="4" s="1"/>
  <c r="J48" i="4"/>
  <c r="I49" i="13"/>
  <c r="H50" i="13"/>
  <c r="J48" i="13"/>
  <c r="I49" i="6"/>
  <c r="H50" i="6" s="1"/>
  <c r="J48" i="6"/>
  <c r="J48" i="7"/>
  <c r="I49" i="7"/>
  <c r="H50" i="7"/>
  <c r="I49" i="12"/>
  <c r="H50" i="12" s="1"/>
  <c r="J48" i="12"/>
  <c r="I49" i="17"/>
  <c r="H50" i="17"/>
  <c r="J48" i="17"/>
  <c r="J48" i="14"/>
  <c r="I49" i="14"/>
  <c r="H50" i="14"/>
  <c r="I49" i="18"/>
  <c r="H50" i="18" s="1"/>
  <c r="J48" i="18"/>
  <c r="I49" i="9"/>
  <c r="J48" i="9"/>
  <c r="H50" i="9"/>
  <c r="J48" i="2"/>
  <c r="I49" i="2"/>
  <c r="H50" i="2"/>
  <c r="I49" i="16"/>
  <c r="H50" i="16" s="1"/>
  <c r="J48" i="16"/>
  <c r="I50" i="12" l="1"/>
  <c r="H51" i="12" s="1"/>
  <c r="J49" i="12"/>
  <c r="I50" i="6"/>
  <c r="H51" i="6"/>
  <c r="J49" i="6"/>
  <c r="J49" i="10"/>
  <c r="I50" i="10"/>
  <c r="H51" i="10" s="1"/>
  <c r="J49" i="18"/>
  <c r="I50" i="18"/>
  <c r="H51" i="18" s="1"/>
  <c r="I50" i="4"/>
  <c r="H51" i="4"/>
  <c r="J49" i="4"/>
  <c r="H51" i="15"/>
  <c r="I50" i="15"/>
  <c r="J49" i="15"/>
  <c r="J49" i="14"/>
  <c r="I50" i="14"/>
  <c r="H51" i="14" s="1"/>
  <c r="I50" i="13"/>
  <c r="H51" i="13"/>
  <c r="J49" i="13"/>
  <c r="J49" i="8"/>
  <c r="I50" i="8"/>
  <c r="H51" i="8"/>
  <c r="I50" i="16"/>
  <c r="H51" i="16" s="1"/>
  <c r="J49" i="16"/>
  <c r="I50" i="2"/>
  <c r="H51" i="2" s="1"/>
  <c r="J49" i="2"/>
  <c r="J49" i="7"/>
  <c r="I50" i="7"/>
  <c r="H51" i="7"/>
  <c r="I50" i="9"/>
  <c r="H51" i="9"/>
  <c r="J49" i="9"/>
  <c r="I50" i="17"/>
  <c r="H51" i="17" s="1"/>
  <c r="J49" i="17"/>
  <c r="I51" i="17" l="1"/>
  <c r="J50" i="17"/>
  <c r="H52" i="17"/>
  <c r="I51" i="18"/>
  <c r="J50" i="18"/>
  <c r="H52" i="18"/>
  <c r="I51" i="2"/>
  <c r="H52" i="2" s="1"/>
  <c r="J50" i="2"/>
  <c r="I51" i="14"/>
  <c r="H52" i="14" s="1"/>
  <c r="J50" i="14"/>
  <c r="I51" i="12"/>
  <c r="H52" i="12"/>
  <c r="J50" i="12"/>
  <c r="J50" i="4"/>
  <c r="I51" i="4"/>
  <c r="H52" i="4" s="1"/>
  <c r="I51" i="16"/>
  <c r="J50" i="16"/>
  <c r="H52" i="16"/>
  <c r="I51" i="10"/>
  <c r="H52" i="10" s="1"/>
  <c r="J50" i="10"/>
  <c r="I51" i="9"/>
  <c r="H52" i="9"/>
  <c r="J50" i="9"/>
  <c r="J50" i="6"/>
  <c r="I51" i="6"/>
  <c r="H52" i="6"/>
  <c r="J50" i="13"/>
  <c r="I51" i="13"/>
  <c r="H52" i="13" s="1"/>
  <c r="I51" i="7"/>
  <c r="H52" i="7"/>
  <c r="J50" i="7"/>
  <c r="I51" i="15"/>
  <c r="H52" i="15"/>
  <c r="J50" i="15"/>
  <c r="H52" i="8"/>
  <c r="J50" i="8"/>
  <c r="I51" i="8"/>
  <c r="I52" i="14" l="1"/>
  <c r="H53" i="14"/>
  <c r="J51" i="14"/>
  <c r="J51" i="8"/>
  <c r="I52" i="8"/>
  <c r="H53" i="8"/>
  <c r="J51" i="6"/>
  <c r="I52" i="6"/>
  <c r="H53" i="6" s="1"/>
  <c r="J51" i="12"/>
  <c r="I52" i="12"/>
  <c r="H53" i="12" s="1"/>
  <c r="I52" i="17"/>
  <c r="H53" i="17"/>
  <c r="J51" i="17"/>
  <c r="J51" i="13"/>
  <c r="I52" i="13"/>
  <c r="H53" i="13" s="1"/>
  <c r="I52" i="2"/>
  <c r="H53" i="2" s="1"/>
  <c r="J51" i="2"/>
  <c r="J51" i="15"/>
  <c r="I52" i="15"/>
  <c r="H53" i="15" s="1"/>
  <c r="I52" i="18"/>
  <c r="H53" i="18"/>
  <c r="J51" i="18"/>
  <c r="I52" i="7"/>
  <c r="H53" i="7"/>
  <c r="J51" i="7"/>
  <c r="J51" i="9"/>
  <c r="I52" i="9"/>
  <c r="H53" i="9" s="1"/>
  <c r="J51" i="4"/>
  <c r="I52" i="4"/>
  <c r="H53" i="4" s="1"/>
  <c r="J51" i="10"/>
  <c r="I52" i="10"/>
  <c r="H53" i="10" s="1"/>
  <c r="I52" i="16"/>
  <c r="H53" i="16" s="1"/>
  <c r="J51" i="16"/>
  <c r="I53" i="4" l="1"/>
  <c r="H54" i="4" s="1"/>
  <c r="J52" i="4"/>
  <c r="J52" i="12"/>
  <c r="I53" i="12"/>
  <c r="H54" i="12" s="1"/>
  <c r="I53" i="6"/>
  <c r="H54" i="6"/>
  <c r="J52" i="6"/>
  <c r="I53" i="15"/>
  <c r="J52" i="15"/>
  <c r="H54" i="15"/>
  <c r="J52" i="16"/>
  <c r="I53" i="16"/>
  <c r="H54" i="16" s="1"/>
  <c r="J52" i="10"/>
  <c r="I53" i="10"/>
  <c r="H54" i="10"/>
  <c r="J52" i="2"/>
  <c r="I53" i="2"/>
  <c r="H54" i="2" s="1"/>
  <c r="I53" i="9"/>
  <c r="J52" i="9"/>
  <c r="H54" i="9"/>
  <c r="J52" i="7"/>
  <c r="I53" i="7"/>
  <c r="H54" i="7" s="1"/>
  <c r="J52" i="13"/>
  <c r="I53" i="13"/>
  <c r="H54" i="13" s="1"/>
  <c r="I53" i="17"/>
  <c r="H54" i="17"/>
  <c r="J52" i="17"/>
  <c r="I53" i="18"/>
  <c r="H54" i="18" s="1"/>
  <c r="J52" i="18"/>
  <c r="J52" i="14"/>
  <c r="I53" i="14"/>
  <c r="H54" i="14" s="1"/>
  <c r="J52" i="8"/>
  <c r="I53" i="8"/>
  <c r="H54" i="8"/>
  <c r="J53" i="18" l="1"/>
  <c r="I54" i="18"/>
  <c r="H55" i="18" s="1"/>
  <c r="I54" i="12"/>
  <c r="H55" i="12" s="1"/>
  <c r="J53" i="12"/>
  <c r="J53" i="7"/>
  <c r="I54" i="7"/>
  <c r="H55" i="7" s="1"/>
  <c r="I54" i="16"/>
  <c r="H55" i="16"/>
  <c r="J53" i="16"/>
  <c r="J53" i="4"/>
  <c r="I54" i="4"/>
  <c r="H55" i="4" s="1"/>
  <c r="I54" i="17"/>
  <c r="H55" i="17" s="1"/>
  <c r="J53" i="17"/>
  <c r="J53" i="14"/>
  <c r="I54" i="14"/>
  <c r="H55" i="14" s="1"/>
  <c r="I54" i="6"/>
  <c r="H55" i="6"/>
  <c r="J53" i="6"/>
  <c r="J53" i="13"/>
  <c r="I54" i="13"/>
  <c r="H55" i="13" s="1"/>
  <c r="I54" i="15"/>
  <c r="H55" i="15" s="1"/>
  <c r="J53" i="15"/>
  <c r="J53" i="9"/>
  <c r="I54" i="9"/>
  <c r="H55" i="9" s="1"/>
  <c r="J53" i="10"/>
  <c r="I54" i="10"/>
  <c r="H55" i="10" s="1"/>
  <c r="J53" i="2"/>
  <c r="I54" i="2"/>
  <c r="H55" i="2" s="1"/>
  <c r="J53" i="8"/>
  <c r="I54" i="8"/>
  <c r="H55" i="8" s="1"/>
  <c r="I55" i="8" l="1"/>
  <c r="H56" i="8" s="1"/>
  <c r="J54" i="8"/>
  <c r="I55" i="2"/>
  <c r="H56" i="2"/>
  <c r="J54" i="2"/>
  <c r="J54" i="4"/>
  <c r="I55" i="4"/>
  <c r="H56" i="4" s="1"/>
  <c r="I55" i="7"/>
  <c r="H56" i="7"/>
  <c r="J54" i="7"/>
  <c r="I55" i="17"/>
  <c r="H56" i="17"/>
  <c r="J54" i="17"/>
  <c r="I55" i="18"/>
  <c r="H56" i="18" s="1"/>
  <c r="J54" i="18"/>
  <c r="I55" i="15"/>
  <c r="J54" i="15"/>
  <c r="H56" i="15"/>
  <c r="I55" i="13"/>
  <c r="H56" i="13"/>
  <c r="J54" i="13"/>
  <c r="I55" i="10"/>
  <c r="H56" i="10"/>
  <c r="J54" i="10"/>
  <c r="I55" i="12"/>
  <c r="H56" i="12"/>
  <c r="J54" i="12"/>
  <c r="I55" i="9"/>
  <c r="H56" i="9" s="1"/>
  <c r="J54" i="9"/>
  <c r="I55" i="16"/>
  <c r="H56" i="16" s="1"/>
  <c r="J54" i="16"/>
  <c r="J54" i="6"/>
  <c r="I55" i="6"/>
  <c r="H56" i="6" s="1"/>
  <c r="I55" i="14"/>
  <c r="H56" i="14" s="1"/>
  <c r="J54" i="14"/>
  <c r="J55" i="6" l="1"/>
  <c r="I56" i="6"/>
  <c r="H57" i="6"/>
  <c r="J55" i="4"/>
  <c r="I56" i="4"/>
  <c r="H57" i="4" s="1"/>
  <c r="J55" i="18"/>
  <c r="I56" i="18"/>
  <c r="H57" i="18" s="1"/>
  <c r="J55" i="8"/>
  <c r="I56" i="8"/>
  <c r="H57" i="8"/>
  <c r="J55" i="13"/>
  <c r="I56" i="13"/>
  <c r="H57" i="13" s="1"/>
  <c r="H57" i="15"/>
  <c r="I56" i="15"/>
  <c r="J55" i="15"/>
  <c r="I56" i="7"/>
  <c r="H57" i="7"/>
  <c r="J55" i="7"/>
  <c r="I56" i="14"/>
  <c r="H57" i="14" s="1"/>
  <c r="J55" i="14"/>
  <c r="I56" i="2"/>
  <c r="H57" i="2" s="1"/>
  <c r="J55" i="2"/>
  <c r="J55" i="9"/>
  <c r="I56" i="9"/>
  <c r="H57" i="9" s="1"/>
  <c r="I56" i="17"/>
  <c r="H57" i="17" s="1"/>
  <c r="J55" i="17"/>
  <c r="J55" i="12"/>
  <c r="I56" i="12"/>
  <c r="H57" i="12"/>
  <c r="I56" i="16"/>
  <c r="H57" i="16" s="1"/>
  <c r="J55" i="16"/>
  <c r="J55" i="10"/>
  <c r="I56" i="10"/>
  <c r="H57" i="10" s="1"/>
  <c r="I57" i="18" l="1"/>
  <c r="H58" i="18" s="1"/>
  <c r="J56" i="18"/>
  <c r="I57" i="13"/>
  <c r="H58" i="13"/>
  <c r="J56" i="13"/>
  <c r="I57" i="2"/>
  <c r="H58" i="2" s="1"/>
  <c r="J56" i="2"/>
  <c r="I57" i="4"/>
  <c r="H58" i="4" s="1"/>
  <c r="J56" i="4"/>
  <c r="I57" i="17"/>
  <c r="H58" i="17"/>
  <c r="J56" i="17"/>
  <c r="J56" i="7"/>
  <c r="I57" i="7"/>
  <c r="H58" i="7" s="1"/>
  <c r="J56" i="6"/>
  <c r="I57" i="6"/>
  <c r="H58" i="6" s="1"/>
  <c r="I57" i="15"/>
  <c r="J56" i="15"/>
  <c r="H58" i="15"/>
  <c r="I57" i="14"/>
  <c r="H58" i="14" s="1"/>
  <c r="J56" i="14"/>
  <c r="I57" i="9"/>
  <c r="J56" i="9"/>
  <c r="H58" i="9"/>
  <c r="I57" i="12"/>
  <c r="H58" i="12" s="1"/>
  <c r="J56" i="12"/>
  <c r="J56" i="10"/>
  <c r="I57" i="10"/>
  <c r="H58" i="10" s="1"/>
  <c r="I57" i="16"/>
  <c r="H58" i="16" s="1"/>
  <c r="J56" i="16"/>
  <c r="J56" i="8"/>
  <c r="I57" i="8"/>
  <c r="H58" i="8"/>
  <c r="I58" i="6" l="1"/>
  <c r="H59" i="6"/>
  <c r="J57" i="6"/>
  <c r="J57" i="7"/>
  <c r="I58" i="7"/>
  <c r="H59" i="7"/>
  <c r="J57" i="14"/>
  <c r="H59" i="14"/>
  <c r="I58" i="14"/>
  <c r="I58" i="4"/>
  <c r="H59" i="4"/>
  <c r="J57" i="4"/>
  <c r="J57" i="2"/>
  <c r="I58" i="2"/>
  <c r="H59" i="2" s="1"/>
  <c r="I58" i="16"/>
  <c r="H59" i="16" s="1"/>
  <c r="J57" i="16"/>
  <c r="I58" i="10"/>
  <c r="H59" i="10"/>
  <c r="J57" i="10"/>
  <c r="I58" i="12"/>
  <c r="H59" i="12" s="1"/>
  <c r="J57" i="12"/>
  <c r="I58" i="18"/>
  <c r="H59" i="18" s="1"/>
  <c r="J57" i="18"/>
  <c r="I58" i="15"/>
  <c r="H59" i="15" s="1"/>
  <c r="J57" i="15"/>
  <c r="I58" i="13"/>
  <c r="H59" i="13"/>
  <c r="J57" i="13"/>
  <c r="J57" i="9"/>
  <c r="I58" i="9"/>
  <c r="H59" i="9"/>
  <c r="I58" i="17"/>
  <c r="H59" i="17"/>
  <c r="J57" i="17"/>
  <c r="I58" i="8"/>
  <c r="H59" i="8" s="1"/>
  <c r="J57" i="8"/>
  <c r="I59" i="15" l="1"/>
  <c r="H60" i="15"/>
  <c r="J58" i="15"/>
  <c r="I59" i="2"/>
  <c r="H60" i="2"/>
  <c r="J58" i="2"/>
  <c r="I59" i="16"/>
  <c r="H60" i="16" s="1"/>
  <c r="J58" i="16"/>
  <c r="I59" i="18"/>
  <c r="J58" i="18"/>
  <c r="H60" i="18"/>
  <c r="I59" i="12"/>
  <c r="H60" i="12" s="1"/>
  <c r="J58" i="12"/>
  <c r="H60" i="8"/>
  <c r="J58" i="8"/>
  <c r="I59" i="8"/>
  <c r="I59" i="14"/>
  <c r="H60" i="14" s="1"/>
  <c r="J58" i="14"/>
  <c r="J58" i="9"/>
  <c r="I59" i="9"/>
  <c r="H60" i="9" s="1"/>
  <c r="J58" i="4"/>
  <c r="I59" i="4"/>
  <c r="H60" i="4" s="1"/>
  <c r="I59" i="17"/>
  <c r="J58" i="17"/>
  <c r="H60" i="17"/>
  <c r="I59" i="7"/>
  <c r="H60" i="7"/>
  <c r="J58" i="7"/>
  <c r="J58" i="6"/>
  <c r="I59" i="6"/>
  <c r="H60" i="6"/>
  <c r="I59" i="13"/>
  <c r="H60" i="13" s="1"/>
  <c r="J58" i="13"/>
  <c r="I59" i="10"/>
  <c r="H60" i="10" s="1"/>
  <c r="J58" i="10"/>
  <c r="I60" i="16" l="1"/>
  <c r="H61" i="16"/>
  <c r="J59" i="16"/>
  <c r="I60" i="9"/>
  <c r="H61" i="9" s="1"/>
  <c r="J59" i="9"/>
  <c r="I60" i="14"/>
  <c r="H61" i="14" s="1"/>
  <c r="J59" i="14"/>
  <c r="I60" i="4"/>
  <c r="H61" i="4" s="1"/>
  <c r="J59" i="4"/>
  <c r="J59" i="10"/>
  <c r="I60" i="10"/>
  <c r="H61" i="10" s="1"/>
  <c r="H61" i="7"/>
  <c r="J59" i="7"/>
  <c r="I60" i="7"/>
  <c r="J59" i="8"/>
  <c r="I60" i="8"/>
  <c r="H61" i="8"/>
  <c r="I60" i="17"/>
  <c r="H61" i="17"/>
  <c r="J59" i="17"/>
  <c r="J59" i="6"/>
  <c r="I60" i="6"/>
  <c r="H61" i="6" s="1"/>
  <c r="I60" i="18"/>
  <c r="H61" i="18"/>
  <c r="J59" i="18"/>
  <c r="J59" i="13"/>
  <c r="I60" i="13"/>
  <c r="H61" i="13" s="1"/>
  <c r="J59" i="12"/>
  <c r="I60" i="12"/>
  <c r="H61" i="12"/>
  <c r="I60" i="2"/>
  <c r="H61" i="2" s="1"/>
  <c r="J59" i="2"/>
  <c r="H61" i="15"/>
  <c r="J59" i="15"/>
  <c r="I60" i="15"/>
  <c r="I61" i="4" l="1"/>
  <c r="H62" i="4" s="1"/>
  <c r="J60" i="4"/>
  <c r="I61" i="6"/>
  <c r="H62" i="6"/>
  <c r="J60" i="6"/>
  <c r="J60" i="10"/>
  <c r="I61" i="10"/>
  <c r="H62" i="10" s="1"/>
  <c r="J60" i="12"/>
  <c r="I61" i="12"/>
  <c r="H62" i="12" s="1"/>
  <c r="J60" i="7"/>
  <c r="I61" i="7"/>
  <c r="H62" i="7"/>
  <c r="I61" i="2"/>
  <c r="H62" i="2" s="1"/>
  <c r="J60" i="2"/>
  <c r="I61" i="18"/>
  <c r="H62" i="18"/>
  <c r="J60" i="18"/>
  <c r="I61" i="9"/>
  <c r="J60" i="9"/>
  <c r="H62" i="9"/>
  <c r="I61" i="17"/>
  <c r="H62" i="17"/>
  <c r="J60" i="17"/>
  <c r="J60" i="8"/>
  <c r="I61" i="8"/>
  <c r="H62" i="8"/>
  <c r="I61" i="16"/>
  <c r="H62" i="16" s="1"/>
  <c r="J60" i="16"/>
  <c r="I61" i="15"/>
  <c r="J60" i="15"/>
  <c r="H62" i="15"/>
  <c r="J60" i="14"/>
  <c r="I61" i="14"/>
  <c r="H62" i="14" s="1"/>
  <c r="J60" i="13"/>
  <c r="I61" i="13"/>
  <c r="H62" i="13"/>
  <c r="J61" i="10" l="1"/>
  <c r="I62" i="10"/>
  <c r="H63" i="10" s="1"/>
  <c r="I62" i="16"/>
  <c r="H63" i="16"/>
  <c r="J61" i="16"/>
  <c r="J61" i="2"/>
  <c r="I62" i="2"/>
  <c r="H63" i="2" s="1"/>
  <c r="H63" i="12"/>
  <c r="I62" i="12"/>
  <c r="J61" i="12"/>
  <c r="J61" i="4"/>
  <c r="I62" i="4"/>
  <c r="H63" i="4"/>
  <c r="J61" i="14"/>
  <c r="I62" i="14"/>
  <c r="H63" i="14"/>
  <c r="J61" i="8"/>
  <c r="I62" i="8"/>
  <c r="H63" i="8"/>
  <c r="J61" i="6"/>
  <c r="I62" i="6"/>
  <c r="H63" i="6"/>
  <c r="I62" i="15"/>
  <c r="H63" i="15" s="1"/>
  <c r="J61" i="15"/>
  <c r="J61" i="18"/>
  <c r="I62" i="18"/>
  <c r="H63" i="18" s="1"/>
  <c r="H63" i="9"/>
  <c r="J61" i="9"/>
  <c r="I62" i="9"/>
  <c r="J61" i="7"/>
  <c r="I62" i="7"/>
  <c r="H63" i="7"/>
  <c r="J61" i="13"/>
  <c r="I62" i="13"/>
  <c r="H63" i="13" s="1"/>
  <c r="I62" i="17"/>
  <c r="H63" i="17" s="1"/>
  <c r="J61" i="17"/>
  <c r="J62" i="2" l="1"/>
  <c r="I63" i="2"/>
  <c r="H64" i="2" s="1"/>
  <c r="I63" i="17"/>
  <c r="H64" i="17"/>
  <c r="J62" i="17"/>
  <c r="I63" i="10"/>
  <c r="H64" i="10" s="1"/>
  <c r="J62" i="10"/>
  <c r="I63" i="15"/>
  <c r="J62" i="15"/>
  <c r="H64" i="15"/>
  <c r="I63" i="13"/>
  <c r="H64" i="13"/>
  <c r="J62" i="13"/>
  <c r="I63" i="18"/>
  <c r="H64" i="18" s="1"/>
  <c r="J62" i="18"/>
  <c r="J62" i="4"/>
  <c r="I63" i="4"/>
  <c r="H64" i="4" s="1"/>
  <c r="J62" i="6"/>
  <c r="I63" i="6"/>
  <c r="H64" i="6"/>
  <c r="I63" i="16"/>
  <c r="J62" i="16"/>
  <c r="H64" i="16"/>
  <c r="I63" i="7"/>
  <c r="J62" i="7"/>
  <c r="H64" i="7"/>
  <c r="I63" i="8"/>
  <c r="H64" i="8" s="1"/>
  <c r="J62" i="8"/>
  <c r="I63" i="14"/>
  <c r="H64" i="14" s="1"/>
  <c r="J62" i="14"/>
  <c r="J62" i="12"/>
  <c r="I63" i="12"/>
  <c r="H64" i="12" s="1"/>
  <c r="I63" i="9"/>
  <c r="H64" i="9" s="1"/>
  <c r="J62" i="9"/>
  <c r="J63" i="8" l="1"/>
  <c r="I64" i="8"/>
  <c r="H65" i="8"/>
  <c r="J63" i="18"/>
  <c r="I64" i="18"/>
  <c r="H65" i="18"/>
  <c r="I64" i="2"/>
  <c r="H65" i="2"/>
  <c r="J63" i="2"/>
  <c r="J63" i="10"/>
  <c r="I64" i="10"/>
  <c r="H65" i="10" s="1"/>
  <c r="I64" i="9"/>
  <c r="H65" i="9" s="1"/>
  <c r="J63" i="9"/>
  <c r="J63" i="12"/>
  <c r="I64" i="12"/>
  <c r="H65" i="12" s="1"/>
  <c r="I64" i="4"/>
  <c r="H65" i="4"/>
  <c r="J63" i="4"/>
  <c r="J63" i="7"/>
  <c r="I64" i="7"/>
  <c r="H65" i="7"/>
  <c r="I64" i="17"/>
  <c r="J63" i="17"/>
  <c r="H65" i="17"/>
  <c r="I64" i="15"/>
  <c r="H65" i="15" s="1"/>
  <c r="J63" i="15"/>
  <c r="I64" i="16"/>
  <c r="H65" i="16"/>
  <c r="J63" i="16"/>
  <c r="I64" i="14"/>
  <c r="H65" i="14" s="1"/>
  <c r="J63" i="14"/>
  <c r="I64" i="6"/>
  <c r="H65" i="6"/>
  <c r="J63" i="6"/>
  <c r="J63" i="13"/>
  <c r="I64" i="13"/>
  <c r="H65" i="13" s="1"/>
  <c r="I65" i="15" l="1"/>
  <c r="H66" i="15" s="1"/>
  <c r="J64" i="15"/>
  <c r="J64" i="10"/>
  <c r="I65" i="10"/>
  <c r="H66" i="10"/>
  <c r="I65" i="16"/>
  <c r="H66" i="16" s="1"/>
  <c r="J64" i="16"/>
  <c r="H66" i="2"/>
  <c r="I65" i="2"/>
  <c r="J64" i="2"/>
  <c r="J64" i="8"/>
  <c r="I65" i="8"/>
  <c r="H66" i="8"/>
  <c r="J64" i="7"/>
  <c r="I65" i="7"/>
  <c r="H66" i="7"/>
  <c r="J64" i="6"/>
  <c r="I65" i="6"/>
  <c r="H66" i="6" s="1"/>
  <c r="I65" i="9"/>
  <c r="H66" i="9" s="1"/>
  <c r="J64" i="9"/>
  <c r="I65" i="4"/>
  <c r="H66" i="4" s="1"/>
  <c r="J64" i="4"/>
  <c r="J64" i="14"/>
  <c r="I65" i="14"/>
  <c r="H66" i="14"/>
  <c r="J64" i="12"/>
  <c r="I65" i="12"/>
  <c r="H66" i="12" s="1"/>
  <c r="I65" i="13"/>
  <c r="H66" i="13" s="1"/>
  <c r="J64" i="13"/>
  <c r="I65" i="18"/>
  <c r="H66" i="18"/>
  <c r="J64" i="18"/>
  <c r="I65" i="17"/>
  <c r="H66" i="17" s="1"/>
  <c r="J64" i="17"/>
  <c r="I66" i="16" l="1"/>
  <c r="H67" i="16"/>
  <c r="J65" i="16"/>
  <c r="J65" i="13"/>
  <c r="I66" i="13"/>
  <c r="H67" i="13" s="1"/>
  <c r="J65" i="4"/>
  <c r="I66" i="4"/>
  <c r="H67" i="4" s="1"/>
  <c r="I66" i="17"/>
  <c r="H67" i="17" s="1"/>
  <c r="J65" i="17"/>
  <c r="I66" i="6"/>
  <c r="H67" i="6"/>
  <c r="J65" i="6"/>
  <c r="H67" i="15"/>
  <c r="I66" i="15"/>
  <c r="J65" i="15"/>
  <c r="I66" i="8"/>
  <c r="H67" i="8"/>
  <c r="J65" i="8"/>
  <c r="J65" i="18"/>
  <c r="I66" i="18"/>
  <c r="H67" i="18" s="1"/>
  <c r="I66" i="9"/>
  <c r="H67" i="9"/>
  <c r="J65" i="9"/>
  <c r="I66" i="12"/>
  <c r="H67" i="12" s="1"/>
  <c r="J65" i="12"/>
  <c r="H67" i="14"/>
  <c r="J65" i="14"/>
  <c r="I66" i="14"/>
  <c r="I66" i="10"/>
  <c r="H67" i="10" s="1"/>
  <c r="J65" i="10"/>
  <c r="J65" i="7"/>
  <c r="I66" i="7"/>
  <c r="H67" i="7"/>
  <c r="J65" i="2"/>
  <c r="I66" i="2"/>
  <c r="H67" i="2"/>
  <c r="J66" i="10" l="1"/>
  <c r="I67" i="10"/>
  <c r="H68" i="10" s="1"/>
  <c r="I67" i="13"/>
  <c r="H68" i="13" s="1"/>
  <c r="J66" i="13"/>
  <c r="I67" i="18"/>
  <c r="H68" i="18" s="1"/>
  <c r="J66" i="18"/>
  <c r="I67" i="12"/>
  <c r="H68" i="12" s="1"/>
  <c r="J66" i="12"/>
  <c r="I67" i="17"/>
  <c r="J66" i="17"/>
  <c r="H68" i="17"/>
  <c r="H68" i="7"/>
  <c r="J66" i="7"/>
  <c r="I67" i="7"/>
  <c r="I67" i="6"/>
  <c r="J66" i="6"/>
  <c r="H68" i="6"/>
  <c r="J66" i="8"/>
  <c r="I67" i="8"/>
  <c r="H68" i="8" s="1"/>
  <c r="I67" i="15"/>
  <c r="H68" i="15"/>
  <c r="J66" i="15"/>
  <c r="I67" i="14"/>
  <c r="H68" i="14" s="1"/>
  <c r="J66" i="14"/>
  <c r="J66" i="2"/>
  <c r="I67" i="2"/>
  <c r="H68" i="2" s="1"/>
  <c r="I67" i="9"/>
  <c r="H68" i="9" s="1"/>
  <c r="J66" i="9"/>
  <c r="I67" i="16"/>
  <c r="H68" i="16" s="1"/>
  <c r="J66" i="16"/>
  <c r="H68" i="4"/>
  <c r="J66" i="4"/>
  <c r="I67" i="4"/>
  <c r="I68" i="9" l="1"/>
  <c r="H69" i="9"/>
  <c r="J67" i="9"/>
  <c r="J67" i="14"/>
  <c r="I68" i="14"/>
  <c r="H69" i="14"/>
  <c r="I68" i="10"/>
  <c r="H69" i="10"/>
  <c r="J67" i="10"/>
  <c r="J67" i="12"/>
  <c r="I68" i="12"/>
  <c r="H69" i="12" s="1"/>
  <c r="I68" i="18"/>
  <c r="H69" i="18"/>
  <c r="J67" i="18"/>
  <c r="I68" i="8"/>
  <c r="H69" i="8" s="1"/>
  <c r="J67" i="8"/>
  <c r="I68" i="7"/>
  <c r="H69" i="7"/>
  <c r="J67" i="7"/>
  <c r="J67" i="2"/>
  <c r="I68" i="2"/>
  <c r="H69" i="2" s="1"/>
  <c r="J67" i="6"/>
  <c r="I68" i="6"/>
  <c r="H69" i="6"/>
  <c r="I68" i="4"/>
  <c r="H69" i="4"/>
  <c r="J67" i="4"/>
  <c r="I68" i="17"/>
  <c r="H69" i="17"/>
  <c r="J67" i="17"/>
  <c r="J67" i="13"/>
  <c r="I68" i="13"/>
  <c r="H69" i="13" s="1"/>
  <c r="I68" i="16"/>
  <c r="H69" i="16" s="1"/>
  <c r="J67" i="16"/>
  <c r="H69" i="15"/>
  <c r="J67" i="15"/>
  <c r="I68" i="15"/>
  <c r="I69" i="8" l="1"/>
  <c r="H70" i="8"/>
  <c r="J68" i="8"/>
  <c r="I69" i="2"/>
  <c r="H70" i="2"/>
  <c r="J68" i="2"/>
  <c r="J68" i="13"/>
  <c r="I69" i="13"/>
  <c r="H70" i="13" s="1"/>
  <c r="I69" i="17"/>
  <c r="H70" i="17"/>
  <c r="J68" i="17"/>
  <c r="J68" i="16"/>
  <c r="I69" i="16"/>
  <c r="H70" i="16" s="1"/>
  <c r="H70" i="7"/>
  <c r="I69" i="7"/>
  <c r="J68" i="7"/>
  <c r="I69" i="15"/>
  <c r="J68" i="15"/>
  <c r="H70" i="15"/>
  <c r="J68" i="14"/>
  <c r="I69" i="14"/>
  <c r="H70" i="14"/>
  <c r="J68" i="12"/>
  <c r="I69" i="12"/>
  <c r="H70" i="12" s="1"/>
  <c r="J68" i="9"/>
  <c r="I69" i="9"/>
  <c r="H70" i="9" s="1"/>
  <c r="H70" i="10"/>
  <c r="J68" i="10"/>
  <c r="I69" i="10"/>
  <c r="I69" i="18"/>
  <c r="H70" i="18"/>
  <c r="J68" i="18"/>
  <c r="I69" i="4"/>
  <c r="H70" i="4"/>
  <c r="J68" i="4"/>
  <c r="J68" i="6"/>
  <c r="I69" i="6"/>
  <c r="H70" i="6"/>
  <c r="I70" i="12" l="1"/>
  <c r="J69" i="12"/>
  <c r="H71" i="12"/>
  <c r="J69" i="13"/>
  <c r="I70" i="13"/>
  <c r="H71" i="13" s="1"/>
  <c r="I70" i="16"/>
  <c r="H71" i="16"/>
  <c r="J69" i="16"/>
  <c r="I70" i="9"/>
  <c r="H71" i="9"/>
  <c r="J69" i="9"/>
  <c r="I70" i="4"/>
  <c r="H71" i="4"/>
  <c r="J69" i="4"/>
  <c r="J69" i="14"/>
  <c r="I70" i="14"/>
  <c r="H71" i="14" s="1"/>
  <c r="I70" i="8"/>
  <c r="H71" i="8"/>
  <c r="J69" i="8"/>
  <c r="J69" i="7"/>
  <c r="I70" i="7"/>
  <c r="H71" i="7"/>
  <c r="I70" i="10"/>
  <c r="H71" i="10"/>
  <c r="J69" i="10"/>
  <c r="I70" i="15"/>
  <c r="H71" i="15" s="1"/>
  <c r="J69" i="15"/>
  <c r="J69" i="2"/>
  <c r="I70" i="2"/>
  <c r="H71" i="2" s="1"/>
  <c r="J69" i="18"/>
  <c r="I70" i="18"/>
  <c r="H71" i="18" s="1"/>
  <c r="I70" i="17"/>
  <c r="H71" i="17"/>
  <c r="J69" i="17"/>
  <c r="J69" i="6"/>
  <c r="I70" i="6"/>
  <c r="H71" i="6"/>
  <c r="J70" i="2" l="1"/>
  <c r="I71" i="2"/>
  <c r="H72" i="2" s="1"/>
  <c r="I71" i="18"/>
  <c r="H72" i="18"/>
  <c r="J70" i="18"/>
  <c r="I71" i="13"/>
  <c r="H72" i="13"/>
  <c r="J70" i="13"/>
  <c r="I71" i="15"/>
  <c r="J70" i="15"/>
  <c r="H72" i="15"/>
  <c r="J70" i="8"/>
  <c r="I71" i="8"/>
  <c r="H72" i="8" s="1"/>
  <c r="I71" i="12"/>
  <c r="H72" i="12" s="1"/>
  <c r="J70" i="12"/>
  <c r="J70" i="7"/>
  <c r="I71" i="7"/>
  <c r="H72" i="7"/>
  <c r="I71" i="17"/>
  <c r="H72" i="17"/>
  <c r="J70" i="17"/>
  <c r="J70" i="4"/>
  <c r="I71" i="4"/>
  <c r="H72" i="4" s="1"/>
  <c r="I71" i="10"/>
  <c r="H72" i="10" s="1"/>
  <c r="J70" i="10"/>
  <c r="I71" i="14"/>
  <c r="H72" i="14" s="1"/>
  <c r="J70" i="14"/>
  <c r="I71" i="16"/>
  <c r="J70" i="16"/>
  <c r="H72" i="16"/>
  <c r="I71" i="9"/>
  <c r="H72" i="9"/>
  <c r="J70" i="9"/>
  <c r="I71" i="6"/>
  <c r="H72" i="6" s="1"/>
  <c r="J70" i="6"/>
  <c r="I72" i="4" l="1"/>
  <c r="H73" i="4"/>
  <c r="J71" i="4"/>
  <c r="J71" i="10"/>
  <c r="I72" i="10"/>
  <c r="H73" i="10" s="1"/>
  <c r="J71" i="12"/>
  <c r="I72" i="12"/>
  <c r="H73" i="12" s="1"/>
  <c r="I72" i="8"/>
  <c r="H73" i="8"/>
  <c r="J71" i="8"/>
  <c r="I72" i="6"/>
  <c r="H73" i="6"/>
  <c r="J71" i="6"/>
  <c r="J71" i="14"/>
  <c r="I72" i="14"/>
  <c r="H73" i="14" s="1"/>
  <c r="I72" i="2"/>
  <c r="H73" i="2" s="1"/>
  <c r="J71" i="2"/>
  <c r="J71" i="17"/>
  <c r="I72" i="17"/>
  <c r="H73" i="17" s="1"/>
  <c r="I72" i="9"/>
  <c r="H73" i="9" s="1"/>
  <c r="J71" i="9"/>
  <c r="I72" i="7"/>
  <c r="H73" i="7"/>
  <c r="J71" i="7"/>
  <c r="J71" i="18"/>
  <c r="I72" i="18"/>
  <c r="H73" i="18" s="1"/>
  <c r="I72" i="15"/>
  <c r="H73" i="15" s="1"/>
  <c r="J71" i="15"/>
  <c r="J71" i="13"/>
  <c r="I72" i="13"/>
  <c r="H73" i="13"/>
  <c r="I72" i="16"/>
  <c r="H73" i="16" s="1"/>
  <c r="J71" i="16"/>
  <c r="J72" i="12" l="1"/>
  <c r="I73" i="12"/>
  <c r="H74" i="12" s="1"/>
  <c r="I73" i="17"/>
  <c r="H74" i="17"/>
  <c r="J72" i="17"/>
  <c r="I73" i="18"/>
  <c r="H74" i="18"/>
  <c r="J72" i="18"/>
  <c r="J72" i="14"/>
  <c r="I73" i="14"/>
  <c r="H74" i="14"/>
  <c r="I73" i="15"/>
  <c r="J72" i="15"/>
  <c r="H74" i="15"/>
  <c r="H74" i="16"/>
  <c r="J72" i="16"/>
  <c r="I73" i="16"/>
  <c r="J72" i="6"/>
  <c r="I73" i="6"/>
  <c r="H74" i="6"/>
  <c r="I73" i="7"/>
  <c r="H74" i="7"/>
  <c r="J72" i="7"/>
  <c r="J72" i="2"/>
  <c r="I73" i="2"/>
  <c r="H74" i="2" s="1"/>
  <c r="I73" i="8"/>
  <c r="H74" i="8"/>
  <c r="J72" i="8"/>
  <c r="J72" i="13"/>
  <c r="I73" i="13"/>
  <c r="H74" i="13" s="1"/>
  <c r="I73" i="4"/>
  <c r="H74" i="4" s="1"/>
  <c r="J72" i="4"/>
  <c r="I73" i="10"/>
  <c r="H74" i="10" s="1"/>
  <c r="J72" i="10"/>
  <c r="J72" i="9"/>
  <c r="I73" i="9"/>
  <c r="H74" i="9"/>
  <c r="I74" i="12" l="1"/>
  <c r="H75" i="12"/>
  <c r="J73" i="12"/>
  <c r="J73" i="13"/>
  <c r="I74" i="13"/>
  <c r="H75" i="13"/>
  <c r="I74" i="10"/>
  <c r="H75" i="10"/>
  <c r="J73" i="10"/>
  <c r="J73" i="2"/>
  <c r="I74" i="2"/>
  <c r="H75" i="2"/>
  <c r="I74" i="15"/>
  <c r="H75" i="15" s="1"/>
  <c r="J73" i="15"/>
  <c r="I74" i="8"/>
  <c r="H75" i="8" s="1"/>
  <c r="J73" i="8"/>
  <c r="I74" i="17"/>
  <c r="J73" i="17"/>
  <c r="H75" i="17"/>
  <c r="I74" i="16"/>
  <c r="H75" i="16"/>
  <c r="J73" i="16"/>
  <c r="I74" i="9"/>
  <c r="H75" i="9"/>
  <c r="J73" i="9"/>
  <c r="J73" i="18"/>
  <c r="I74" i="18"/>
  <c r="H75" i="18" s="1"/>
  <c r="J73" i="7"/>
  <c r="I74" i="7"/>
  <c r="H75" i="7" s="1"/>
  <c r="I74" i="6"/>
  <c r="H75" i="6"/>
  <c r="J73" i="6"/>
  <c r="J73" i="4"/>
  <c r="I74" i="4"/>
  <c r="H75" i="4" s="1"/>
  <c r="I74" i="14"/>
  <c r="H75" i="14" s="1"/>
  <c r="J73" i="14"/>
  <c r="I75" i="15" l="1"/>
  <c r="H76" i="15"/>
  <c r="J74" i="15"/>
  <c r="I75" i="14"/>
  <c r="H76" i="14" s="1"/>
  <c r="J74" i="14"/>
  <c r="J74" i="8"/>
  <c r="I75" i="8"/>
  <c r="H76" i="8" s="1"/>
  <c r="J74" i="7"/>
  <c r="I75" i="7"/>
  <c r="H76" i="7" s="1"/>
  <c r="I75" i="18"/>
  <c r="J74" i="18"/>
  <c r="H76" i="18"/>
  <c r="J74" i="4"/>
  <c r="I75" i="4"/>
  <c r="H76" i="4"/>
  <c r="J74" i="17"/>
  <c r="I75" i="17"/>
  <c r="H76" i="17"/>
  <c r="I75" i="10"/>
  <c r="H76" i="10"/>
  <c r="J74" i="10"/>
  <c r="I75" i="13"/>
  <c r="H76" i="13"/>
  <c r="J74" i="13"/>
  <c r="J74" i="2"/>
  <c r="I75" i="2"/>
  <c r="H76" i="2" s="1"/>
  <c r="J74" i="12"/>
  <c r="I75" i="12"/>
  <c r="H76" i="12" s="1"/>
  <c r="I75" i="16"/>
  <c r="J74" i="16"/>
  <c r="H76" i="16"/>
  <c r="J74" i="6"/>
  <c r="I75" i="6"/>
  <c r="H76" i="6"/>
  <c r="J74" i="9"/>
  <c r="I75" i="9"/>
  <c r="H76" i="9" s="1"/>
  <c r="I76" i="9" l="1"/>
  <c r="H77" i="9" s="1"/>
  <c r="J75" i="9"/>
  <c r="I76" i="8"/>
  <c r="H77" i="8"/>
  <c r="J75" i="8"/>
  <c r="I76" i="2"/>
  <c r="H77" i="2" s="1"/>
  <c r="J75" i="2"/>
  <c r="I76" i="14"/>
  <c r="H77" i="14"/>
  <c r="J75" i="14"/>
  <c r="I76" i="7"/>
  <c r="H77" i="7"/>
  <c r="J75" i="7"/>
  <c r="J75" i="12"/>
  <c r="I76" i="12"/>
  <c r="H77" i="12"/>
  <c r="I76" i="16"/>
  <c r="H77" i="16"/>
  <c r="J75" i="16"/>
  <c r="I76" i="10"/>
  <c r="H77" i="10" s="1"/>
  <c r="J75" i="10"/>
  <c r="I76" i="6"/>
  <c r="H77" i="6"/>
  <c r="J75" i="6"/>
  <c r="I76" i="17"/>
  <c r="H77" i="17" s="1"/>
  <c r="J75" i="17"/>
  <c r="J75" i="13"/>
  <c r="I76" i="13"/>
  <c r="H77" i="13" s="1"/>
  <c r="I76" i="4"/>
  <c r="H77" i="4"/>
  <c r="J75" i="4"/>
  <c r="J75" i="15"/>
  <c r="I76" i="15"/>
  <c r="H77" i="15" s="1"/>
  <c r="I76" i="18"/>
  <c r="H77" i="18" s="1"/>
  <c r="J75" i="18"/>
  <c r="I77" i="15" l="1"/>
  <c r="J76" i="15"/>
  <c r="H78" i="15"/>
  <c r="I77" i="17"/>
  <c r="H78" i="17"/>
  <c r="J76" i="17"/>
  <c r="I77" i="18"/>
  <c r="H78" i="18"/>
  <c r="J76" i="18"/>
  <c r="J76" i="13"/>
  <c r="I77" i="13"/>
  <c r="H78" i="13" s="1"/>
  <c r="I77" i="16"/>
  <c r="H78" i="16" s="1"/>
  <c r="J76" i="16"/>
  <c r="I77" i="4"/>
  <c r="H78" i="4" s="1"/>
  <c r="J76" i="4"/>
  <c r="J76" i="14"/>
  <c r="I77" i="14"/>
  <c r="H78" i="14"/>
  <c r="I77" i="2"/>
  <c r="H78" i="2"/>
  <c r="J76" i="2"/>
  <c r="J76" i="10"/>
  <c r="I77" i="10"/>
  <c r="H78" i="10" s="1"/>
  <c r="J76" i="8"/>
  <c r="I77" i="8"/>
  <c r="H78" i="8"/>
  <c r="J76" i="6"/>
  <c r="H78" i="6"/>
  <c r="I77" i="6"/>
  <c r="J76" i="12"/>
  <c r="I77" i="12"/>
  <c r="H78" i="12"/>
  <c r="J76" i="9"/>
  <c r="I77" i="9"/>
  <c r="H78" i="9"/>
  <c r="J76" i="7"/>
  <c r="I77" i="7"/>
  <c r="H78" i="7"/>
  <c r="I78" i="4" l="1"/>
  <c r="H79" i="4"/>
  <c r="J77" i="4"/>
  <c r="I78" i="10"/>
  <c r="H79" i="10" s="1"/>
  <c r="J77" i="10"/>
  <c r="I78" i="16"/>
  <c r="H79" i="16"/>
  <c r="J77" i="16"/>
  <c r="I78" i="13"/>
  <c r="H79" i="13" s="1"/>
  <c r="J77" i="13"/>
  <c r="J77" i="18"/>
  <c r="I78" i="18"/>
  <c r="H79" i="18" s="1"/>
  <c r="J77" i="2"/>
  <c r="I78" i="2"/>
  <c r="H79" i="2" s="1"/>
  <c r="I78" i="14"/>
  <c r="H79" i="14"/>
  <c r="J77" i="14"/>
  <c r="I78" i="15"/>
  <c r="H79" i="15" s="1"/>
  <c r="J77" i="15"/>
  <c r="I78" i="9"/>
  <c r="H79" i="9"/>
  <c r="J77" i="9"/>
  <c r="I78" i="17"/>
  <c r="H79" i="17"/>
  <c r="J77" i="17"/>
  <c r="J77" i="6"/>
  <c r="I78" i="6"/>
  <c r="H79" i="6" s="1"/>
  <c r="I78" i="8"/>
  <c r="H79" i="8" s="1"/>
  <c r="J77" i="8"/>
  <c r="J77" i="12"/>
  <c r="I78" i="12"/>
  <c r="H79" i="12" s="1"/>
  <c r="J77" i="7"/>
  <c r="I78" i="7"/>
  <c r="H79" i="7"/>
  <c r="I79" i="15" l="1"/>
  <c r="J78" i="15"/>
  <c r="H80" i="15"/>
  <c r="J78" i="8"/>
  <c r="I79" i="8"/>
  <c r="H80" i="8"/>
  <c r="J78" i="6"/>
  <c r="I79" i="6"/>
  <c r="H80" i="6" s="1"/>
  <c r="I79" i="18"/>
  <c r="H80" i="18" s="1"/>
  <c r="J78" i="18"/>
  <c r="I79" i="13"/>
  <c r="H80" i="13" s="1"/>
  <c r="J78" i="13"/>
  <c r="J78" i="12"/>
  <c r="I79" i="12"/>
  <c r="H80" i="12" s="1"/>
  <c r="I79" i="16"/>
  <c r="H80" i="16" s="1"/>
  <c r="J78" i="16"/>
  <c r="I79" i="14"/>
  <c r="J78" i="14"/>
  <c r="H80" i="14"/>
  <c r="I79" i="17"/>
  <c r="H80" i="17"/>
  <c r="J78" i="17"/>
  <c r="I79" i="10"/>
  <c r="H80" i="10"/>
  <c r="J78" i="10"/>
  <c r="H80" i="7"/>
  <c r="J78" i="7"/>
  <c r="I79" i="7"/>
  <c r="I79" i="9"/>
  <c r="H80" i="9" s="1"/>
  <c r="J78" i="9"/>
  <c r="I79" i="2"/>
  <c r="H80" i="2" s="1"/>
  <c r="J78" i="2"/>
  <c r="J78" i="4"/>
  <c r="I79" i="4"/>
  <c r="H80" i="4" s="1"/>
  <c r="I80" i="6" l="1"/>
  <c r="H81" i="6"/>
  <c r="J79" i="6"/>
  <c r="J79" i="13"/>
  <c r="I80" i="13"/>
  <c r="H81" i="13"/>
  <c r="J79" i="9"/>
  <c r="I80" i="9"/>
  <c r="H81" i="9" s="1"/>
  <c r="I80" i="2"/>
  <c r="H81" i="2"/>
  <c r="J79" i="2"/>
  <c r="J79" i="18"/>
  <c r="I80" i="18"/>
  <c r="H81" i="18"/>
  <c r="I80" i="4"/>
  <c r="H81" i="4" s="1"/>
  <c r="J79" i="4"/>
  <c r="J79" i="12"/>
  <c r="I80" i="12"/>
  <c r="H81" i="12" s="1"/>
  <c r="I80" i="8"/>
  <c r="H81" i="8"/>
  <c r="J79" i="8"/>
  <c r="I80" i="16"/>
  <c r="H81" i="16" s="1"/>
  <c r="J79" i="16"/>
  <c r="I80" i="15"/>
  <c r="H81" i="15" s="1"/>
  <c r="J79" i="15"/>
  <c r="J79" i="14"/>
  <c r="I80" i="14"/>
  <c r="H81" i="14" s="1"/>
  <c r="J79" i="7"/>
  <c r="I80" i="7"/>
  <c r="H81" i="7" s="1"/>
  <c r="J79" i="10"/>
  <c r="I80" i="10"/>
  <c r="H81" i="10"/>
  <c r="J79" i="17"/>
  <c r="I80" i="17"/>
  <c r="H81" i="17"/>
  <c r="J80" i="9" l="1"/>
  <c r="I81" i="9"/>
  <c r="H82" i="9"/>
  <c r="J80" i="12"/>
  <c r="I81" i="12"/>
  <c r="H82" i="12"/>
  <c r="J80" i="7"/>
  <c r="I81" i="7"/>
  <c r="H82" i="7" s="1"/>
  <c r="I81" i="4"/>
  <c r="H82" i="4"/>
  <c r="J80" i="4"/>
  <c r="J80" i="15"/>
  <c r="I81" i="15"/>
  <c r="H82" i="15"/>
  <c r="I81" i="8"/>
  <c r="H82" i="8" s="1"/>
  <c r="J80" i="8"/>
  <c r="J80" i="13"/>
  <c r="I81" i="13"/>
  <c r="H82" i="13"/>
  <c r="J80" i="10"/>
  <c r="I81" i="10"/>
  <c r="H82" i="10" s="1"/>
  <c r="I81" i="18"/>
  <c r="H82" i="18"/>
  <c r="J80" i="18"/>
  <c r="I81" i="2"/>
  <c r="H82" i="2" s="1"/>
  <c r="J80" i="2"/>
  <c r="I81" i="14"/>
  <c r="H82" i="14"/>
  <c r="J80" i="14"/>
  <c r="I81" i="17"/>
  <c r="H82" i="17"/>
  <c r="J80" i="17"/>
  <c r="I81" i="16"/>
  <c r="H82" i="16" s="1"/>
  <c r="J80" i="16"/>
  <c r="J80" i="6"/>
  <c r="I81" i="6"/>
  <c r="H82" i="6"/>
  <c r="J81" i="7" l="1"/>
  <c r="I82" i="7"/>
  <c r="H83" i="7"/>
  <c r="I82" i="16"/>
  <c r="H83" i="16"/>
  <c r="J81" i="16"/>
  <c r="J81" i="8"/>
  <c r="I82" i="8"/>
  <c r="H83" i="8" s="1"/>
  <c r="I82" i="10"/>
  <c r="H83" i="10"/>
  <c r="J81" i="10"/>
  <c r="I82" i="14"/>
  <c r="H83" i="14"/>
  <c r="J81" i="14"/>
  <c r="H83" i="15"/>
  <c r="I82" i="15"/>
  <c r="J81" i="15"/>
  <c r="J81" i="2"/>
  <c r="I82" i="2"/>
  <c r="H83" i="2" s="1"/>
  <c r="I82" i="9"/>
  <c r="H83" i="9"/>
  <c r="J81" i="9"/>
  <c r="I82" i="12"/>
  <c r="H83" i="12" s="1"/>
  <c r="J81" i="12"/>
  <c r="J81" i="6"/>
  <c r="I82" i="6"/>
  <c r="H83" i="6" s="1"/>
  <c r="J81" i="18"/>
  <c r="H83" i="18"/>
  <c r="I82" i="18"/>
  <c r="J81" i="13"/>
  <c r="I82" i="13"/>
  <c r="H83" i="13" s="1"/>
  <c r="I82" i="17"/>
  <c r="H83" i="17"/>
  <c r="J81" i="17"/>
  <c r="I82" i="4"/>
  <c r="H83" i="4" s="1"/>
  <c r="J81" i="4"/>
  <c r="J82" i="8" l="1"/>
  <c r="I83" i="8"/>
  <c r="H84" i="8" s="1"/>
  <c r="J82" i="6"/>
  <c r="I83" i="6"/>
  <c r="H84" i="6"/>
  <c r="I83" i="4"/>
  <c r="H84" i="4"/>
  <c r="J82" i="4"/>
  <c r="I83" i="13"/>
  <c r="H84" i="13" s="1"/>
  <c r="J82" i="13"/>
  <c r="I83" i="14"/>
  <c r="J82" i="14"/>
  <c r="H84" i="14"/>
  <c r="H84" i="7"/>
  <c r="J82" i="7"/>
  <c r="I83" i="7"/>
  <c r="I83" i="18"/>
  <c r="J82" i="18"/>
  <c r="H84" i="18"/>
  <c r="I83" i="15"/>
  <c r="H84" i="15"/>
  <c r="J82" i="15"/>
  <c r="I83" i="9"/>
  <c r="H84" i="9"/>
  <c r="J82" i="9"/>
  <c r="J82" i="17"/>
  <c r="I83" i="17"/>
  <c r="H84" i="17"/>
  <c r="J82" i="12"/>
  <c r="I83" i="12"/>
  <c r="H84" i="12" s="1"/>
  <c r="J82" i="2"/>
  <c r="I83" i="2"/>
  <c r="H84" i="2" s="1"/>
  <c r="I83" i="16"/>
  <c r="J82" i="16"/>
  <c r="H84" i="16"/>
  <c r="J82" i="10"/>
  <c r="I83" i="10"/>
  <c r="H84" i="10" s="1"/>
  <c r="I84" i="8" l="1"/>
  <c r="H85" i="8"/>
  <c r="J83" i="8"/>
  <c r="J83" i="13"/>
  <c r="I84" i="13"/>
  <c r="H85" i="13"/>
  <c r="J83" i="12"/>
  <c r="I84" i="12"/>
  <c r="H85" i="12" s="1"/>
  <c r="J83" i="17"/>
  <c r="I84" i="17"/>
  <c r="H85" i="17" s="1"/>
  <c r="I84" i="6"/>
  <c r="H85" i="6"/>
  <c r="J83" i="6"/>
  <c r="I84" i="18"/>
  <c r="H85" i="18" s="1"/>
  <c r="J83" i="18"/>
  <c r="I84" i="10"/>
  <c r="H85" i="10"/>
  <c r="J83" i="10"/>
  <c r="J83" i="14"/>
  <c r="I84" i="14"/>
  <c r="H85" i="14" s="1"/>
  <c r="I84" i="4"/>
  <c r="H85" i="4"/>
  <c r="J83" i="4"/>
  <c r="I84" i="16"/>
  <c r="H85" i="16" s="1"/>
  <c r="J83" i="16"/>
  <c r="I84" i="2"/>
  <c r="H85" i="2"/>
  <c r="J83" i="2"/>
  <c r="I84" i="9"/>
  <c r="H85" i="9"/>
  <c r="J83" i="9"/>
  <c r="I84" i="7"/>
  <c r="H85" i="7"/>
  <c r="J83" i="7"/>
  <c r="H85" i="15"/>
  <c r="J83" i="15"/>
  <c r="I84" i="15"/>
  <c r="J84" i="12" l="1"/>
  <c r="I85" i="12"/>
  <c r="H86" i="12" s="1"/>
  <c r="I85" i="17"/>
  <c r="H86" i="17" s="1"/>
  <c r="J84" i="17"/>
  <c r="I85" i="18"/>
  <c r="H86" i="18"/>
  <c r="J84" i="18"/>
  <c r="J84" i="14"/>
  <c r="I85" i="14"/>
  <c r="H86" i="14"/>
  <c r="J84" i="16"/>
  <c r="I85" i="16"/>
  <c r="H86" i="16" s="1"/>
  <c r="I85" i="15"/>
  <c r="H86" i="15" s="1"/>
  <c r="J84" i="15"/>
  <c r="I85" i="7"/>
  <c r="H86" i="7"/>
  <c r="J84" i="7"/>
  <c r="I85" i="6"/>
  <c r="H86" i="6"/>
  <c r="J84" i="6"/>
  <c r="J84" i="9"/>
  <c r="I85" i="9"/>
  <c r="H86" i="9" s="1"/>
  <c r="J84" i="4"/>
  <c r="I85" i="4"/>
  <c r="H86" i="4" s="1"/>
  <c r="I85" i="8"/>
  <c r="H86" i="8"/>
  <c r="J84" i="8"/>
  <c r="J84" i="2"/>
  <c r="I85" i="2"/>
  <c r="H86" i="2"/>
  <c r="J84" i="13"/>
  <c r="I85" i="13"/>
  <c r="H86" i="13" s="1"/>
  <c r="H86" i="10"/>
  <c r="J84" i="10"/>
  <c r="I85" i="10"/>
  <c r="I86" i="15" l="1"/>
  <c r="H87" i="15" s="1"/>
  <c r="J85" i="15"/>
  <c r="J85" i="12"/>
  <c r="I86" i="12"/>
  <c r="H87" i="12"/>
  <c r="I86" i="9"/>
  <c r="H87" i="9"/>
  <c r="J85" i="9"/>
  <c r="I86" i="16"/>
  <c r="H87" i="16"/>
  <c r="J85" i="16"/>
  <c r="I86" i="17"/>
  <c r="H87" i="17"/>
  <c r="J85" i="17"/>
  <c r="H87" i="13"/>
  <c r="J85" i="13"/>
  <c r="I86" i="13"/>
  <c r="I86" i="4"/>
  <c r="H87" i="4" s="1"/>
  <c r="J85" i="4"/>
  <c r="J85" i="18"/>
  <c r="I86" i="18"/>
  <c r="H87" i="18"/>
  <c r="J85" i="10"/>
  <c r="I86" i="10"/>
  <c r="H87" i="10"/>
  <c r="J85" i="2"/>
  <c r="I86" i="2"/>
  <c r="H87" i="2"/>
  <c r="J85" i="14"/>
  <c r="I86" i="14"/>
  <c r="H87" i="14" s="1"/>
  <c r="J85" i="8"/>
  <c r="I86" i="8"/>
  <c r="H87" i="8" s="1"/>
  <c r="J85" i="6"/>
  <c r="I86" i="6"/>
  <c r="H87" i="6"/>
  <c r="J85" i="7"/>
  <c r="I86" i="7"/>
  <c r="H87" i="7" s="1"/>
  <c r="I87" i="14" l="1"/>
  <c r="H88" i="14" s="1"/>
  <c r="J86" i="14"/>
  <c r="I87" i="7"/>
  <c r="H88" i="7" s="1"/>
  <c r="J86" i="7"/>
  <c r="J86" i="8"/>
  <c r="I87" i="8"/>
  <c r="H88" i="8" s="1"/>
  <c r="I87" i="15"/>
  <c r="J86" i="15"/>
  <c r="H88" i="15"/>
  <c r="I87" i="13"/>
  <c r="H88" i="13"/>
  <c r="J86" i="13"/>
  <c r="J86" i="12"/>
  <c r="I87" i="12"/>
  <c r="H88" i="12" s="1"/>
  <c r="J86" i="10"/>
  <c r="I87" i="10"/>
  <c r="H88" i="10" s="1"/>
  <c r="I87" i="16"/>
  <c r="J86" i="16"/>
  <c r="H88" i="16"/>
  <c r="I87" i="18"/>
  <c r="H88" i="18"/>
  <c r="J86" i="18"/>
  <c r="J86" i="6"/>
  <c r="I87" i="6"/>
  <c r="H88" i="6" s="1"/>
  <c r="J86" i="2"/>
  <c r="I87" i="2"/>
  <c r="H88" i="2" s="1"/>
  <c r="I87" i="17"/>
  <c r="J86" i="17"/>
  <c r="H88" i="17"/>
  <c r="I87" i="9"/>
  <c r="H88" i="9"/>
  <c r="J86" i="9"/>
  <c r="I87" i="4"/>
  <c r="H88" i="4" s="1"/>
  <c r="J86" i="4"/>
  <c r="J87" i="8" l="1"/>
  <c r="I88" i="8"/>
  <c r="H89" i="8"/>
  <c r="I88" i="2"/>
  <c r="H89" i="2"/>
  <c r="J87" i="2"/>
  <c r="I88" i="4"/>
  <c r="H89" i="4"/>
  <c r="J87" i="4"/>
  <c r="I88" i="10"/>
  <c r="H89" i="10"/>
  <c r="J87" i="10"/>
  <c r="I88" i="7"/>
  <c r="H89" i="7"/>
  <c r="J87" i="7"/>
  <c r="I88" i="6"/>
  <c r="H89" i="6" s="1"/>
  <c r="J87" i="6"/>
  <c r="J87" i="9"/>
  <c r="I88" i="9"/>
  <c r="H89" i="9" s="1"/>
  <c r="J87" i="12"/>
  <c r="I88" i="12"/>
  <c r="H89" i="12"/>
  <c r="J87" i="13"/>
  <c r="I88" i="13"/>
  <c r="H89" i="13" s="1"/>
  <c r="I88" i="16"/>
  <c r="H89" i="16" s="1"/>
  <c r="J87" i="16"/>
  <c r="J87" i="17"/>
  <c r="H89" i="17"/>
  <c r="I88" i="17"/>
  <c r="J87" i="18"/>
  <c r="I88" i="18"/>
  <c r="H89" i="18"/>
  <c r="J87" i="14"/>
  <c r="I88" i="14"/>
  <c r="H89" i="14" s="1"/>
  <c r="H89" i="15"/>
  <c r="I88" i="15"/>
  <c r="J87" i="15"/>
  <c r="J88" i="14" l="1"/>
  <c r="I89" i="14"/>
  <c r="H90" i="14"/>
  <c r="I89" i="6"/>
  <c r="H90" i="6" s="1"/>
  <c r="J88" i="6"/>
  <c r="J88" i="9"/>
  <c r="I89" i="9"/>
  <c r="H90" i="9" s="1"/>
  <c r="I89" i="17"/>
  <c r="H90" i="17"/>
  <c r="J88" i="17"/>
  <c r="J88" i="7"/>
  <c r="I89" i="7"/>
  <c r="H90" i="7"/>
  <c r="J88" i="12"/>
  <c r="I89" i="12"/>
  <c r="H90" i="12" s="1"/>
  <c r="I89" i="18"/>
  <c r="H90" i="18"/>
  <c r="J88" i="18"/>
  <c r="J88" i="13"/>
  <c r="I89" i="13"/>
  <c r="H90" i="13" s="1"/>
  <c r="J88" i="10"/>
  <c r="I89" i="10"/>
  <c r="H90" i="10"/>
  <c r="J88" i="15"/>
  <c r="I89" i="15"/>
  <c r="H90" i="15"/>
  <c r="J88" i="4"/>
  <c r="I89" i="4"/>
  <c r="H90" i="4" s="1"/>
  <c r="I89" i="16"/>
  <c r="H90" i="16" s="1"/>
  <c r="J88" i="16"/>
  <c r="J88" i="2"/>
  <c r="I89" i="2"/>
  <c r="H90" i="2" s="1"/>
  <c r="I89" i="8"/>
  <c r="H90" i="8" s="1"/>
  <c r="J88" i="8"/>
  <c r="I90" i="12" l="1"/>
  <c r="J89" i="12"/>
  <c r="H91" i="12"/>
  <c r="J89" i="9"/>
  <c r="I90" i="9"/>
  <c r="H91" i="9" s="1"/>
  <c r="J89" i="4"/>
  <c r="I90" i="4"/>
  <c r="H91" i="4" s="1"/>
  <c r="J89" i="8"/>
  <c r="I90" i="8"/>
  <c r="H91" i="8" s="1"/>
  <c r="I90" i="16"/>
  <c r="H91" i="16"/>
  <c r="J89" i="16"/>
  <c r="I90" i="6"/>
  <c r="H91" i="6" s="1"/>
  <c r="J89" i="6"/>
  <c r="J89" i="13"/>
  <c r="I90" i="13"/>
  <c r="H91" i="13" s="1"/>
  <c r="J89" i="7"/>
  <c r="I90" i="7"/>
  <c r="H91" i="7"/>
  <c r="J89" i="18"/>
  <c r="I90" i="18"/>
  <c r="H91" i="18" s="1"/>
  <c r="J89" i="10"/>
  <c r="I90" i="10"/>
  <c r="H91" i="10"/>
  <c r="I90" i="17"/>
  <c r="H91" i="17"/>
  <c r="J89" i="17"/>
  <c r="I90" i="14"/>
  <c r="H91" i="14" s="1"/>
  <c r="J89" i="14"/>
  <c r="J89" i="2"/>
  <c r="I90" i="2"/>
  <c r="H91" i="2" s="1"/>
  <c r="H91" i="15"/>
  <c r="I90" i="15"/>
  <c r="J89" i="15"/>
  <c r="J90" i="6" l="1"/>
  <c r="I91" i="6"/>
  <c r="H92" i="6" s="1"/>
  <c r="I91" i="18"/>
  <c r="J90" i="18"/>
  <c r="H92" i="18"/>
  <c r="J90" i="8"/>
  <c r="I91" i="8"/>
  <c r="H92" i="8" s="1"/>
  <c r="I91" i="4"/>
  <c r="H92" i="4" s="1"/>
  <c r="J90" i="4"/>
  <c r="I91" i="14"/>
  <c r="J90" i="14"/>
  <c r="H92" i="14"/>
  <c r="J90" i="13"/>
  <c r="I91" i="13"/>
  <c r="H92" i="13" s="1"/>
  <c r="I91" i="9"/>
  <c r="H92" i="9" s="1"/>
  <c r="J90" i="9"/>
  <c r="J90" i="17"/>
  <c r="I91" i="17"/>
  <c r="H92" i="17"/>
  <c r="J90" i="2"/>
  <c r="I91" i="2"/>
  <c r="H92" i="2" s="1"/>
  <c r="I91" i="15"/>
  <c r="J90" i="15"/>
  <c r="H92" i="15"/>
  <c r="J90" i="10"/>
  <c r="I91" i="10"/>
  <c r="H92" i="10" s="1"/>
  <c r="J90" i="12"/>
  <c r="I91" i="12"/>
  <c r="H92" i="12" s="1"/>
  <c r="I91" i="7"/>
  <c r="H92" i="7"/>
  <c r="J90" i="7"/>
  <c r="I91" i="16"/>
  <c r="H92" i="16" s="1"/>
  <c r="J90" i="16"/>
  <c r="J91" i="8" l="1"/>
  <c r="I92" i="8"/>
  <c r="H93" i="8"/>
  <c r="I92" i="2"/>
  <c r="H93" i="2" s="1"/>
  <c r="J91" i="2"/>
  <c r="I92" i="12"/>
  <c r="H93" i="12" s="1"/>
  <c r="J91" i="12"/>
  <c r="I92" i="6"/>
  <c r="H93" i="6"/>
  <c r="J91" i="6"/>
  <c r="I92" i="4"/>
  <c r="H93" i="4" s="1"/>
  <c r="J91" i="4"/>
  <c r="I92" i="10"/>
  <c r="H93" i="10" s="1"/>
  <c r="J91" i="10"/>
  <c r="I92" i="16"/>
  <c r="H93" i="16" s="1"/>
  <c r="J91" i="16"/>
  <c r="I92" i="7"/>
  <c r="H93" i="7"/>
  <c r="J91" i="7"/>
  <c r="J91" i="15"/>
  <c r="I92" i="15"/>
  <c r="H93" i="15" s="1"/>
  <c r="J91" i="13"/>
  <c r="I92" i="13"/>
  <c r="H93" i="13" s="1"/>
  <c r="J91" i="14"/>
  <c r="I92" i="14"/>
  <c r="H93" i="14" s="1"/>
  <c r="I92" i="18"/>
  <c r="H93" i="18"/>
  <c r="J91" i="18"/>
  <c r="J91" i="9"/>
  <c r="I92" i="9"/>
  <c r="H93" i="9" s="1"/>
  <c r="H93" i="17"/>
  <c r="J91" i="17"/>
  <c r="I92" i="17"/>
  <c r="I93" i="15" l="1"/>
  <c r="H94" i="15"/>
  <c r="J92" i="15"/>
  <c r="J92" i="10"/>
  <c r="I93" i="10"/>
  <c r="H94" i="10" s="1"/>
  <c r="J92" i="12"/>
  <c r="I93" i="12"/>
  <c r="H94" i="12" s="1"/>
  <c r="J92" i="9"/>
  <c r="I93" i="9"/>
  <c r="H94" i="9" s="1"/>
  <c r="J92" i="2"/>
  <c r="I93" i="2"/>
  <c r="H94" i="2" s="1"/>
  <c r="J92" i="14"/>
  <c r="I93" i="14"/>
  <c r="H94" i="14"/>
  <c r="J92" i="13"/>
  <c r="I93" i="13"/>
  <c r="H94" i="13" s="1"/>
  <c r="I93" i="17"/>
  <c r="J92" i="17"/>
  <c r="H94" i="17"/>
  <c r="I93" i="6"/>
  <c r="H94" i="6" s="1"/>
  <c r="J92" i="6"/>
  <c r="I93" i="8"/>
  <c r="H94" i="8" s="1"/>
  <c r="J92" i="8"/>
  <c r="H94" i="7"/>
  <c r="J92" i="7"/>
  <c r="I93" i="7"/>
  <c r="J92" i="4"/>
  <c r="I93" i="4"/>
  <c r="H94" i="4" s="1"/>
  <c r="I93" i="16"/>
  <c r="H94" i="16" s="1"/>
  <c r="J92" i="16"/>
  <c r="I93" i="18"/>
  <c r="H94" i="18" s="1"/>
  <c r="J92" i="18"/>
  <c r="J93" i="12" l="1"/>
  <c r="I94" i="12"/>
  <c r="H95" i="12" s="1"/>
  <c r="I94" i="4"/>
  <c r="H95" i="4"/>
  <c r="J93" i="4"/>
  <c r="J93" i="2"/>
  <c r="I94" i="2"/>
  <c r="H95" i="2" s="1"/>
  <c r="I94" i="8"/>
  <c r="H95" i="8" s="1"/>
  <c r="J93" i="8"/>
  <c r="J93" i="6"/>
  <c r="I94" i="6"/>
  <c r="H95" i="6"/>
  <c r="I94" i="13"/>
  <c r="H95" i="13" s="1"/>
  <c r="J93" i="13"/>
  <c r="I94" i="16"/>
  <c r="H95" i="16" s="1"/>
  <c r="J93" i="16"/>
  <c r="J93" i="18"/>
  <c r="I94" i="18"/>
  <c r="H95" i="18"/>
  <c r="J93" i="9"/>
  <c r="I94" i="9"/>
  <c r="H95" i="9" s="1"/>
  <c r="J93" i="10"/>
  <c r="I94" i="10"/>
  <c r="H95" i="10" s="1"/>
  <c r="I94" i="14"/>
  <c r="H95" i="14"/>
  <c r="J93" i="14"/>
  <c r="J93" i="15"/>
  <c r="I94" i="15"/>
  <c r="H95" i="15" s="1"/>
  <c r="I94" i="17"/>
  <c r="H95" i="17"/>
  <c r="J93" i="17"/>
  <c r="J93" i="7"/>
  <c r="I94" i="7"/>
  <c r="H95" i="7"/>
  <c r="I95" i="15" l="1"/>
  <c r="J94" i="15"/>
  <c r="H96" i="15"/>
  <c r="I95" i="13"/>
  <c r="H96" i="13"/>
  <c r="J94" i="13"/>
  <c r="I95" i="12"/>
  <c r="H96" i="12"/>
  <c r="J94" i="12"/>
  <c r="I95" i="9"/>
  <c r="H96" i="9" s="1"/>
  <c r="J94" i="9"/>
  <c r="J94" i="10"/>
  <c r="I95" i="10"/>
  <c r="H96" i="10" s="1"/>
  <c r="H96" i="8"/>
  <c r="J94" i="8"/>
  <c r="I95" i="8"/>
  <c r="I95" i="14"/>
  <c r="H96" i="14"/>
  <c r="J94" i="14"/>
  <c r="J94" i="6"/>
  <c r="I95" i="6"/>
  <c r="H96" i="6"/>
  <c r="J94" i="2"/>
  <c r="I95" i="2"/>
  <c r="H96" i="2"/>
  <c r="I95" i="17"/>
  <c r="J94" i="17"/>
  <c r="H96" i="17"/>
  <c r="I95" i="18"/>
  <c r="H96" i="18"/>
  <c r="J94" i="18"/>
  <c r="I95" i="16"/>
  <c r="H96" i="16" s="1"/>
  <c r="J94" i="16"/>
  <c r="J94" i="7"/>
  <c r="I95" i="7"/>
  <c r="H96" i="7"/>
  <c r="I95" i="4"/>
  <c r="H96" i="4" s="1"/>
  <c r="J94" i="4"/>
  <c r="I96" i="10" l="1"/>
  <c r="H97" i="10" s="1"/>
  <c r="J95" i="10"/>
  <c r="J95" i="4"/>
  <c r="I96" i="4"/>
  <c r="H97" i="4" s="1"/>
  <c r="J95" i="18"/>
  <c r="I96" i="18"/>
  <c r="H97" i="18" s="1"/>
  <c r="I96" i="6"/>
  <c r="H97" i="6"/>
  <c r="J95" i="6"/>
  <c r="J95" i="13"/>
  <c r="I96" i="13"/>
  <c r="H97" i="13"/>
  <c r="J95" i="14"/>
  <c r="I96" i="14"/>
  <c r="H97" i="14" s="1"/>
  <c r="I96" i="12"/>
  <c r="H97" i="12"/>
  <c r="J95" i="12"/>
  <c r="J95" i="2"/>
  <c r="I96" i="2"/>
  <c r="H97" i="2" s="1"/>
  <c r="I96" i="9"/>
  <c r="H97" i="9" s="1"/>
  <c r="J95" i="9"/>
  <c r="H97" i="15"/>
  <c r="I96" i="15"/>
  <c r="J95" i="15"/>
  <c r="I96" i="7"/>
  <c r="H97" i="7" s="1"/>
  <c r="J95" i="7"/>
  <c r="J95" i="17"/>
  <c r="I96" i="17"/>
  <c r="H97" i="17"/>
  <c r="J95" i="8"/>
  <c r="I96" i="8"/>
  <c r="H97" i="8"/>
  <c r="I96" i="16"/>
  <c r="H97" i="16" s="1"/>
  <c r="J95" i="16"/>
  <c r="I97" i="18" l="1"/>
  <c r="H98" i="18"/>
  <c r="J96" i="18"/>
  <c r="I97" i="16"/>
  <c r="H98" i="16" s="1"/>
  <c r="J96" i="16"/>
  <c r="I97" i="2"/>
  <c r="H98" i="2"/>
  <c r="J96" i="2"/>
  <c r="J96" i="14"/>
  <c r="I97" i="14"/>
  <c r="H98" i="14" s="1"/>
  <c r="I97" i="9"/>
  <c r="H98" i="9"/>
  <c r="J96" i="9"/>
  <c r="I97" i="7"/>
  <c r="H98" i="7" s="1"/>
  <c r="J96" i="7"/>
  <c r="J96" i="15"/>
  <c r="I97" i="15"/>
  <c r="H98" i="15" s="1"/>
  <c r="I97" i="8"/>
  <c r="H98" i="8" s="1"/>
  <c r="J96" i="8"/>
  <c r="I97" i="17"/>
  <c r="J96" i="17"/>
  <c r="H98" i="17"/>
  <c r="I97" i="6"/>
  <c r="H98" i="6" s="1"/>
  <c r="J96" i="6"/>
  <c r="J96" i="4"/>
  <c r="I97" i="4"/>
  <c r="H98" i="4" s="1"/>
  <c r="I97" i="12"/>
  <c r="H98" i="12"/>
  <c r="J96" i="12"/>
  <c r="J96" i="10"/>
  <c r="I97" i="10"/>
  <c r="H98" i="10"/>
  <c r="J96" i="13"/>
  <c r="I97" i="13"/>
  <c r="H98" i="13" s="1"/>
  <c r="I98" i="6" l="1"/>
  <c r="H99" i="6" s="1"/>
  <c r="J97" i="6"/>
  <c r="I98" i="16"/>
  <c r="H99" i="16"/>
  <c r="J97" i="16"/>
  <c r="J97" i="7"/>
  <c r="I98" i="7"/>
  <c r="H99" i="7" s="1"/>
  <c r="J97" i="8"/>
  <c r="I98" i="8"/>
  <c r="H99" i="8" s="1"/>
  <c r="I98" i="14"/>
  <c r="H99" i="14"/>
  <c r="J97" i="14"/>
  <c r="I98" i="13"/>
  <c r="H99" i="13" s="1"/>
  <c r="J97" i="13"/>
  <c r="J97" i="4"/>
  <c r="I98" i="4"/>
  <c r="H99" i="4" s="1"/>
  <c r="I98" i="15"/>
  <c r="H99" i="15" s="1"/>
  <c r="J97" i="15"/>
  <c r="I98" i="2"/>
  <c r="H99" i="2"/>
  <c r="J97" i="2"/>
  <c r="J97" i="12"/>
  <c r="I98" i="12"/>
  <c r="H99" i="12"/>
  <c r="I98" i="17"/>
  <c r="H99" i="17" s="1"/>
  <c r="J97" i="17"/>
  <c r="J97" i="10"/>
  <c r="I98" i="10"/>
  <c r="H99" i="10"/>
  <c r="J97" i="18"/>
  <c r="I98" i="18"/>
  <c r="H99" i="18" s="1"/>
  <c r="J97" i="9"/>
  <c r="I98" i="9"/>
  <c r="H99" i="9" s="1"/>
  <c r="J98" i="7" l="1"/>
  <c r="I99" i="7"/>
  <c r="H100" i="7" s="1"/>
  <c r="I99" i="4"/>
  <c r="H100" i="4" s="1"/>
  <c r="J98" i="4"/>
  <c r="J98" i="13"/>
  <c r="I99" i="13"/>
  <c r="H100" i="13" s="1"/>
  <c r="I99" i="18"/>
  <c r="J98" i="18"/>
  <c r="H100" i="18"/>
  <c r="J98" i="17"/>
  <c r="I99" i="17"/>
  <c r="H100" i="17"/>
  <c r="I99" i="15"/>
  <c r="H100" i="15" s="1"/>
  <c r="J98" i="15"/>
  <c r="J98" i="8"/>
  <c r="I99" i="8"/>
  <c r="H100" i="8" s="1"/>
  <c r="J98" i="6"/>
  <c r="I99" i="6"/>
  <c r="H100" i="6"/>
  <c r="I99" i="12"/>
  <c r="H100" i="12" s="1"/>
  <c r="J98" i="12"/>
  <c r="I99" i="16"/>
  <c r="J98" i="16"/>
  <c r="H100" i="16"/>
  <c r="I99" i="10"/>
  <c r="H100" i="10"/>
  <c r="J98" i="10"/>
  <c r="I99" i="14"/>
  <c r="H100" i="14" s="1"/>
  <c r="J98" i="14"/>
  <c r="I99" i="9"/>
  <c r="H100" i="9"/>
  <c r="J98" i="9"/>
  <c r="J98" i="2"/>
  <c r="I99" i="2"/>
  <c r="H100" i="2" s="1"/>
  <c r="I100" i="2" l="1"/>
  <c r="H101" i="2" s="1"/>
  <c r="J99" i="2"/>
  <c r="J99" i="13"/>
  <c r="I100" i="13"/>
  <c r="H101" i="13" s="1"/>
  <c r="I100" i="12"/>
  <c r="H101" i="12" s="1"/>
  <c r="J99" i="12"/>
  <c r="I100" i="7"/>
  <c r="H101" i="7"/>
  <c r="J99" i="7"/>
  <c r="J99" i="8"/>
  <c r="I100" i="8"/>
  <c r="H101" i="8" s="1"/>
  <c r="H101" i="15"/>
  <c r="J99" i="15"/>
  <c r="I100" i="15"/>
  <c r="I100" i="4"/>
  <c r="H101" i="4"/>
  <c r="J99" i="4"/>
  <c r="I100" i="16"/>
  <c r="H101" i="16" s="1"/>
  <c r="J99" i="16"/>
  <c r="I100" i="10"/>
  <c r="H101" i="10" s="1"/>
  <c r="J99" i="10"/>
  <c r="I100" i="17"/>
  <c r="H101" i="17" s="1"/>
  <c r="J99" i="17"/>
  <c r="I100" i="18"/>
  <c r="H101" i="18"/>
  <c r="J99" i="18"/>
  <c r="I100" i="6"/>
  <c r="H101" i="6"/>
  <c r="J99" i="6"/>
  <c r="I100" i="14"/>
  <c r="H101" i="14" s="1"/>
  <c r="J99" i="14"/>
  <c r="I100" i="9"/>
  <c r="H101" i="9" s="1"/>
  <c r="J99" i="9"/>
  <c r="I101" i="17" l="1"/>
  <c r="H102" i="17" s="1"/>
  <c r="J100" i="17"/>
  <c r="J100" i="8"/>
  <c r="I101" i="8"/>
  <c r="H102" i="8"/>
  <c r="J100" i="9"/>
  <c r="I101" i="9"/>
  <c r="H102" i="9" s="1"/>
  <c r="J100" i="10"/>
  <c r="I101" i="10"/>
  <c r="H102" i="10"/>
  <c r="J100" i="16"/>
  <c r="I101" i="16"/>
  <c r="H102" i="16" s="1"/>
  <c r="I101" i="2"/>
  <c r="H102" i="2" s="1"/>
  <c r="J100" i="2"/>
  <c r="I101" i="18"/>
  <c r="H102" i="18"/>
  <c r="J100" i="18"/>
  <c r="J100" i="14"/>
  <c r="I101" i="14"/>
  <c r="H102" i="14"/>
  <c r="H102" i="7"/>
  <c r="J100" i="7"/>
  <c r="I101" i="7"/>
  <c r="I101" i="12"/>
  <c r="H102" i="12" s="1"/>
  <c r="J100" i="12"/>
  <c r="J100" i="13"/>
  <c r="I101" i="13"/>
  <c r="H102" i="13" s="1"/>
  <c r="J100" i="6"/>
  <c r="I101" i="6"/>
  <c r="H102" i="6" s="1"/>
  <c r="I101" i="15"/>
  <c r="H102" i="15" s="1"/>
  <c r="J100" i="15"/>
  <c r="J100" i="4"/>
  <c r="I101" i="4"/>
  <c r="H102" i="4"/>
  <c r="J101" i="6" l="1"/>
  <c r="I102" i="6"/>
  <c r="H103" i="6"/>
  <c r="I102" i="15"/>
  <c r="H103" i="15" s="1"/>
  <c r="J101" i="15"/>
  <c r="I102" i="13"/>
  <c r="H103" i="13" s="1"/>
  <c r="J101" i="13"/>
  <c r="J101" i="9"/>
  <c r="I102" i="9"/>
  <c r="H103" i="9" s="1"/>
  <c r="J101" i="2"/>
  <c r="I102" i="2"/>
  <c r="H103" i="2" s="1"/>
  <c r="I102" i="17"/>
  <c r="H103" i="17" s="1"/>
  <c r="J101" i="17"/>
  <c r="I102" i="8"/>
  <c r="H103" i="8" s="1"/>
  <c r="J101" i="8"/>
  <c r="J101" i="18"/>
  <c r="I102" i="18"/>
  <c r="H103" i="18" s="1"/>
  <c r="J101" i="10"/>
  <c r="I102" i="10"/>
  <c r="H103" i="10"/>
  <c r="J101" i="12"/>
  <c r="I102" i="12"/>
  <c r="H103" i="12"/>
  <c r="I102" i="16"/>
  <c r="H103" i="16" s="1"/>
  <c r="J101" i="16"/>
  <c r="J101" i="14"/>
  <c r="I102" i="14"/>
  <c r="H103" i="14" s="1"/>
  <c r="I102" i="4"/>
  <c r="H103" i="4" s="1"/>
  <c r="J101" i="4"/>
  <c r="J101" i="7"/>
  <c r="I102" i="7"/>
  <c r="H103" i="7" s="1"/>
  <c r="J102" i="2" l="1"/>
  <c r="I103" i="2"/>
  <c r="H104" i="2" s="1"/>
  <c r="I103" i="15"/>
  <c r="J102" i="15"/>
  <c r="H104" i="15"/>
  <c r="I103" i="14"/>
  <c r="H104" i="14" s="1"/>
  <c r="J102" i="14"/>
  <c r="J102" i="9"/>
  <c r="I103" i="9"/>
  <c r="H104" i="9" s="1"/>
  <c r="I103" i="8"/>
  <c r="H104" i="8"/>
  <c r="J102" i="8"/>
  <c r="I103" i="17"/>
  <c r="H104" i="17" s="1"/>
  <c r="J102" i="17"/>
  <c r="I103" i="7"/>
  <c r="H104" i="7"/>
  <c r="J102" i="7"/>
  <c r="I103" i="18"/>
  <c r="H104" i="18"/>
  <c r="J102" i="18"/>
  <c r="J102" i="16"/>
  <c r="I103" i="16"/>
  <c r="H104" i="16" s="1"/>
  <c r="I103" i="4"/>
  <c r="H104" i="4" s="1"/>
  <c r="J102" i="4"/>
  <c r="I103" i="12"/>
  <c r="H104" i="12"/>
  <c r="J102" i="12"/>
  <c r="J102" i="6"/>
  <c r="I103" i="6"/>
  <c r="H104" i="6"/>
  <c r="J102" i="13"/>
  <c r="I103" i="13"/>
  <c r="H104" i="13"/>
  <c r="I103" i="10"/>
  <c r="H104" i="10" s="1"/>
  <c r="J102" i="10"/>
  <c r="J103" i="10" l="1"/>
  <c r="I104" i="10"/>
  <c r="H105" i="10" s="1"/>
  <c r="I104" i="16"/>
  <c r="H105" i="16"/>
  <c r="J103" i="16"/>
  <c r="I104" i="2"/>
  <c r="H105" i="2"/>
  <c r="J103" i="2"/>
  <c r="J103" i="17"/>
  <c r="I104" i="17"/>
  <c r="H105" i="17" s="1"/>
  <c r="I104" i="12"/>
  <c r="H105" i="12" s="1"/>
  <c r="J103" i="12"/>
  <c r="J103" i="18"/>
  <c r="I104" i="18"/>
  <c r="H105" i="18"/>
  <c r="J103" i="8"/>
  <c r="I104" i="8"/>
  <c r="H105" i="8"/>
  <c r="I104" i="9"/>
  <c r="H105" i="9"/>
  <c r="J103" i="9"/>
  <c r="I104" i="14"/>
  <c r="H105" i="14" s="1"/>
  <c r="J103" i="14"/>
  <c r="J103" i="15"/>
  <c r="I104" i="15"/>
  <c r="H105" i="15" s="1"/>
  <c r="I104" i="6"/>
  <c r="H105" i="6"/>
  <c r="J103" i="6"/>
  <c r="J103" i="7"/>
  <c r="I104" i="7"/>
  <c r="H105" i="7" s="1"/>
  <c r="J103" i="13"/>
  <c r="I104" i="13"/>
  <c r="H105" i="13" s="1"/>
  <c r="J103" i="4"/>
  <c r="I104" i="4"/>
  <c r="H105" i="4" s="1"/>
  <c r="J104" i="14" l="1"/>
  <c r="I105" i="14"/>
  <c r="H106" i="14"/>
  <c r="J104" i="7"/>
  <c r="I105" i="7"/>
  <c r="H106" i="7"/>
  <c r="J104" i="15"/>
  <c r="I105" i="15"/>
  <c r="H106" i="15" s="1"/>
  <c r="J104" i="10"/>
  <c r="I105" i="10"/>
  <c r="H106" i="10"/>
  <c r="J104" i="4"/>
  <c r="I105" i="4"/>
  <c r="H106" i="4" s="1"/>
  <c r="I105" i="17"/>
  <c r="H106" i="17" s="1"/>
  <c r="J104" i="17"/>
  <c r="I105" i="13"/>
  <c r="H106" i="13" s="1"/>
  <c r="J104" i="13"/>
  <c r="J104" i="16"/>
  <c r="I105" i="16"/>
  <c r="H106" i="16" s="1"/>
  <c r="J104" i="9"/>
  <c r="I105" i="9"/>
  <c r="H106" i="9" s="1"/>
  <c r="I105" i="2"/>
  <c r="H106" i="2" s="1"/>
  <c r="J104" i="2"/>
  <c r="J104" i="12"/>
  <c r="I105" i="12"/>
  <c r="H106" i="12" s="1"/>
  <c r="I105" i="18"/>
  <c r="H106" i="18"/>
  <c r="J104" i="18"/>
  <c r="I105" i="6"/>
  <c r="J104" i="6"/>
  <c r="H106" i="6"/>
  <c r="J104" i="8"/>
  <c r="I105" i="8"/>
  <c r="H106" i="8"/>
  <c r="I106" i="15" l="1"/>
  <c r="H107" i="15" s="1"/>
  <c r="J105" i="15"/>
  <c r="I106" i="2"/>
  <c r="H107" i="2"/>
  <c r="J105" i="2"/>
  <c r="J105" i="17"/>
  <c r="I106" i="17"/>
  <c r="H107" i="17" s="1"/>
  <c r="I106" i="16"/>
  <c r="H107" i="16" s="1"/>
  <c r="J105" i="16"/>
  <c r="J105" i="4"/>
  <c r="I106" i="4"/>
  <c r="H107" i="4"/>
  <c r="J105" i="12"/>
  <c r="I106" i="12"/>
  <c r="H107" i="12" s="1"/>
  <c r="J105" i="7"/>
  <c r="I106" i="7"/>
  <c r="H107" i="7"/>
  <c r="I106" i="13"/>
  <c r="H107" i="13" s="1"/>
  <c r="J105" i="13"/>
  <c r="J105" i="10"/>
  <c r="I106" i="10"/>
  <c r="H107" i="10"/>
  <c r="J105" i="14"/>
  <c r="I106" i="14"/>
  <c r="H107" i="14" s="1"/>
  <c r="I106" i="8"/>
  <c r="H107" i="8"/>
  <c r="J105" i="8"/>
  <c r="J105" i="6"/>
  <c r="I106" i="6"/>
  <c r="H107" i="6"/>
  <c r="J105" i="18"/>
  <c r="I106" i="18"/>
  <c r="H107" i="18" s="1"/>
  <c r="I106" i="9"/>
  <c r="H107" i="9" s="1"/>
  <c r="J105" i="9"/>
  <c r="J106" i="17" l="1"/>
  <c r="I107" i="17"/>
  <c r="H108" i="17"/>
  <c r="J106" i="14"/>
  <c r="I107" i="14"/>
  <c r="H108" i="14"/>
  <c r="I107" i="9"/>
  <c r="H108" i="9"/>
  <c r="J106" i="9"/>
  <c r="I107" i="18"/>
  <c r="J106" i="18"/>
  <c r="H108" i="18"/>
  <c r="J106" i="15"/>
  <c r="I107" i="15"/>
  <c r="H108" i="15"/>
  <c r="I107" i="12"/>
  <c r="H108" i="12" s="1"/>
  <c r="J106" i="12"/>
  <c r="J106" i="2"/>
  <c r="I107" i="2"/>
  <c r="H108" i="2"/>
  <c r="J106" i="16"/>
  <c r="I107" i="16"/>
  <c r="H108" i="16" s="1"/>
  <c r="J106" i="13"/>
  <c r="I107" i="13"/>
  <c r="H108" i="13" s="1"/>
  <c r="J106" i="6"/>
  <c r="I107" i="6"/>
  <c r="H108" i="6"/>
  <c r="J106" i="10"/>
  <c r="I107" i="10"/>
  <c r="H108" i="10" s="1"/>
  <c r="J106" i="8"/>
  <c r="I107" i="8"/>
  <c r="H108" i="8" s="1"/>
  <c r="I107" i="4"/>
  <c r="H108" i="4" s="1"/>
  <c r="J106" i="4"/>
  <c r="I107" i="7"/>
  <c r="H108" i="7" s="1"/>
  <c r="J106" i="7"/>
  <c r="J107" i="8" l="1"/>
  <c r="I108" i="8"/>
  <c r="H109" i="8" s="1"/>
  <c r="I108" i="16"/>
  <c r="H109" i="16"/>
  <c r="J107" i="16"/>
  <c r="J107" i="13"/>
  <c r="I108" i="13"/>
  <c r="H109" i="13" s="1"/>
  <c r="I108" i="7"/>
  <c r="J107" i="7"/>
  <c r="H109" i="7"/>
  <c r="J107" i="12"/>
  <c r="I108" i="12"/>
  <c r="H109" i="12"/>
  <c r="J107" i="4"/>
  <c r="I108" i="4"/>
  <c r="H109" i="4"/>
  <c r="I108" i="10"/>
  <c r="H109" i="10"/>
  <c r="J107" i="10"/>
  <c r="I108" i="18"/>
  <c r="H109" i="18"/>
  <c r="J107" i="18"/>
  <c r="I108" i="6"/>
  <c r="H109" i="6"/>
  <c r="J107" i="6"/>
  <c r="J107" i="17"/>
  <c r="I108" i="17"/>
  <c r="H109" i="17" s="1"/>
  <c r="I108" i="9"/>
  <c r="H109" i="9" s="1"/>
  <c r="J107" i="9"/>
  <c r="I108" i="14"/>
  <c r="H109" i="14" s="1"/>
  <c r="J107" i="14"/>
  <c r="J107" i="2"/>
  <c r="I108" i="2"/>
  <c r="H109" i="2" s="1"/>
  <c r="H109" i="15"/>
  <c r="I108" i="15"/>
  <c r="J107" i="15"/>
  <c r="J109" i="2" l="1"/>
  <c r="K109" i="2" s="1"/>
  <c r="J108" i="2"/>
  <c r="I109" i="2"/>
  <c r="J109" i="8"/>
  <c r="K109" i="8" s="1"/>
  <c r="I109" i="8"/>
  <c r="J108" i="8"/>
  <c r="J109" i="17"/>
  <c r="K109" i="17" s="1"/>
  <c r="J108" i="17"/>
  <c r="I109" i="17"/>
  <c r="J109" i="12"/>
  <c r="K109" i="12" s="1"/>
  <c r="I109" i="12"/>
  <c r="J108" i="12"/>
  <c r="J109" i="13"/>
  <c r="K109" i="13" s="1"/>
  <c r="I109" i="13"/>
  <c r="J108" i="13"/>
  <c r="J109" i="16"/>
  <c r="K109" i="16" s="1"/>
  <c r="J108" i="16"/>
  <c r="I109" i="16"/>
  <c r="J109" i="9"/>
  <c r="K109" i="9" s="1"/>
  <c r="J108" i="9"/>
  <c r="I109" i="9"/>
  <c r="I109" i="18"/>
  <c r="J108" i="18"/>
  <c r="J109" i="18"/>
  <c r="K109" i="18" s="1"/>
  <c r="J109" i="15"/>
  <c r="K109" i="15" s="1"/>
  <c r="J108" i="15"/>
  <c r="I109" i="15"/>
  <c r="J109" i="7"/>
  <c r="K109" i="7" s="1"/>
  <c r="I109" i="7"/>
  <c r="J108" i="7"/>
  <c r="J109" i="6"/>
  <c r="K109" i="6" s="1"/>
  <c r="J108" i="6"/>
  <c r="I109" i="6"/>
  <c r="J109" i="10"/>
  <c r="K109" i="10" s="1"/>
  <c r="J108" i="10"/>
  <c r="I109" i="10"/>
  <c r="J109" i="14"/>
  <c r="K109" i="14" s="1"/>
  <c r="I109" i="14"/>
  <c r="J108" i="14"/>
  <c r="J109" i="4"/>
  <c r="K109" i="4" s="1"/>
  <c r="I109" i="4"/>
  <c r="J108" i="4"/>
  <c r="L109" i="4" l="1"/>
  <c r="K108" i="4"/>
  <c r="K108" i="6"/>
  <c r="L109" i="6"/>
  <c r="L109" i="17"/>
  <c r="K108" i="17"/>
  <c r="L109" i="18"/>
  <c r="K108" i="18"/>
  <c r="L109" i="7"/>
  <c r="K108" i="7"/>
  <c r="L109" i="8"/>
  <c r="K108" i="8"/>
  <c r="L109" i="9"/>
  <c r="K108" i="9"/>
  <c r="L109" i="14"/>
  <c r="K108" i="14"/>
  <c r="L109" i="10"/>
  <c r="K108" i="10"/>
  <c r="L109" i="12"/>
  <c r="K108" i="12"/>
  <c r="K108" i="16"/>
  <c r="L109" i="16"/>
  <c r="L109" i="13"/>
  <c r="K108" i="13"/>
  <c r="L109" i="15"/>
  <c r="K108" i="15"/>
  <c r="K108" i="2"/>
  <c r="L109" i="2"/>
  <c r="L108" i="18" l="1"/>
  <c r="K107" i="18"/>
  <c r="K107" i="14"/>
  <c r="L108" i="14"/>
  <c r="K107" i="16"/>
  <c r="L108" i="16"/>
  <c r="K107" i="13"/>
  <c r="L108" i="13"/>
  <c r="L108" i="12"/>
  <c r="K107" i="12"/>
  <c r="K107" i="8"/>
  <c r="L108" i="8"/>
  <c r="K107" i="9"/>
  <c r="L108" i="9"/>
  <c r="L108" i="17"/>
  <c r="K107" i="17"/>
  <c r="L108" i="2"/>
  <c r="K107" i="2"/>
  <c r="L108" i="6"/>
  <c r="K107" i="6"/>
  <c r="L108" i="7"/>
  <c r="K107" i="7"/>
  <c r="K107" i="15"/>
  <c r="L108" i="15"/>
  <c r="K107" i="10"/>
  <c r="L108" i="10"/>
  <c r="L108" i="4"/>
  <c r="K107" i="4"/>
  <c r="K106" i="17" l="1"/>
  <c r="L107" i="17"/>
  <c r="K106" i="15"/>
  <c r="L107" i="15"/>
  <c r="L107" i="13"/>
  <c r="K106" i="13"/>
  <c r="L107" i="9"/>
  <c r="K106" i="9"/>
  <c r="K106" i="16"/>
  <c r="L107" i="16"/>
  <c r="L107" i="7"/>
  <c r="K106" i="7"/>
  <c r="L107" i="4"/>
  <c r="K106" i="4"/>
  <c r="K106" i="6"/>
  <c r="L107" i="6"/>
  <c r="K106" i="8"/>
  <c r="L107" i="8"/>
  <c r="K106" i="14"/>
  <c r="L107" i="14"/>
  <c r="K106" i="18"/>
  <c r="L107" i="18"/>
  <c r="K106" i="2"/>
  <c r="L107" i="2"/>
  <c r="L107" i="12"/>
  <c r="K106" i="12"/>
  <c r="L107" i="10"/>
  <c r="K106" i="10"/>
  <c r="L106" i="6" l="1"/>
  <c r="K105" i="6"/>
  <c r="L106" i="2"/>
  <c r="K105" i="2"/>
  <c r="K105" i="13"/>
  <c r="L106" i="13"/>
  <c r="L106" i="10"/>
  <c r="K105" i="10"/>
  <c r="K105" i="7"/>
  <c r="L106" i="7"/>
  <c r="L106" i="4"/>
  <c r="K105" i="4"/>
  <c r="L106" i="18"/>
  <c r="K105" i="18"/>
  <c r="L106" i="14"/>
  <c r="K105" i="14"/>
  <c r="L106" i="15"/>
  <c r="K105" i="15"/>
  <c r="K105" i="9"/>
  <c r="L106" i="9"/>
  <c r="K105" i="12"/>
  <c r="L106" i="12"/>
  <c r="L106" i="8"/>
  <c r="K105" i="8"/>
  <c r="L106" i="16"/>
  <c r="K105" i="16"/>
  <c r="K105" i="17"/>
  <c r="L106" i="17"/>
  <c r="L105" i="14" l="1"/>
  <c r="K104" i="14"/>
  <c r="L105" i="18"/>
  <c r="K104" i="18"/>
  <c r="L105" i="13"/>
  <c r="K104" i="13"/>
  <c r="L105" i="10"/>
  <c r="K104" i="10"/>
  <c r="L105" i="4"/>
  <c r="K104" i="4"/>
  <c r="K104" i="2"/>
  <c r="L105" i="2"/>
  <c r="K104" i="9"/>
  <c r="L105" i="9"/>
  <c r="K104" i="16"/>
  <c r="L105" i="16"/>
  <c r="K104" i="6"/>
  <c r="L105" i="6"/>
  <c r="K104" i="8"/>
  <c r="L105" i="8"/>
  <c r="K104" i="12"/>
  <c r="L105" i="12"/>
  <c r="L105" i="17"/>
  <c r="K104" i="17"/>
  <c r="L105" i="15"/>
  <c r="K104" i="15"/>
  <c r="L105" i="7"/>
  <c r="K104" i="7"/>
  <c r="K103" i="9" l="1"/>
  <c r="L104" i="9"/>
  <c r="L104" i="16"/>
  <c r="K103" i="16"/>
  <c r="L104" i="13"/>
  <c r="K103" i="13"/>
  <c r="K103" i="7"/>
  <c r="L104" i="7"/>
  <c r="L104" i="18"/>
  <c r="K103" i="18"/>
  <c r="K103" i="10"/>
  <c r="L104" i="10"/>
  <c r="K103" i="8"/>
  <c r="L104" i="8"/>
  <c r="K103" i="15"/>
  <c r="L104" i="15"/>
  <c r="L104" i="4"/>
  <c r="K103" i="4"/>
  <c r="K103" i="14"/>
  <c r="L104" i="14"/>
  <c r="L104" i="17"/>
  <c r="K103" i="17"/>
  <c r="L104" i="12"/>
  <c r="K103" i="12"/>
  <c r="L104" i="2"/>
  <c r="K103" i="2"/>
  <c r="L104" i="6"/>
  <c r="K103" i="6"/>
  <c r="L103" i="15" l="1"/>
  <c r="K102" i="15"/>
  <c r="L103" i="17"/>
  <c r="K102" i="17"/>
  <c r="K102" i="16"/>
  <c r="L103" i="16"/>
  <c r="L103" i="13"/>
  <c r="K102" i="13"/>
  <c r="K102" i="6"/>
  <c r="L103" i="6"/>
  <c r="K102" i="14"/>
  <c r="L103" i="14"/>
  <c r="K102" i="2"/>
  <c r="L103" i="2"/>
  <c r="L103" i="4"/>
  <c r="K102" i="4"/>
  <c r="K102" i="18"/>
  <c r="L103" i="18"/>
  <c r="L103" i="12"/>
  <c r="K102" i="12"/>
  <c r="L103" i="7"/>
  <c r="K102" i="7"/>
  <c r="K102" i="8"/>
  <c r="L103" i="8"/>
  <c r="K102" i="10"/>
  <c r="L103" i="10"/>
  <c r="L103" i="9"/>
  <c r="K102" i="9"/>
  <c r="L102" i="16" l="1"/>
  <c r="K101" i="16"/>
  <c r="L102" i="12"/>
  <c r="K101" i="12"/>
  <c r="K101" i="17"/>
  <c r="L102" i="17"/>
  <c r="L102" i="13"/>
  <c r="K101" i="13"/>
  <c r="K101" i="7"/>
  <c r="L102" i="7"/>
  <c r="L102" i="4"/>
  <c r="K101" i="4"/>
  <c r="L102" i="9"/>
  <c r="K101" i="9"/>
  <c r="L102" i="15"/>
  <c r="K101" i="15"/>
  <c r="K101" i="8"/>
  <c r="L102" i="8"/>
  <c r="L102" i="2"/>
  <c r="K101" i="2"/>
  <c r="L102" i="14"/>
  <c r="K101" i="14"/>
  <c r="L102" i="10"/>
  <c r="K101" i="10"/>
  <c r="K101" i="18"/>
  <c r="L102" i="18"/>
  <c r="L102" i="6"/>
  <c r="K101" i="6"/>
  <c r="L101" i="10" l="1"/>
  <c r="K100" i="10"/>
  <c r="K100" i="15"/>
  <c r="L101" i="15"/>
  <c r="K100" i="9"/>
  <c r="L101" i="9"/>
  <c r="K100" i="2"/>
  <c r="L101" i="2"/>
  <c r="L101" i="12"/>
  <c r="K100" i="12"/>
  <c r="L101" i="17"/>
  <c r="K100" i="17"/>
  <c r="L101" i="13"/>
  <c r="K100" i="13"/>
  <c r="L101" i="4"/>
  <c r="K100" i="4"/>
  <c r="K100" i="16"/>
  <c r="L101" i="16"/>
  <c r="L101" i="14"/>
  <c r="K100" i="14"/>
  <c r="L101" i="6"/>
  <c r="K100" i="6"/>
  <c r="L101" i="18"/>
  <c r="K100" i="18"/>
  <c r="K100" i="8"/>
  <c r="L101" i="8"/>
  <c r="L101" i="7"/>
  <c r="K100" i="7"/>
  <c r="L100" i="17" l="1"/>
  <c r="K99" i="17"/>
  <c r="L100" i="18"/>
  <c r="K99" i="18"/>
  <c r="L100" i="6"/>
  <c r="K99" i="6"/>
  <c r="L100" i="9"/>
  <c r="K99" i="9"/>
  <c r="K99" i="14"/>
  <c r="L100" i="14"/>
  <c r="K99" i="12"/>
  <c r="L100" i="12"/>
  <c r="K99" i="10"/>
  <c r="L100" i="10"/>
  <c r="L100" i="4"/>
  <c r="K99" i="4"/>
  <c r="L100" i="2"/>
  <c r="K99" i="2"/>
  <c r="K99" i="13"/>
  <c r="L100" i="13"/>
  <c r="L100" i="7"/>
  <c r="K99" i="7"/>
  <c r="K99" i="15"/>
  <c r="L100" i="15"/>
  <c r="K99" i="8"/>
  <c r="L100" i="8"/>
  <c r="L100" i="16"/>
  <c r="K99" i="16"/>
  <c r="L99" i="4" l="1"/>
  <c r="K98" i="4"/>
  <c r="L99" i="6"/>
  <c r="K98" i="6"/>
  <c r="K98" i="18"/>
  <c r="L99" i="18"/>
  <c r="L99" i="9"/>
  <c r="K98" i="9"/>
  <c r="L99" i="7"/>
  <c r="K98" i="7"/>
  <c r="K98" i="13"/>
  <c r="L99" i="13"/>
  <c r="K98" i="2"/>
  <c r="L99" i="2"/>
  <c r="K98" i="17"/>
  <c r="L99" i="17"/>
  <c r="L99" i="15"/>
  <c r="K98" i="15"/>
  <c r="K98" i="10"/>
  <c r="L99" i="10"/>
  <c r="K98" i="16"/>
  <c r="L99" i="16"/>
  <c r="L99" i="12"/>
  <c r="K98" i="12"/>
  <c r="K98" i="8"/>
  <c r="L99" i="8"/>
  <c r="L99" i="14"/>
  <c r="K98" i="14"/>
  <c r="K97" i="14" l="1"/>
  <c r="L98" i="14"/>
  <c r="K97" i="6"/>
  <c r="L98" i="6"/>
  <c r="L98" i="18"/>
  <c r="K97" i="18"/>
  <c r="K97" i="10"/>
  <c r="L98" i="10"/>
  <c r="L98" i="13"/>
  <c r="K97" i="13"/>
  <c r="L98" i="12"/>
  <c r="K97" i="12"/>
  <c r="K97" i="17"/>
  <c r="L98" i="17"/>
  <c r="K97" i="2"/>
  <c r="L98" i="2"/>
  <c r="K97" i="15"/>
  <c r="L98" i="15"/>
  <c r="K97" i="7"/>
  <c r="L98" i="7"/>
  <c r="L98" i="4"/>
  <c r="K97" i="4"/>
  <c r="L98" i="9"/>
  <c r="K97" i="9"/>
  <c r="L98" i="16"/>
  <c r="K97" i="16"/>
  <c r="L98" i="8"/>
  <c r="K97" i="8"/>
  <c r="L97" i="2" l="1"/>
  <c r="K96" i="2"/>
  <c r="K96" i="8"/>
  <c r="L97" i="8"/>
  <c r="L97" i="4"/>
  <c r="K96" i="4"/>
  <c r="L97" i="7"/>
  <c r="K96" i="7"/>
  <c r="K96" i="6"/>
  <c r="L97" i="6"/>
  <c r="K96" i="18"/>
  <c r="L97" i="18"/>
  <c r="L97" i="12"/>
  <c r="K96" i="12"/>
  <c r="K96" i="16"/>
  <c r="L97" i="16"/>
  <c r="K96" i="13"/>
  <c r="L97" i="13"/>
  <c r="L97" i="9"/>
  <c r="K96" i="9"/>
  <c r="L97" i="10"/>
  <c r="K96" i="10"/>
  <c r="L97" i="17"/>
  <c r="K96" i="17"/>
  <c r="L97" i="15"/>
  <c r="K96" i="15"/>
  <c r="L97" i="14"/>
  <c r="K96" i="14"/>
  <c r="L96" i="7" l="1"/>
  <c r="K95" i="7"/>
  <c r="L96" i="4"/>
  <c r="K95" i="4"/>
  <c r="L96" i="12"/>
  <c r="K95" i="12"/>
  <c r="K95" i="8"/>
  <c r="L96" i="8"/>
  <c r="L96" i="17"/>
  <c r="K95" i="17"/>
  <c r="L96" i="16"/>
  <c r="K95" i="16"/>
  <c r="L96" i="9"/>
  <c r="K95" i="9"/>
  <c r="L96" i="15"/>
  <c r="K95" i="15"/>
  <c r="L96" i="2"/>
  <c r="K95" i="2"/>
  <c r="K95" i="10"/>
  <c r="L96" i="10"/>
  <c r="K95" i="14"/>
  <c r="L96" i="14"/>
  <c r="L96" i="18"/>
  <c r="K95" i="18"/>
  <c r="K95" i="13"/>
  <c r="L96" i="13"/>
  <c r="L96" i="6"/>
  <c r="K95" i="6"/>
  <c r="L95" i="18" l="1"/>
  <c r="K94" i="18"/>
  <c r="K94" i="16"/>
  <c r="L95" i="16"/>
  <c r="K94" i="10"/>
  <c r="L95" i="10"/>
  <c r="K94" i="8"/>
  <c r="L95" i="8"/>
  <c r="L95" i="12"/>
  <c r="K94" i="12"/>
  <c r="K94" i="14"/>
  <c r="L95" i="14"/>
  <c r="L95" i="17"/>
  <c r="K94" i="17"/>
  <c r="L95" i="7"/>
  <c r="K94" i="7"/>
  <c r="K94" i="15"/>
  <c r="L95" i="15"/>
  <c r="L95" i="9"/>
  <c r="K94" i="9"/>
  <c r="K94" i="6"/>
  <c r="L95" i="6"/>
  <c r="L95" i="4"/>
  <c r="K94" i="4"/>
  <c r="K94" i="2"/>
  <c r="L95" i="2"/>
  <c r="L95" i="13"/>
  <c r="K94" i="13"/>
  <c r="L94" i="6" l="1"/>
  <c r="K93" i="6"/>
  <c r="L94" i="10"/>
  <c r="K93" i="10"/>
  <c r="L94" i="4"/>
  <c r="K93" i="4"/>
  <c r="L94" i="13"/>
  <c r="K93" i="13"/>
  <c r="L94" i="14"/>
  <c r="K93" i="14"/>
  <c r="K93" i="16"/>
  <c r="L94" i="16"/>
  <c r="K93" i="17"/>
  <c r="L94" i="17"/>
  <c r="L94" i="9"/>
  <c r="K93" i="9"/>
  <c r="L94" i="12"/>
  <c r="K93" i="12"/>
  <c r="K93" i="18"/>
  <c r="L94" i="18"/>
  <c r="K93" i="7"/>
  <c r="L94" i="7"/>
  <c r="L94" i="8"/>
  <c r="K93" i="8"/>
  <c r="K93" i="2"/>
  <c r="L94" i="2"/>
  <c r="L94" i="15"/>
  <c r="K93" i="15"/>
  <c r="K92" i="13" l="1"/>
  <c r="L93" i="13"/>
  <c r="L93" i="17"/>
  <c r="K92" i="17"/>
  <c r="L93" i="10"/>
  <c r="K92" i="10"/>
  <c r="K92" i="8"/>
  <c r="L93" i="8"/>
  <c r="L93" i="7"/>
  <c r="K92" i="7"/>
  <c r="K92" i="16"/>
  <c r="L93" i="16"/>
  <c r="L93" i="15"/>
  <c r="K92" i="15"/>
  <c r="L93" i="14"/>
  <c r="K92" i="14"/>
  <c r="L93" i="6"/>
  <c r="K92" i="6"/>
  <c r="L93" i="9"/>
  <c r="K92" i="9"/>
  <c r="L93" i="4"/>
  <c r="K92" i="4"/>
  <c r="L93" i="18"/>
  <c r="K92" i="18"/>
  <c r="K92" i="12"/>
  <c r="L93" i="12"/>
  <c r="L93" i="2"/>
  <c r="K92" i="2"/>
  <c r="K91" i="14" l="1"/>
  <c r="L92" i="14"/>
  <c r="K91" i="4"/>
  <c r="L92" i="4"/>
  <c r="L92" i="2"/>
  <c r="K91" i="2"/>
  <c r="L92" i="17"/>
  <c r="K91" i="17"/>
  <c r="K91" i="15"/>
  <c r="L92" i="15"/>
  <c r="L92" i="16"/>
  <c r="K91" i="16"/>
  <c r="L92" i="18"/>
  <c r="K91" i="18"/>
  <c r="K91" i="8"/>
  <c r="L92" i="8"/>
  <c r="L92" i="9"/>
  <c r="K91" i="9"/>
  <c r="L92" i="7"/>
  <c r="K91" i="7"/>
  <c r="K91" i="10"/>
  <c r="L92" i="10"/>
  <c r="L92" i="6"/>
  <c r="K91" i="6"/>
  <c r="L92" i="12"/>
  <c r="K91" i="12"/>
  <c r="K91" i="13"/>
  <c r="L92" i="13"/>
  <c r="K90" i="6" l="1"/>
  <c r="L91" i="6"/>
  <c r="K90" i="18"/>
  <c r="L91" i="18"/>
  <c r="K90" i="17"/>
  <c r="L91" i="17"/>
  <c r="L91" i="7"/>
  <c r="K90" i="7"/>
  <c r="K90" i="16"/>
  <c r="L91" i="16"/>
  <c r="L91" i="4"/>
  <c r="K90" i="4"/>
  <c r="K90" i="10"/>
  <c r="L91" i="10"/>
  <c r="K90" i="12"/>
  <c r="L91" i="12"/>
  <c r="K90" i="8"/>
  <c r="L91" i="8"/>
  <c r="K90" i="2"/>
  <c r="L91" i="2"/>
  <c r="L91" i="13"/>
  <c r="K90" i="13"/>
  <c r="L91" i="9"/>
  <c r="K90" i="9"/>
  <c r="L91" i="15"/>
  <c r="K90" i="15"/>
  <c r="K90" i="14"/>
  <c r="L91" i="14"/>
  <c r="L90" i="9" l="1"/>
  <c r="K89" i="9"/>
  <c r="L90" i="12"/>
  <c r="K89" i="12"/>
  <c r="L90" i="10"/>
  <c r="K89" i="10"/>
  <c r="K89" i="17"/>
  <c r="L90" i="17"/>
  <c r="K89" i="7"/>
  <c r="L90" i="7"/>
  <c r="L90" i="18"/>
  <c r="K89" i="18"/>
  <c r="K89" i="13"/>
  <c r="L90" i="13"/>
  <c r="K89" i="14"/>
  <c r="L90" i="14"/>
  <c r="L90" i="4"/>
  <c r="K89" i="4"/>
  <c r="L90" i="2"/>
  <c r="K89" i="2"/>
  <c r="L90" i="15"/>
  <c r="K89" i="15"/>
  <c r="L90" i="8"/>
  <c r="K89" i="8"/>
  <c r="L90" i="16"/>
  <c r="K89" i="16"/>
  <c r="L90" i="6"/>
  <c r="K89" i="6"/>
  <c r="K88" i="8" l="1"/>
  <c r="L89" i="8"/>
  <c r="K88" i="2"/>
  <c r="L89" i="2"/>
  <c r="K88" i="15"/>
  <c r="L89" i="15"/>
  <c r="L89" i="14"/>
  <c r="K88" i="14"/>
  <c r="L89" i="13"/>
  <c r="K88" i="13"/>
  <c r="L89" i="18"/>
  <c r="K88" i="18"/>
  <c r="L89" i="4"/>
  <c r="K88" i="4"/>
  <c r="K88" i="9"/>
  <c r="L89" i="9"/>
  <c r="K88" i="17"/>
  <c r="L89" i="17"/>
  <c r="L89" i="10"/>
  <c r="K88" i="10"/>
  <c r="K88" i="6"/>
  <c r="L89" i="6"/>
  <c r="L89" i="12"/>
  <c r="K88" i="12"/>
  <c r="K88" i="16"/>
  <c r="L89" i="16"/>
  <c r="L89" i="7"/>
  <c r="K88" i="7"/>
  <c r="L88" i="12" l="1"/>
  <c r="K87" i="12"/>
  <c r="L88" i="15"/>
  <c r="K87" i="15"/>
  <c r="K87" i="14"/>
  <c r="L88" i="14"/>
  <c r="L88" i="18"/>
  <c r="K87" i="18"/>
  <c r="K87" i="9"/>
  <c r="L88" i="9"/>
  <c r="K87" i="10"/>
  <c r="L88" i="10"/>
  <c r="L88" i="2"/>
  <c r="K87" i="2"/>
  <c r="L88" i="6"/>
  <c r="K87" i="6"/>
  <c r="L88" i="13"/>
  <c r="K87" i="13"/>
  <c r="L88" i="4"/>
  <c r="K87" i="4"/>
  <c r="K87" i="7"/>
  <c r="L88" i="7"/>
  <c r="L88" i="16"/>
  <c r="K87" i="16"/>
  <c r="L88" i="17"/>
  <c r="K87" i="17"/>
  <c r="K87" i="8"/>
  <c r="L88" i="8"/>
  <c r="L87" i="7" l="1"/>
  <c r="K86" i="7"/>
  <c r="L87" i="15"/>
  <c r="K86" i="15"/>
  <c r="K86" i="16"/>
  <c r="L87" i="16"/>
  <c r="K86" i="10"/>
  <c r="L87" i="10"/>
  <c r="L87" i="18"/>
  <c r="K86" i="18"/>
  <c r="K86" i="8"/>
  <c r="L87" i="8"/>
  <c r="K86" i="17"/>
  <c r="L87" i="17"/>
  <c r="K86" i="13"/>
  <c r="L87" i="13"/>
  <c r="L87" i="12"/>
  <c r="K86" i="12"/>
  <c r="K86" i="6"/>
  <c r="L87" i="6"/>
  <c r="K86" i="2"/>
  <c r="L87" i="2"/>
  <c r="K86" i="14"/>
  <c r="L87" i="14"/>
  <c r="L87" i="4"/>
  <c r="K86" i="4"/>
  <c r="L87" i="9"/>
  <c r="K86" i="9"/>
  <c r="L86" i="14" l="1"/>
  <c r="K85" i="14"/>
  <c r="L86" i="13"/>
  <c r="K85" i="13"/>
  <c r="L86" i="10"/>
  <c r="K85" i="10"/>
  <c r="K85" i="17"/>
  <c r="L86" i="17"/>
  <c r="L86" i="15"/>
  <c r="K85" i="15"/>
  <c r="L86" i="9"/>
  <c r="K85" i="9"/>
  <c r="L86" i="6"/>
  <c r="K85" i="6"/>
  <c r="K85" i="8"/>
  <c r="L86" i="8"/>
  <c r="K85" i="16"/>
  <c r="L86" i="16"/>
  <c r="L86" i="4"/>
  <c r="K85" i="4"/>
  <c r="L86" i="12"/>
  <c r="K85" i="12"/>
  <c r="K85" i="18"/>
  <c r="L86" i="18"/>
  <c r="K85" i="7"/>
  <c r="L86" i="7"/>
  <c r="L86" i="2"/>
  <c r="K85" i="2"/>
  <c r="L85" i="18" l="1"/>
  <c r="K84" i="18"/>
  <c r="K84" i="8"/>
  <c r="L85" i="8"/>
  <c r="L85" i="17"/>
  <c r="K84" i="17"/>
  <c r="L85" i="12"/>
  <c r="K84" i="12"/>
  <c r="L85" i="4"/>
  <c r="K84" i="4"/>
  <c r="K84" i="13"/>
  <c r="L85" i="13"/>
  <c r="L85" i="10"/>
  <c r="K84" i="10"/>
  <c r="K84" i="2"/>
  <c r="L85" i="2"/>
  <c r="L85" i="6"/>
  <c r="K84" i="6"/>
  <c r="L85" i="15"/>
  <c r="K84" i="15"/>
  <c r="L85" i="14"/>
  <c r="K84" i="14"/>
  <c r="K84" i="9"/>
  <c r="L85" i="9"/>
  <c r="L85" i="7"/>
  <c r="K84" i="7"/>
  <c r="K84" i="16"/>
  <c r="L85" i="16"/>
  <c r="L84" i="12" l="1"/>
  <c r="K83" i="12"/>
  <c r="K83" i="10"/>
  <c r="L84" i="10"/>
  <c r="K83" i="14"/>
  <c r="L84" i="14"/>
  <c r="L84" i="16"/>
  <c r="K83" i="16"/>
  <c r="K83" i="13"/>
  <c r="L84" i="13"/>
  <c r="K83" i="8"/>
  <c r="L84" i="8"/>
  <c r="L84" i="2"/>
  <c r="K83" i="2"/>
  <c r="K83" i="7"/>
  <c r="L84" i="7"/>
  <c r="L84" i="4"/>
  <c r="K83" i="4"/>
  <c r="L84" i="18"/>
  <c r="K83" i="18"/>
  <c r="L84" i="9"/>
  <c r="K83" i="9"/>
  <c r="L84" i="17"/>
  <c r="K83" i="17"/>
  <c r="K83" i="15"/>
  <c r="L84" i="15"/>
  <c r="L84" i="6"/>
  <c r="K83" i="6"/>
  <c r="K82" i="14" l="1"/>
  <c r="L83" i="14"/>
  <c r="K82" i="17"/>
  <c r="L83" i="17"/>
  <c r="L83" i="7"/>
  <c r="K82" i="7"/>
  <c r="K82" i="2"/>
  <c r="L83" i="2"/>
  <c r="K82" i="6"/>
  <c r="L83" i="6"/>
  <c r="K82" i="8"/>
  <c r="L83" i="8"/>
  <c r="K82" i="10"/>
  <c r="L83" i="10"/>
  <c r="K82" i="18"/>
  <c r="L83" i="18"/>
  <c r="L83" i="4"/>
  <c r="K82" i="4"/>
  <c r="L83" i="12"/>
  <c r="K82" i="12"/>
  <c r="K82" i="16"/>
  <c r="L83" i="16"/>
  <c r="L83" i="9"/>
  <c r="K82" i="9"/>
  <c r="K82" i="15"/>
  <c r="L83" i="15"/>
  <c r="L83" i="13"/>
  <c r="K82" i="13"/>
  <c r="L82" i="9" l="1"/>
  <c r="K81" i="9"/>
  <c r="K81" i="2"/>
  <c r="L82" i="2"/>
  <c r="K81" i="7"/>
  <c r="L82" i="7"/>
  <c r="K81" i="17"/>
  <c r="L82" i="17"/>
  <c r="L82" i="18"/>
  <c r="K81" i="18"/>
  <c r="L82" i="10"/>
  <c r="K81" i="10"/>
  <c r="L82" i="12"/>
  <c r="K81" i="12"/>
  <c r="L82" i="16"/>
  <c r="K81" i="16"/>
  <c r="K81" i="13"/>
  <c r="L82" i="13"/>
  <c r="L82" i="8"/>
  <c r="K81" i="8"/>
  <c r="L82" i="4"/>
  <c r="K81" i="4"/>
  <c r="L82" i="15"/>
  <c r="K81" i="15"/>
  <c r="L82" i="6"/>
  <c r="K81" i="6"/>
  <c r="L82" i="14"/>
  <c r="K81" i="14"/>
  <c r="K80" i="17" l="1"/>
  <c r="L81" i="17"/>
  <c r="K80" i="8"/>
  <c r="L81" i="8"/>
  <c r="L81" i="2"/>
  <c r="K80" i="2"/>
  <c r="L81" i="15"/>
  <c r="K80" i="15"/>
  <c r="L81" i="4"/>
  <c r="K80" i="4"/>
  <c r="L81" i="14"/>
  <c r="K80" i="14"/>
  <c r="L81" i="18"/>
  <c r="K80" i="18"/>
  <c r="L81" i="9"/>
  <c r="K80" i="9"/>
  <c r="K80" i="16"/>
  <c r="L81" i="16"/>
  <c r="L81" i="12"/>
  <c r="K80" i="12"/>
  <c r="L81" i="7"/>
  <c r="K80" i="7"/>
  <c r="K80" i="10"/>
  <c r="L81" i="10"/>
  <c r="K80" i="6"/>
  <c r="L81" i="6"/>
  <c r="L81" i="13"/>
  <c r="K80" i="13"/>
  <c r="L80" i="9" l="1"/>
  <c r="K79" i="9"/>
  <c r="K79" i="15"/>
  <c r="L80" i="15"/>
  <c r="L80" i="18"/>
  <c r="K79" i="18"/>
  <c r="L80" i="12"/>
  <c r="K79" i="12"/>
  <c r="K79" i="14"/>
  <c r="L80" i="14"/>
  <c r="L80" i="2"/>
  <c r="K79" i="2"/>
  <c r="K79" i="8"/>
  <c r="L80" i="8"/>
  <c r="K79" i="7"/>
  <c r="L80" i="7"/>
  <c r="L80" i="4"/>
  <c r="K79" i="4"/>
  <c r="K79" i="10"/>
  <c r="L80" i="10"/>
  <c r="L80" i="13"/>
  <c r="K79" i="13"/>
  <c r="L80" i="6"/>
  <c r="K79" i="6"/>
  <c r="L80" i="16"/>
  <c r="K79" i="16"/>
  <c r="L80" i="17"/>
  <c r="K79" i="17"/>
  <c r="K78" i="18" l="1"/>
  <c r="L79" i="18"/>
  <c r="K78" i="6"/>
  <c r="L79" i="6"/>
  <c r="L79" i="17"/>
  <c r="K78" i="17"/>
  <c r="L79" i="15"/>
  <c r="K78" i="15"/>
  <c r="L79" i="12"/>
  <c r="K78" i="12"/>
  <c r="L79" i="7"/>
  <c r="K78" i="7"/>
  <c r="K78" i="4"/>
  <c r="L79" i="4"/>
  <c r="L79" i="9"/>
  <c r="K78" i="9"/>
  <c r="L79" i="13"/>
  <c r="K78" i="13"/>
  <c r="K78" i="8"/>
  <c r="L79" i="8"/>
  <c r="K78" i="2"/>
  <c r="L79" i="2"/>
  <c r="L79" i="10"/>
  <c r="K78" i="10"/>
  <c r="K78" i="16"/>
  <c r="L79" i="16"/>
  <c r="K78" i="14"/>
  <c r="L79" i="14"/>
  <c r="L78" i="15" l="1"/>
  <c r="K77" i="15"/>
  <c r="L78" i="4"/>
  <c r="K77" i="4"/>
  <c r="L78" i="14"/>
  <c r="K77" i="14"/>
  <c r="K77" i="8"/>
  <c r="L78" i="8"/>
  <c r="K77" i="6"/>
  <c r="L78" i="6"/>
  <c r="L78" i="9"/>
  <c r="K77" i="9"/>
  <c r="L78" i="2"/>
  <c r="K77" i="2"/>
  <c r="L78" i="12"/>
  <c r="K77" i="12"/>
  <c r="L78" i="10"/>
  <c r="K77" i="10"/>
  <c r="K77" i="17"/>
  <c r="L78" i="17"/>
  <c r="K77" i="7"/>
  <c r="L78" i="7"/>
  <c r="L78" i="13"/>
  <c r="K77" i="13"/>
  <c r="L78" i="16"/>
  <c r="K77" i="16"/>
  <c r="K77" i="18"/>
  <c r="L78" i="18"/>
  <c r="K76" i="13" l="1"/>
  <c r="L77" i="13"/>
  <c r="K76" i="8"/>
  <c r="L77" i="8"/>
  <c r="L77" i="12"/>
  <c r="K76" i="12"/>
  <c r="L77" i="2"/>
  <c r="K76" i="2"/>
  <c r="K76" i="4"/>
  <c r="L77" i="4"/>
  <c r="L77" i="7"/>
  <c r="K76" i="7"/>
  <c r="L77" i="17"/>
  <c r="K76" i="17"/>
  <c r="L77" i="14"/>
  <c r="K76" i="14"/>
  <c r="L77" i="18"/>
  <c r="K76" i="18"/>
  <c r="L77" i="10"/>
  <c r="K76" i="10"/>
  <c r="K76" i="15"/>
  <c r="L77" i="15"/>
  <c r="L77" i="9"/>
  <c r="K76" i="9"/>
  <c r="K76" i="16"/>
  <c r="L77" i="16"/>
  <c r="K76" i="6"/>
  <c r="L77" i="6"/>
  <c r="K75" i="14" l="1"/>
  <c r="L76" i="14"/>
  <c r="K75" i="2"/>
  <c r="L76" i="2"/>
  <c r="L76" i="12"/>
  <c r="K75" i="12"/>
  <c r="K75" i="8"/>
  <c r="L76" i="8"/>
  <c r="L76" i="9"/>
  <c r="K75" i="9"/>
  <c r="L76" i="17"/>
  <c r="K75" i="17"/>
  <c r="L76" i="6"/>
  <c r="K75" i="6"/>
  <c r="K75" i="18"/>
  <c r="L76" i="18"/>
  <c r="L76" i="15"/>
  <c r="K75" i="15"/>
  <c r="K75" i="10"/>
  <c r="L76" i="10"/>
  <c r="L76" i="7"/>
  <c r="K75" i="7"/>
  <c r="K75" i="16"/>
  <c r="L76" i="16"/>
  <c r="L76" i="4"/>
  <c r="K75" i="4"/>
  <c r="K75" i="13"/>
  <c r="L76" i="13"/>
  <c r="L75" i="12" l="1"/>
  <c r="K74" i="12"/>
  <c r="K74" i="16"/>
  <c r="L75" i="16"/>
  <c r="L75" i="6"/>
  <c r="K74" i="6"/>
  <c r="K74" i="17"/>
  <c r="L75" i="17"/>
  <c r="L75" i="10"/>
  <c r="K74" i="10"/>
  <c r="L75" i="2"/>
  <c r="K74" i="2"/>
  <c r="K74" i="8"/>
  <c r="L75" i="8"/>
  <c r="L75" i="9"/>
  <c r="K74" i="9"/>
  <c r="K74" i="18"/>
  <c r="L75" i="18"/>
  <c r="K74" i="7"/>
  <c r="L75" i="7"/>
  <c r="L75" i="13"/>
  <c r="K74" i="13"/>
  <c r="K74" i="4"/>
  <c r="L75" i="4"/>
  <c r="L75" i="15"/>
  <c r="K74" i="15"/>
  <c r="K74" i="14"/>
  <c r="L75" i="14"/>
  <c r="K73" i="17" l="1"/>
  <c r="L74" i="17"/>
  <c r="L74" i="9"/>
  <c r="K73" i="9"/>
  <c r="L74" i="2"/>
  <c r="K73" i="2"/>
  <c r="K73" i="13"/>
  <c r="L74" i="13"/>
  <c r="L74" i="8"/>
  <c r="K73" i="8"/>
  <c r="K73" i="7"/>
  <c r="L74" i="7"/>
  <c r="L74" i="16"/>
  <c r="K73" i="16"/>
  <c r="L74" i="6"/>
  <c r="K73" i="6"/>
  <c r="L74" i="15"/>
  <c r="K73" i="15"/>
  <c r="L74" i="10"/>
  <c r="K73" i="10"/>
  <c r="L74" i="12"/>
  <c r="K73" i="12"/>
  <c r="L74" i="4"/>
  <c r="K73" i="4"/>
  <c r="L74" i="14"/>
  <c r="K73" i="14"/>
  <c r="K73" i="18"/>
  <c r="L74" i="18"/>
  <c r="L73" i="4" l="1"/>
  <c r="K72" i="4"/>
  <c r="L73" i="13"/>
  <c r="K72" i="13"/>
  <c r="K72" i="16"/>
  <c r="L73" i="16"/>
  <c r="L73" i="9"/>
  <c r="K72" i="9"/>
  <c r="L73" i="6"/>
  <c r="K72" i="6"/>
  <c r="K72" i="7"/>
  <c r="L73" i="7"/>
  <c r="L73" i="12"/>
  <c r="K72" i="12"/>
  <c r="L73" i="10"/>
  <c r="K72" i="10"/>
  <c r="L73" i="14"/>
  <c r="K72" i="14"/>
  <c r="L73" i="15"/>
  <c r="K72" i="15"/>
  <c r="K72" i="8"/>
  <c r="L73" i="8"/>
  <c r="L73" i="2"/>
  <c r="K72" i="2"/>
  <c r="L73" i="18"/>
  <c r="K72" i="18"/>
  <c r="K72" i="17"/>
  <c r="L73" i="17"/>
  <c r="L72" i="2" l="1"/>
  <c r="K71" i="2"/>
  <c r="K71" i="10"/>
  <c r="L72" i="10"/>
  <c r="L72" i="9"/>
  <c r="K71" i="9"/>
  <c r="L72" i="12"/>
  <c r="K71" i="12"/>
  <c r="L72" i="16"/>
  <c r="K71" i="16"/>
  <c r="K71" i="15"/>
  <c r="L72" i="15"/>
  <c r="L72" i="13"/>
  <c r="K71" i="13"/>
  <c r="K71" i="8"/>
  <c r="L72" i="8"/>
  <c r="L72" i="17"/>
  <c r="K71" i="17"/>
  <c r="K71" i="7"/>
  <c r="L72" i="7"/>
  <c r="L72" i="18"/>
  <c r="K71" i="18"/>
  <c r="K71" i="14"/>
  <c r="L72" i="14"/>
  <c r="L72" i="6"/>
  <c r="K71" i="6"/>
  <c r="L72" i="4"/>
  <c r="K71" i="4"/>
  <c r="L71" i="18" l="1"/>
  <c r="K70" i="18"/>
  <c r="L71" i="12"/>
  <c r="K70" i="12"/>
  <c r="L71" i="13"/>
  <c r="K70" i="13"/>
  <c r="K70" i="14"/>
  <c r="L71" i="14"/>
  <c r="L71" i="9"/>
  <c r="K70" i="9"/>
  <c r="K70" i="7"/>
  <c r="L71" i="7"/>
  <c r="L71" i="15"/>
  <c r="K70" i="15"/>
  <c r="K70" i="10"/>
  <c r="L71" i="10"/>
  <c r="K70" i="8"/>
  <c r="L71" i="8"/>
  <c r="L71" i="4"/>
  <c r="K70" i="4"/>
  <c r="L71" i="6"/>
  <c r="K70" i="6"/>
  <c r="L71" i="17"/>
  <c r="K70" i="17"/>
  <c r="K70" i="16"/>
  <c r="L71" i="16"/>
  <c r="L71" i="2"/>
  <c r="K70" i="2"/>
  <c r="L70" i="14" l="1"/>
  <c r="K69" i="14"/>
  <c r="K69" i="17"/>
  <c r="L70" i="17"/>
  <c r="L70" i="13"/>
  <c r="K69" i="13"/>
  <c r="L70" i="4"/>
  <c r="K69" i="4"/>
  <c r="L70" i="12"/>
  <c r="K69" i="12"/>
  <c r="L70" i="6"/>
  <c r="K69" i="6"/>
  <c r="K69" i="7"/>
  <c r="L70" i="7"/>
  <c r="L70" i="2"/>
  <c r="K69" i="2"/>
  <c r="L70" i="9"/>
  <c r="K69" i="9"/>
  <c r="K69" i="18"/>
  <c r="L70" i="18"/>
  <c r="K69" i="10"/>
  <c r="L70" i="10"/>
  <c r="L70" i="15"/>
  <c r="K69" i="15"/>
  <c r="L70" i="16"/>
  <c r="K69" i="16"/>
  <c r="K69" i="8"/>
  <c r="L70" i="8"/>
  <c r="K68" i="15" l="1"/>
  <c r="L69" i="15"/>
  <c r="L69" i="2"/>
  <c r="K68" i="2"/>
  <c r="K68" i="7"/>
  <c r="L69" i="7"/>
  <c r="K68" i="13"/>
  <c r="L69" i="13"/>
  <c r="L69" i="17"/>
  <c r="K68" i="17"/>
  <c r="K68" i="4"/>
  <c r="L69" i="4"/>
  <c r="K68" i="6"/>
  <c r="L69" i="6"/>
  <c r="K68" i="16"/>
  <c r="L69" i="16"/>
  <c r="K68" i="9"/>
  <c r="L69" i="9"/>
  <c r="L69" i="12"/>
  <c r="K68" i="12"/>
  <c r="L69" i="14"/>
  <c r="K68" i="14"/>
  <c r="K68" i="10"/>
  <c r="L69" i="10"/>
  <c r="K68" i="8"/>
  <c r="L69" i="8"/>
  <c r="L69" i="18"/>
  <c r="K68" i="18"/>
  <c r="K67" i="13" l="1"/>
  <c r="L68" i="13"/>
  <c r="L68" i="7"/>
  <c r="K67" i="7"/>
  <c r="L68" i="18"/>
  <c r="K67" i="18"/>
  <c r="L68" i="2"/>
  <c r="K67" i="2"/>
  <c r="L68" i="6"/>
  <c r="K67" i="6"/>
  <c r="L68" i="4"/>
  <c r="K67" i="4"/>
  <c r="K67" i="10"/>
  <c r="L68" i="10"/>
  <c r="K67" i="14"/>
  <c r="L68" i="14"/>
  <c r="L68" i="12"/>
  <c r="K67" i="12"/>
  <c r="L68" i="17"/>
  <c r="K67" i="17"/>
  <c r="L68" i="16"/>
  <c r="K67" i="16"/>
  <c r="K67" i="8"/>
  <c r="L68" i="8"/>
  <c r="K67" i="9"/>
  <c r="L68" i="9"/>
  <c r="L68" i="15"/>
  <c r="K67" i="15"/>
  <c r="K66" i="8" l="1"/>
  <c r="L67" i="8"/>
  <c r="K66" i="16"/>
  <c r="L67" i="16"/>
  <c r="K66" i="4"/>
  <c r="L67" i="4"/>
  <c r="K66" i="7"/>
  <c r="L67" i="7"/>
  <c r="L67" i="2"/>
  <c r="K66" i="2"/>
  <c r="L67" i="10"/>
  <c r="K66" i="10"/>
  <c r="K66" i="17"/>
  <c r="L67" i="17"/>
  <c r="L67" i="12"/>
  <c r="K66" i="12"/>
  <c r="L67" i="6"/>
  <c r="K66" i="6"/>
  <c r="K66" i="14"/>
  <c r="L67" i="14"/>
  <c r="K66" i="18"/>
  <c r="L67" i="18"/>
  <c r="L67" i="15"/>
  <c r="K66" i="15"/>
  <c r="L67" i="9"/>
  <c r="K66" i="9"/>
  <c r="K66" i="13"/>
  <c r="L67" i="13"/>
  <c r="L66" i="18" l="1"/>
  <c r="K65" i="18"/>
  <c r="L66" i="14"/>
  <c r="K65" i="14"/>
  <c r="L66" i="15"/>
  <c r="K65" i="15"/>
  <c r="K65" i="7"/>
  <c r="L66" i="7"/>
  <c r="L66" i="4"/>
  <c r="K65" i="4"/>
  <c r="K65" i="13"/>
  <c r="L66" i="13"/>
  <c r="L66" i="9"/>
  <c r="K65" i="9"/>
  <c r="L66" i="6"/>
  <c r="K65" i="6"/>
  <c r="K65" i="2"/>
  <c r="L66" i="2"/>
  <c r="L66" i="12"/>
  <c r="K65" i="12"/>
  <c r="K65" i="17"/>
  <c r="L66" i="17"/>
  <c r="L66" i="10"/>
  <c r="K65" i="10"/>
  <c r="L66" i="16"/>
  <c r="K65" i="16"/>
  <c r="K65" i="8"/>
  <c r="L66" i="8"/>
  <c r="K64" i="7" l="1"/>
  <c r="L65" i="7"/>
  <c r="L65" i="14"/>
  <c r="K64" i="14"/>
  <c r="K64" i="9"/>
  <c r="L65" i="9"/>
  <c r="L65" i="17"/>
  <c r="K64" i="17"/>
  <c r="L65" i="10"/>
  <c r="K64" i="10"/>
  <c r="L65" i="12"/>
  <c r="K64" i="12"/>
  <c r="L65" i="8"/>
  <c r="K64" i="8"/>
  <c r="L65" i="4"/>
  <c r="K64" i="4"/>
  <c r="K64" i="18"/>
  <c r="L65" i="18"/>
  <c r="L65" i="6"/>
  <c r="K64" i="6"/>
  <c r="L65" i="15"/>
  <c r="K64" i="15"/>
  <c r="L65" i="13"/>
  <c r="K64" i="13"/>
  <c r="K64" i="16"/>
  <c r="L65" i="16"/>
  <c r="K64" i="2"/>
  <c r="L65" i="2"/>
  <c r="L64" i="9" l="1"/>
  <c r="K63" i="9"/>
  <c r="L64" i="17"/>
  <c r="K63" i="17"/>
  <c r="L64" i="6"/>
  <c r="K63" i="6"/>
  <c r="K63" i="14"/>
  <c r="L64" i="14"/>
  <c r="L64" i="13"/>
  <c r="K63" i="13"/>
  <c r="K63" i="8"/>
  <c r="L64" i="8"/>
  <c r="L64" i="2"/>
  <c r="K63" i="2"/>
  <c r="L64" i="4"/>
  <c r="K63" i="4"/>
  <c r="K63" i="15"/>
  <c r="L64" i="15"/>
  <c r="L64" i="12"/>
  <c r="K63" i="12"/>
  <c r="K63" i="10"/>
  <c r="L64" i="10"/>
  <c r="K63" i="16"/>
  <c r="L64" i="16"/>
  <c r="L64" i="18"/>
  <c r="K63" i="18"/>
  <c r="K63" i="7"/>
  <c r="L64" i="7"/>
  <c r="K62" i="14" l="1"/>
  <c r="L63" i="14"/>
  <c r="L63" i="2"/>
  <c r="K62" i="2"/>
  <c r="L63" i="12"/>
  <c r="K62" i="12"/>
  <c r="L63" i="17"/>
  <c r="K62" i="17"/>
  <c r="K62" i="8"/>
  <c r="L63" i="8"/>
  <c r="K62" i="4"/>
  <c r="L63" i="4"/>
  <c r="K62" i="6"/>
  <c r="L63" i="6"/>
  <c r="K62" i="7"/>
  <c r="L63" i="7"/>
  <c r="L63" i="18"/>
  <c r="K62" i="18"/>
  <c r="K62" i="13"/>
  <c r="L63" i="13"/>
  <c r="L63" i="9"/>
  <c r="K62" i="9"/>
  <c r="K62" i="16"/>
  <c r="L63" i="16"/>
  <c r="K62" i="10"/>
  <c r="L63" i="10"/>
  <c r="L63" i="15"/>
  <c r="K62" i="15"/>
  <c r="K61" i="7" l="1"/>
  <c r="L62" i="7"/>
  <c r="L62" i="15"/>
  <c r="K61" i="15"/>
  <c r="L62" i="2"/>
  <c r="K61" i="2"/>
  <c r="K61" i="16"/>
  <c r="L62" i="16"/>
  <c r="L62" i="12"/>
  <c r="K61" i="12"/>
  <c r="L62" i="4"/>
  <c r="K61" i="4"/>
  <c r="K61" i="13"/>
  <c r="L62" i="13"/>
  <c r="K61" i="18"/>
  <c r="L62" i="18"/>
  <c r="K61" i="17"/>
  <c r="L62" i="17"/>
  <c r="L62" i="9"/>
  <c r="K61" i="9"/>
  <c r="L62" i="6"/>
  <c r="K61" i="6"/>
  <c r="L62" i="10"/>
  <c r="K61" i="10"/>
  <c r="K61" i="8"/>
  <c r="L62" i="8"/>
  <c r="L62" i="14"/>
  <c r="K61" i="14"/>
  <c r="K60" i="16" l="1"/>
  <c r="L61" i="16"/>
  <c r="L61" i="14"/>
  <c r="K60" i="14"/>
  <c r="K60" i="15"/>
  <c r="L61" i="15"/>
  <c r="K60" i="2"/>
  <c r="L61" i="2"/>
  <c r="L61" i="10"/>
  <c r="K60" i="10"/>
  <c r="K60" i="6"/>
  <c r="L61" i="6"/>
  <c r="L61" i="9"/>
  <c r="K60" i="9"/>
  <c r="L61" i="12"/>
  <c r="K60" i="12"/>
  <c r="L61" i="18"/>
  <c r="K60" i="18"/>
  <c r="L61" i="13"/>
  <c r="K60" i="13"/>
  <c r="K60" i="4"/>
  <c r="L61" i="4"/>
  <c r="K60" i="8"/>
  <c r="L61" i="8"/>
  <c r="L61" i="17"/>
  <c r="K60" i="17"/>
  <c r="K60" i="7"/>
  <c r="L61" i="7"/>
  <c r="K59" i="12" l="1"/>
  <c r="L60" i="12"/>
  <c r="K59" i="2"/>
  <c r="L60" i="2"/>
  <c r="L60" i="9"/>
  <c r="K59" i="9"/>
  <c r="K59" i="8"/>
  <c r="L60" i="8"/>
  <c r="L60" i="4"/>
  <c r="K59" i="4"/>
  <c r="L60" i="15"/>
  <c r="K59" i="15"/>
  <c r="L60" i="16"/>
  <c r="K59" i="16"/>
  <c r="K59" i="7"/>
  <c r="L60" i="7"/>
  <c r="L60" i="6"/>
  <c r="K59" i="6"/>
  <c r="K59" i="13"/>
  <c r="L60" i="13"/>
  <c r="K59" i="14"/>
  <c r="L60" i="14"/>
  <c r="L60" i="17"/>
  <c r="K59" i="17"/>
  <c r="K59" i="18"/>
  <c r="L60" i="18"/>
  <c r="K59" i="10"/>
  <c r="L60" i="10"/>
  <c r="L59" i="8" l="1"/>
  <c r="K58" i="8"/>
  <c r="K58" i="17"/>
  <c r="L59" i="17"/>
  <c r="K58" i="16"/>
  <c r="L59" i="16"/>
  <c r="K58" i="14"/>
  <c r="L59" i="14"/>
  <c r="L59" i="15"/>
  <c r="K58" i="15"/>
  <c r="L59" i="9"/>
  <c r="K58" i="9"/>
  <c r="L59" i="10"/>
  <c r="K58" i="10"/>
  <c r="K58" i="13"/>
  <c r="L59" i="13"/>
  <c r="L59" i="2"/>
  <c r="K58" i="2"/>
  <c r="K58" i="4"/>
  <c r="L59" i="4"/>
  <c r="K58" i="7"/>
  <c r="L59" i="7"/>
  <c r="L59" i="6"/>
  <c r="K58" i="6"/>
  <c r="K58" i="18"/>
  <c r="L59" i="18"/>
  <c r="L59" i="12"/>
  <c r="K58" i="12"/>
  <c r="L58" i="12" l="1"/>
  <c r="K57" i="12"/>
  <c r="K57" i="13"/>
  <c r="L58" i="13"/>
  <c r="L58" i="14"/>
  <c r="K57" i="14"/>
  <c r="L58" i="6"/>
  <c r="K57" i="6"/>
  <c r="L58" i="10"/>
  <c r="K57" i="10"/>
  <c r="L58" i="16"/>
  <c r="K57" i="16"/>
  <c r="K57" i="7"/>
  <c r="L58" i="7"/>
  <c r="L58" i="9"/>
  <c r="K57" i="9"/>
  <c r="L58" i="4"/>
  <c r="K57" i="4"/>
  <c r="K57" i="17"/>
  <c r="L58" i="17"/>
  <c r="K57" i="8"/>
  <c r="L58" i="8"/>
  <c r="L58" i="2"/>
  <c r="K57" i="2"/>
  <c r="L58" i="15"/>
  <c r="K57" i="15"/>
  <c r="K57" i="18"/>
  <c r="L58" i="18"/>
  <c r="L57" i="6" l="1"/>
  <c r="K56" i="6"/>
  <c r="L57" i="14"/>
  <c r="K56" i="14"/>
  <c r="L57" i="2"/>
  <c r="K56" i="2"/>
  <c r="K56" i="7"/>
  <c r="L57" i="7"/>
  <c r="L57" i="18"/>
  <c r="K56" i="18"/>
  <c r="L57" i="17"/>
  <c r="K56" i="17"/>
  <c r="K56" i="13"/>
  <c r="L57" i="13"/>
  <c r="L57" i="9"/>
  <c r="K56" i="9"/>
  <c r="L57" i="15"/>
  <c r="K56" i="15"/>
  <c r="L57" i="4"/>
  <c r="K56" i="4"/>
  <c r="K56" i="10"/>
  <c r="L57" i="10"/>
  <c r="L57" i="12"/>
  <c r="K56" i="12"/>
  <c r="K56" i="8"/>
  <c r="L57" i="8"/>
  <c r="K56" i="16"/>
  <c r="L57" i="16"/>
  <c r="K55" i="12" l="1"/>
  <c r="L56" i="12"/>
  <c r="K55" i="7"/>
  <c r="L56" i="7"/>
  <c r="L56" i="9"/>
  <c r="K55" i="9"/>
  <c r="L56" i="2"/>
  <c r="K55" i="2"/>
  <c r="L56" i="13"/>
  <c r="K55" i="13"/>
  <c r="L56" i="4"/>
  <c r="K55" i="4"/>
  <c r="L56" i="17"/>
  <c r="K55" i="17"/>
  <c r="K55" i="14"/>
  <c r="L56" i="14"/>
  <c r="L56" i="10"/>
  <c r="K55" i="10"/>
  <c r="L56" i="16"/>
  <c r="K55" i="16"/>
  <c r="K55" i="15"/>
  <c r="L56" i="15"/>
  <c r="L56" i="18"/>
  <c r="K55" i="18"/>
  <c r="L56" i="6"/>
  <c r="K55" i="6"/>
  <c r="K55" i="8"/>
  <c r="L56" i="8"/>
  <c r="L55" i="18" l="1"/>
  <c r="K54" i="18"/>
  <c r="L55" i="2"/>
  <c r="K54" i="2"/>
  <c r="K54" i="14"/>
  <c r="L55" i="14"/>
  <c r="L55" i="9"/>
  <c r="K54" i="9"/>
  <c r="L55" i="15"/>
  <c r="K54" i="15"/>
  <c r="K54" i="8"/>
  <c r="L55" i="8"/>
  <c r="L55" i="7"/>
  <c r="K54" i="7"/>
  <c r="K54" i="16"/>
  <c r="L55" i="16"/>
  <c r="L55" i="6"/>
  <c r="K54" i="6"/>
  <c r="K54" i="10"/>
  <c r="L55" i="10"/>
  <c r="L55" i="13"/>
  <c r="K54" i="13"/>
  <c r="K54" i="17"/>
  <c r="L55" i="17"/>
  <c r="L55" i="4"/>
  <c r="K54" i="4"/>
  <c r="L55" i="12"/>
  <c r="K54" i="12"/>
  <c r="K53" i="16" l="1"/>
  <c r="L54" i="16"/>
  <c r="L54" i="9"/>
  <c r="K53" i="9"/>
  <c r="L54" i="14"/>
  <c r="K53" i="14"/>
  <c r="K53" i="17"/>
  <c r="L54" i="17"/>
  <c r="L54" i="2"/>
  <c r="K53" i="2"/>
  <c r="K53" i="7"/>
  <c r="L54" i="7"/>
  <c r="L54" i="12"/>
  <c r="K53" i="12"/>
  <c r="L54" i="10"/>
  <c r="K53" i="10"/>
  <c r="K53" i="8"/>
  <c r="L54" i="8"/>
  <c r="K53" i="13"/>
  <c r="L54" i="13"/>
  <c r="L54" i="4"/>
  <c r="K53" i="4"/>
  <c r="L54" i="6"/>
  <c r="K53" i="6"/>
  <c r="L54" i="15"/>
  <c r="K53" i="15"/>
  <c r="K53" i="18"/>
  <c r="L54" i="18"/>
  <c r="L53" i="17" l="1"/>
  <c r="K52" i="17"/>
  <c r="K52" i="10"/>
  <c r="L53" i="10"/>
  <c r="L53" i="14"/>
  <c r="K52" i="14"/>
  <c r="K52" i="6"/>
  <c r="L53" i="6"/>
  <c r="L53" i="4"/>
  <c r="K52" i="4"/>
  <c r="K52" i="9"/>
  <c r="L53" i="9"/>
  <c r="L53" i="12"/>
  <c r="K52" i="12"/>
  <c r="L53" i="18"/>
  <c r="K52" i="18"/>
  <c r="L53" i="13"/>
  <c r="K52" i="13"/>
  <c r="K52" i="7"/>
  <c r="L53" i="7"/>
  <c r="K52" i="15"/>
  <c r="L53" i="15"/>
  <c r="L53" i="2"/>
  <c r="K52" i="2"/>
  <c r="L53" i="8"/>
  <c r="K52" i="8"/>
  <c r="K52" i="16"/>
  <c r="L53" i="16"/>
  <c r="L52" i="18" l="1"/>
  <c r="K51" i="18"/>
  <c r="L52" i="6"/>
  <c r="K51" i="6"/>
  <c r="L52" i="12"/>
  <c r="K51" i="12"/>
  <c r="K51" i="14"/>
  <c r="L52" i="14"/>
  <c r="L52" i="16"/>
  <c r="K51" i="16"/>
  <c r="K51" i="7"/>
  <c r="L52" i="7"/>
  <c r="L52" i="9"/>
  <c r="K51" i="9"/>
  <c r="K51" i="10"/>
  <c r="L52" i="10"/>
  <c r="K51" i="13"/>
  <c r="L52" i="13"/>
  <c r="L52" i="4"/>
  <c r="K51" i="4"/>
  <c r="L52" i="17"/>
  <c r="K51" i="17"/>
  <c r="K51" i="2"/>
  <c r="L52" i="2"/>
  <c r="L52" i="15"/>
  <c r="K51" i="15"/>
  <c r="K51" i="8"/>
  <c r="L52" i="8"/>
  <c r="K50" i="14" l="1"/>
  <c r="L51" i="14"/>
  <c r="L51" i="12"/>
  <c r="K50" i="12"/>
  <c r="K50" i="2"/>
  <c r="L51" i="2"/>
  <c r="L51" i="4"/>
  <c r="K50" i="4"/>
  <c r="L51" i="6"/>
  <c r="K50" i="6"/>
  <c r="L51" i="9"/>
  <c r="K50" i="9"/>
  <c r="L51" i="7"/>
  <c r="K50" i="7"/>
  <c r="L51" i="10"/>
  <c r="K50" i="10"/>
  <c r="K50" i="16"/>
  <c r="L51" i="16"/>
  <c r="K50" i="18"/>
  <c r="L51" i="18"/>
  <c r="K50" i="17"/>
  <c r="L51" i="17"/>
  <c r="L51" i="8"/>
  <c r="K50" i="8"/>
  <c r="L51" i="15"/>
  <c r="K50" i="15"/>
  <c r="L51" i="13"/>
  <c r="K50" i="13"/>
  <c r="L50" i="2" l="1"/>
  <c r="K49" i="2"/>
  <c r="K49" i="8"/>
  <c r="L50" i="8"/>
  <c r="K49" i="7"/>
  <c r="L50" i="7"/>
  <c r="L50" i="12"/>
  <c r="K49" i="12"/>
  <c r="L50" i="10"/>
  <c r="K49" i="10"/>
  <c r="L50" i="18"/>
  <c r="K49" i="18"/>
  <c r="L50" i="4"/>
  <c r="K49" i="4"/>
  <c r="L50" i="9"/>
  <c r="K49" i="9"/>
  <c r="L50" i="17"/>
  <c r="K49" i="17"/>
  <c r="L50" i="13"/>
  <c r="K49" i="13"/>
  <c r="L50" i="15"/>
  <c r="K49" i="15"/>
  <c r="K49" i="6"/>
  <c r="L50" i="6"/>
  <c r="L50" i="16"/>
  <c r="K49" i="16"/>
  <c r="L50" i="14"/>
  <c r="K49" i="14"/>
  <c r="L49" i="15" l="1"/>
  <c r="K48" i="15"/>
  <c r="K48" i="7"/>
  <c r="L49" i="7"/>
  <c r="L49" i="9"/>
  <c r="K48" i="9"/>
  <c r="K48" i="13"/>
  <c r="L49" i="13"/>
  <c r="L49" i="18"/>
  <c r="K48" i="18"/>
  <c r="K48" i="6"/>
  <c r="L49" i="6"/>
  <c r="K48" i="8"/>
  <c r="L49" i="8"/>
  <c r="L49" i="12"/>
  <c r="K48" i="12"/>
  <c r="K48" i="4"/>
  <c r="L49" i="4"/>
  <c r="L49" i="14"/>
  <c r="K48" i="14"/>
  <c r="L49" i="17"/>
  <c r="K48" i="17"/>
  <c r="L49" i="10"/>
  <c r="K48" i="10"/>
  <c r="K48" i="2"/>
  <c r="L49" i="2"/>
  <c r="K48" i="16"/>
  <c r="L49" i="16"/>
  <c r="L48" i="13" l="1"/>
  <c r="K47" i="13"/>
  <c r="L48" i="9"/>
  <c r="K47" i="9"/>
  <c r="L48" i="12"/>
  <c r="K47" i="12"/>
  <c r="K47" i="14"/>
  <c r="L48" i="14"/>
  <c r="L48" i="6"/>
  <c r="K47" i="6"/>
  <c r="L48" i="7"/>
  <c r="K47" i="7"/>
  <c r="L48" i="10"/>
  <c r="K47" i="10"/>
  <c r="L48" i="17"/>
  <c r="K47" i="17"/>
  <c r="L48" i="18"/>
  <c r="K47" i="18"/>
  <c r="K47" i="15"/>
  <c r="L48" i="15"/>
  <c r="L48" i="8"/>
  <c r="K47" i="8"/>
  <c r="L48" i="16"/>
  <c r="K47" i="16"/>
  <c r="L48" i="2"/>
  <c r="K47" i="2"/>
  <c r="K47" i="4"/>
  <c r="L48" i="4"/>
  <c r="K46" i="16" l="1"/>
  <c r="L47" i="16"/>
  <c r="K46" i="8"/>
  <c r="L47" i="8"/>
  <c r="K46" i="14"/>
  <c r="L47" i="14"/>
  <c r="K46" i="7"/>
  <c r="L47" i="7"/>
  <c r="K46" i="9"/>
  <c r="L47" i="9"/>
  <c r="K46" i="4"/>
  <c r="L47" i="4"/>
  <c r="L47" i="15"/>
  <c r="K46" i="15"/>
  <c r="L47" i="12"/>
  <c r="K46" i="12"/>
  <c r="K46" i="6"/>
  <c r="L47" i="6"/>
  <c r="K46" i="13"/>
  <c r="L47" i="13"/>
  <c r="L47" i="17"/>
  <c r="K46" i="17"/>
  <c r="L47" i="10"/>
  <c r="K46" i="10"/>
  <c r="L47" i="2"/>
  <c r="K46" i="2"/>
  <c r="K46" i="18"/>
  <c r="L47" i="18"/>
  <c r="L46" i="12" l="1"/>
  <c r="K45" i="12"/>
  <c r="L46" i="14"/>
  <c r="K45" i="14"/>
  <c r="K45" i="10"/>
  <c r="L46" i="10"/>
  <c r="K45" i="17"/>
  <c r="L46" i="17"/>
  <c r="K45" i="13"/>
  <c r="L46" i="13"/>
  <c r="K45" i="4"/>
  <c r="L46" i="4"/>
  <c r="L46" i="8"/>
  <c r="K45" i="8"/>
  <c r="L46" i="15"/>
  <c r="K45" i="15"/>
  <c r="L46" i="2"/>
  <c r="K45" i="2"/>
  <c r="K45" i="7"/>
  <c r="L46" i="7"/>
  <c r="K45" i="18"/>
  <c r="L46" i="18"/>
  <c r="K45" i="6"/>
  <c r="L46" i="6"/>
  <c r="K45" i="9"/>
  <c r="L46" i="9"/>
  <c r="L46" i="16"/>
  <c r="K45" i="16"/>
  <c r="L45" i="6" l="1"/>
  <c r="K44" i="6"/>
  <c r="L45" i="17"/>
  <c r="K44" i="17"/>
  <c r="L45" i="8"/>
  <c r="K44" i="8"/>
  <c r="L45" i="14"/>
  <c r="K44" i="14"/>
  <c r="L45" i="10"/>
  <c r="K44" i="10"/>
  <c r="K44" i="4"/>
  <c r="L45" i="4"/>
  <c r="K44" i="15"/>
  <c r="L45" i="15"/>
  <c r="L45" i="18"/>
  <c r="K44" i="18"/>
  <c r="K44" i="7"/>
  <c r="L45" i="7"/>
  <c r="L45" i="2"/>
  <c r="K44" i="2"/>
  <c r="L45" i="12"/>
  <c r="K44" i="12"/>
  <c r="K44" i="16"/>
  <c r="L45" i="16"/>
  <c r="K44" i="9"/>
  <c r="L45" i="9"/>
  <c r="L45" i="13"/>
  <c r="K44" i="13"/>
  <c r="K43" i="18" l="1"/>
  <c r="L44" i="18"/>
  <c r="L44" i="12"/>
  <c r="K43" i="12"/>
  <c r="L44" i="15"/>
  <c r="K43" i="15"/>
  <c r="L44" i="2"/>
  <c r="K43" i="2"/>
  <c r="K43" i="17"/>
  <c r="L44" i="17"/>
  <c r="K43" i="16"/>
  <c r="L44" i="16"/>
  <c r="L44" i="8"/>
  <c r="K43" i="8"/>
  <c r="K43" i="4"/>
  <c r="L44" i="4"/>
  <c r="K43" i="14"/>
  <c r="L44" i="14"/>
  <c r="K43" i="13"/>
  <c r="L44" i="13"/>
  <c r="K43" i="10"/>
  <c r="L44" i="10"/>
  <c r="L44" i="6"/>
  <c r="K43" i="6"/>
  <c r="K43" i="9"/>
  <c r="L44" i="9"/>
  <c r="L44" i="7"/>
  <c r="K43" i="7"/>
  <c r="L43" i="6" l="1"/>
  <c r="K42" i="6"/>
  <c r="K42" i="8"/>
  <c r="L43" i="8"/>
  <c r="L43" i="15"/>
  <c r="K42" i="15"/>
  <c r="K42" i="2"/>
  <c r="L43" i="2"/>
  <c r="L43" i="10"/>
  <c r="K42" i="10"/>
  <c r="K42" i="4"/>
  <c r="L43" i="4"/>
  <c r="K42" i="7"/>
  <c r="L43" i="7"/>
  <c r="L43" i="12"/>
  <c r="K42" i="12"/>
  <c r="K42" i="13"/>
  <c r="L43" i="13"/>
  <c r="K42" i="16"/>
  <c r="L43" i="16"/>
  <c r="K42" i="9"/>
  <c r="L43" i="9"/>
  <c r="K42" i="14"/>
  <c r="L43" i="14"/>
  <c r="K42" i="17"/>
  <c r="L43" i="17"/>
  <c r="K42" i="18"/>
  <c r="L43" i="18"/>
  <c r="L42" i="12" l="1"/>
  <c r="K41" i="12"/>
  <c r="L42" i="15"/>
  <c r="K41" i="15"/>
  <c r="K41" i="7"/>
  <c r="L42" i="7"/>
  <c r="L42" i="2"/>
  <c r="K41" i="2"/>
  <c r="K41" i="18"/>
  <c r="L42" i="18"/>
  <c r="L42" i="8"/>
  <c r="K41" i="8"/>
  <c r="K41" i="4"/>
  <c r="L42" i="4"/>
  <c r="K41" i="10"/>
  <c r="L42" i="10"/>
  <c r="L42" i="6"/>
  <c r="K41" i="6"/>
  <c r="L42" i="14"/>
  <c r="K41" i="14"/>
  <c r="K41" i="9"/>
  <c r="L42" i="9"/>
  <c r="L42" i="16"/>
  <c r="K41" i="16"/>
  <c r="L42" i="17"/>
  <c r="K41" i="17"/>
  <c r="K41" i="13"/>
  <c r="L42" i="13"/>
  <c r="K40" i="2" l="1"/>
  <c r="L41" i="2"/>
  <c r="K40" i="7"/>
  <c r="L41" i="7"/>
  <c r="K40" i="16"/>
  <c r="L41" i="16"/>
  <c r="L41" i="8"/>
  <c r="K40" i="8"/>
  <c r="L41" i="15"/>
  <c r="K40" i="15"/>
  <c r="L41" i="10"/>
  <c r="K40" i="10"/>
  <c r="K40" i="4"/>
  <c r="L41" i="4"/>
  <c r="L41" i="14"/>
  <c r="K40" i="14"/>
  <c r="K40" i="17"/>
  <c r="L41" i="17"/>
  <c r="K40" i="6"/>
  <c r="L41" i="6"/>
  <c r="L41" i="12"/>
  <c r="K40" i="12"/>
  <c r="K40" i="9"/>
  <c r="L41" i="9"/>
  <c r="K40" i="13"/>
  <c r="L41" i="13"/>
  <c r="L41" i="18"/>
  <c r="K40" i="18"/>
  <c r="K39" i="14" l="1"/>
  <c r="L40" i="14"/>
  <c r="L40" i="8"/>
  <c r="K39" i="8"/>
  <c r="L40" i="12"/>
  <c r="K39" i="12"/>
  <c r="L40" i="16"/>
  <c r="K39" i="16"/>
  <c r="K39" i="9"/>
  <c r="L40" i="9"/>
  <c r="L40" i="18"/>
  <c r="K39" i="18"/>
  <c r="K39" i="4"/>
  <c r="L40" i="4"/>
  <c r="L40" i="6"/>
  <c r="K39" i="6"/>
  <c r="L40" i="7"/>
  <c r="K39" i="7"/>
  <c r="K39" i="15"/>
  <c r="L40" i="15"/>
  <c r="K39" i="10"/>
  <c r="L40" i="10"/>
  <c r="K39" i="13"/>
  <c r="L40" i="13"/>
  <c r="L40" i="17"/>
  <c r="K39" i="17"/>
  <c r="L40" i="2"/>
  <c r="K39" i="2"/>
  <c r="K38" i="6" l="1"/>
  <c r="L39" i="6"/>
  <c r="K38" i="12"/>
  <c r="L39" i="12"/>
  <c r="K38" i="18"/>
  <c r="L39" i="18"/>
  <c r="L39" i="8"/>
  <c r="K38" i="8"/>
  <c r="L39" i="13"/>
  <c r="K38" i="13"/>
  <c r="K38" i="4"/>
  <c r="L39" i="4"/>
  <c r="L39" i="15"/>
  <c r="K38" i="15"/>
  <c r="K38" i="10"/>
  <c r="L39" i="10"/>
  <c r="L39" i="7"/>
  <c r="K38" i="7"/>
  <c r="K38" i="16"/>
  <c r="L39" i="16"/>
  <c r="L39" i="2"/>
  <c r="K38" i="2"/>
  <c r="L39" i="17"/>
  <c r="K38" i="17"/>
  <c r="K38" i="9"/>
  <c r="L39" i="9"/>
  <c r="K38" i="14"/>
  <c r="L39" i="14"/>
  <c r="L38" i="2" l="1"/>
  <c r="K37" i="2"/>
  <c r="L38" i="18"/>
  <c r="K37" i="18"/>
  <c r="L38" i="8"/>
  <c r="K37" i="8"/>
  <c r="L38" i="15"/>
  <c r="K37" i="15"/>
  <c r="L38" i="14"/>
  <c r="K37" i="14"/>
  <c r="L38" i="16"/>
  <c r="K37" i="16"/>
  <c r="L38" i="4"/>
  <c r="K37" i="4"/>
  <c r="K37" i="12"/>
  <c r="L38" i="12"/>
  <c r="K37" i="10"/>
  <c r="L38" i="10"/>
  <c r="K37" i="7"/>
  <c r="L38" i="7"/>
  <c r="L38" i="13"/>
  <c r="K37" i="13"/>
  <c r="K37" i="17"/>
  <c r="L38" i="17"/>
  <c r="K37" i="9"/>
  <c r="L38" i="9"/>
  <c r="K37" i="6"/>
  <c r="L38" i="6"/>
  <c r="L37" i="17" l="1"/>
  <c r="K36" i="17"/>
  <c r="L37" i="4"/>
  <c r="K36" i="4"/>
  <c r="K36" i="15"/>
  <c r="L37" i="15"/>
  <c r="L37" i="13"/>
  <c r="K36" i="13"/>
  <c r="K36" i="16"/>
  <c r="L37" i="16"/>
  <c r="L37" i="18"/>
  <c r="K36" i="18"/>
  <c r="K36" i="12"/>
  <c r="L37" i="12"/>
  <c r="K36" i="6"/>
  <c r="L37" i="6"/>
  <c r="K36" i="7"/>
  <c r="L37" i="7"/>
  <c r="L37" i="14"/>
  <c r="K36" i="14"/>
  <c r="L37" i="2"/>
  <c r="K36" i="2"/>
  <c r="K36" i="8"/>
  <c r="L37" i="8"/>
  <c r="K36" i="9"/>
  <c r="L37" i="9"/>
  <c r="L37" i="10"/>
  <c r="K36" i="10"/>
  <c r="K35" i="6" l="1"/>
  <c r="L36" i="6"/>
  <c r="L36" i="2"/>
  <c r="K35" i="2"/>
  <c r="L36" i="15"/>
  <c r="K35" i="15"/>
  <c r="K35" i="18"/>
  <c r="L36" i="18"/>
  <c r="K35" i="4"/>
  <c r="L36" i="4"/>
  <c r="K35" i="12"/>
  <c r="L36" i="12"/>
  <c r="K35" i="8"/>
  <c r="L36" i="8"/>
  <c r="K35" i="14"/>
  <c r="L36" i="14"/>
  <c r="L36" i="17"/>
  <c r="K35" i="17"/>
  <c r="K35" i="13"/>
  <c r="L36" i="13"/>
  <c r="L36" i="10"/>
  <c r="K35" i="10"/>
  <c r="L36" i="9"/>
  <c r="K35" i="9"/>
  <c r="K35" i="7"/>
  <c r="L36" i="7"/>
  <c r="L36" i="16"/>
  <c r="K35" i="16"/>
  <c r="L35" i="9" l="1"/>
  <c r="K34" i="9"/>
  <c r="L35" i="15"/>
  <c r="K34" i="15"/>
  <c r="K34" i="18"/>
  <c r="L35" i="18"/>
  <c r="K34" i="2"/>
  <c r="L35" i="2"/>
  <c r="K34" i="14"/>
  <c r="L35" i="14"/>
  <c r="L35" i="8"/>
  <c r="K34" i="8"/>
  <c r="K34" i="16"/>
  <c r="L35" i="16"/>
  <c r="L35" i="13"/>
  <c r="K34" i="13"/>
  <c r="K34" i="12"/>
  <c r="L35" i="12"/>
  <c r="L35" i="10"/>
  <c r="K34" i="10"/>
  <c r="K34" i="17"/>
  <c r="L35" i="17"/>
  <c r="L35" i="7"/>
  <c r="K34" i="7"/>
  <c r="L35" i="4"/>
  <c r="K34" i="4"/>
  <c r="L35" i="6"/>
  <c r="K34" i="6"/>
  <c r="K33" i="13" l="1"/>
  <c r="L34" i="13"/>
  <c r="K33" i="18"/>
  <c r="L34" i="18"/>
  <c r="K33" i="7"/>
  <c r="L34" i="7"/>
  <c r="K33" i="17"/>
  <c r="L34" i="17"/>
  <c r="L34" i="10"/>
  <c r="K33" i="10"/>
  <c r="K33" i="8"/>
  <c r="L34" i="8"/>
  <c r="L34" i="15"/>
  <c r="K33" i="15"/>
  <c r="L34" i="2"/>
  <c r="K33" i="2"/>
  <c r="L34" i="6"/>
  <c r="K33" i="6"/>
  <c r="K33" i="9"/>
  <c r="L34" i="9"/>
  <c r="L34" i="16"/>
  <c r="K33" i="16"/>
  <c r="L34" i="4"/>
  <c r="K33" i="4"/>
  <c r="K33" i="12"/>
  <c r="L34" i="12"/>
  <c r="K33" i="14"/>
  <c r="L34" i="14"/>
  <c r="L33" i="15" l="1"/>
  <c r="K32" i="15"/>
  <c r="K32" i="7"/>
  <c r="L33" i="7"/>
  <c r="L33" i="17"/>
  <c r="K32" i="17"/>
  <c r="K32" i="16"/>
  <c r="L33" i="16"/>
  <c r="K32" i="14"/>
  <c r="L33" i="14"/>
  <c r="K32" i="18"/>
  <c r="L33" i="18"/>
  <c r="L33" i="4"/>
  <c r="K32" i="4"/>
  <c r="L33" i="9"/>
  <c r="K32" i="9"/>
  <c r="L33" i="6"/>
  <c r="K32" i="6"/>
  <c r="L33" i="10"/>
  <c r="K32" i="10"/>
  <c r="K32" i="2"/>
  <c r="L33" i="2"/>
  <c r="K32" i="8"/>
  <c r="L33" i="8"/>
  <c r="K32" i="12"/>
  <c r="L33" i="12"/>
  <c r="K32" i="13"/>
  <c r="L33" i="13"/>
  <c r="L32" i="17" l="1"/>
  <c r="K31" i="17"/>
  <c r="K31" i="2"/>
  <c r="L32" i="2"/>
  <c r="K31" i="9"/>
  <c r="L32" i="9"/>
  <c r="L32" i="10"/>
  <c r="K31" i="10"/>
  <c r="L32" i="4"/>
  <c r="K31" i="4"/>
  <c r="L32" i="18"/>
  <c r="K31" i="18"/>
  <c r="K31" i="7"/>
  <c r="L32" i="7"/>
  <c r="K31" i="16"/>
  <c r="L32" i="16"/>
  <c r="L32" i="6"/>
  <c r="K31" i="6"/>
  <c r="K31" i="15"/>
  <c r="L32" i="15"/>
  <c r="K31" i="8"/>
  <c r="L32" i="8"/>
  <c r="L32" i="13"/>
  <c r="K31" i="13"/>
  <c r="K31" i="12"/>
  <c r="L32" i="12"/>
  <c r="L32" i="14"/>
  <c r="K31" i="14"/>
  <c r="K30" i="8" l="1"/>
  <c r="L31" i="8"/>
  <c r="K30" i="16"/>
  <c r="L31" i="16"/>
  <c r="K30" i="18"/>
  <c r="L31" i="18"/>
  <c r="K30" i="7"/>
  <c r="L31" i="7"/>
  <c r="L31" i="15"/>
  <c r="K30" i="15"/>
  <c r="L31" i="2"/>
  <c r="K30" i="2"/>
  <c r="L31" i="10"/>
  <c r="K30" i="10"/>
  <c r="K30" i="14"/>
  <c r="L31" i="14"/>
  <c r="L31" i="6"/>
  <c r="K30" i="6"/>
  <c r="L31" i="4"/>
  <c r="K30" i="4"/>
  <c r="L31" i="17"/>
  <c r="K30" i="17"/>
  <c r="L31" i="13"/>
  <c r="K30" i="13"/>
  <c r="L31" i="9"/>
  <c r="K30" i="9"/>
  <c r="K30" i="12"/>
  <c r="L31" i="12"/>
  <c r="L30" i="10" l="1"/>
  <c r="K29" i="10"/>
  <c r="K29" i="17"/>
  <c r="L30" i="17"/>
  <c r="K29" i="18"/>
  <c r="L30" i="18"/>
  <c r="L30" i="4"/>
  <c r="K29" i="4"/>
  <c r="L30" i="2"/>
  <c r="K29" i="2"/>
  <c r="K29" i="7"/>
  <c r="L30" i="7"/>
  <c r="K29" i="12"/>
  <c r="L30" i="12"/>
  <c r="K29" i="16"/>
  <c r="L30" i="16"/>
  <c r="K29" i="13"/>
  <c r="L30" i="13"/>
  <c r="L30" i="9"/>
  <c r="K29" i="9"/>
  <c r="L30" i="15"/>
  <c r="K29" i="15"/>
  <c r="K29" i="14"/>
  <c r="L30" i="14"/>
  <c r="K29" i="6"/>
  <c r="L30" i="6"/>
  <c r="K29" i="8"/>
  <c r="L30" i="8"/>
  <c r="L29" i="18" l="1"/>
  <c r="K28" i="18"/>
  <c r="K28" i="16"/>
  <c r="L29" i="16"/>
  <c r="L29" i="9"/>
  <c r="K28" i="9"/>
  <c r="K28" i="15"/>
  <c r="L29" i="15"/>
  <c r="K28" i="7"/>
  <c r="L29" i="7"/>
  <c r="L29" i="17"/>
  <c r="K28" i="17"/>
  <c r="L29" i="4"/>
  <c r="K28" i="4"/>
  <c r="K28" i="8"/>
  <c r="L29" i="8"/>
  <c r="L29" i="2"/>
  <c r="K28" i="2"/>
  <c r="L29" i="10"/>
  <c r="K28" i="10"/>
  <c r="K28" i="14"/>
  <c r="L29" i="14"/>
  <c r="K28" i="12"/>
  <c r="L29" i="12"/>
  <c r="K28" i="6"/>
  <c r="L29" i="6"/>
  <c r="L29" i="13"/>
  <c r="K28" i="13"/>
  <c r="K27" i="9" l="1"/>
  <c r="L28" i="9"/>
  <c r="L28" i="15"/>
  <c r="K27" i="15"/>
  <c r="K27" i="13"/>
  <c r="L28" i="13"/>
  <c r="K27" i="10"/>
  <c r="L28" i="10"/>
  <c r="L28" i="17"/>
  <c r="K27" i="17"/>
  <c r="K27" i="8"/>
  <c r="L28" i="8"/>
  <c r="L28" i="16"/>
  <c r="K27" i="16"/>
  <c r="L28" i="4"/>
  <c r="K27" i="4"/>
  <c r="L28" i="2"/>
  <c r="K27" i="2"/>
  <c r="K27" i="18"/>
  <c r="L28" i="18"/>
  <c r="L28" i="12"/>
  <c r="K27" i="12"/>
  <c r="L28" i="14"/>
  <c r="K27" i="14"/>
  <c r="K27" i="6"/>
  <c r="L28" i="6"/>
  <c r="K27" i="7"/>
  <c r="L28" i="7"/>
  <c r="L27" i="13" l="1"/>
  <c r="K26" i="13"/>
  <c r="K26" i="14"/>
  <c r="L27" i="14"/>
  <c r="L27" i="15"/>
  <c r="K26" i="15"/>
  <c r="L27" i="4"/>
  <c r="K26" i="4"/>
  <c r="K26" i="16"/>
  <c r="L27" i="16"/>
  <c r="K26" i="7"/>
  <c r="L27" i="7"/>
  <c r="L27" i="8"/>
  <c r="K26" i="8"/>
  <c r="L27" i="12"/>
  <c r="K26" i="12"/>
  <c r="K26" i="17"/>
  <c r="L27" i="17"/>
  <c r="L27" i="10"/>
  <c r="K26" i="10"/>
  <c r="K26" i="18"/>
  <c r="L27" i="18"/>
  <c r="K26" i="2"/>
  <c r="L27" i="2"/>
  <c r="L27" i="6"/>
  <c r="K26" i="6"/>
  <c r="L27" i="9"/>
  <c r="K26" i="9"/>
  <c r="K25" i="8" l="1"/>
  <c r="L26" i="8"/>
  <c r="L26" i="4"/>
  <c r="K25" i="4"/>
  <c r="K25" i="14"/>
  <c r="L26" i="14"/>
  <c r="L26" i="12"/>
  <c r="K25" i="12"/>
  <c r="L26" i="15"/>
  <c r="K25" i="15"/>
  <c r="K25" i="9"/>
  <c r="L26" i="9"/>
  <c r="K25" i="13"/>
  <c r="L26" i="13"/>
  <c r="L26" i="2"/>
  <c r="K25" i="2"/>
  <c r="L26" i="18"/>
  <c r="K25" i="18"/>
  <c r="K25" i="10"/>
  <c r="L26" i="10"/>
  <c r="K25" i="7"/>
  <c r="L26" i="7"/>
  <c r="L26" i="6"/>
  <c r="K25" i="6"/>
  <c r="K25" i="17"/>
  <c r="L26" i="17"/>
  <c r="L26" i="16"/>
  <c r="K25" i="16"/>
  <c r="L25" i="6" l="1"/>
  <c r="K24" i="6"/>
  <c r="K24" i="14"/>
  <c r="L25" i="14"/>
  <c r="K24" i="2"/>
  <c r="L25" i="2"/>
  <c r="K24" i="7"/>
  <c r="L25" i="7"/>
  <c r="L25" i="4"/>
  <c r="K24" i="4"/>
  <c r="L25" i="10"/>
  <c r="K24" i="10"/>
  <c r="K24" i="18"/>
  <c r="L25" i="18"/>
  <c r="L25" i="15"/>
  <c r="K24" i="15"/>
  <c r="L25" i="12"/>
  <c r="K24" i="12"/>
  <c r="K24" i="13"/>
  <c r="L25" i="13"/>
  <c r="K24" i="16"/>
  <c r="L25" i="16"/>
  <c r="K24" i="9"/>
  <c r="L25" i="9"/>
  <c r="L25" i="17"/>
  <c r="K24" i="17"/>
  <c r="K24" i="8"/>
  <c r="L25" i="8"/>
  <c r="L24" i="9" l="1"/>
  <c r="K23" i="9"/>
  <c r="L24" i="16"/>
  <c r="K23" i="16"/>
  <c r="K23" i="18"/>
  <c r="L24" i="18"/>
  <c r="K23" i="2"/>
  <c r="L24" i="2"/>
  <c r="L24" i="10"/>
  <c r="K23" i="10"/>
  <c r="K23" i="15"/>
  <c r="L24" i="15"/>
  <c r="L24" i="14"/>
  <c r="K23" i="14"/>
  <c r="L24" i="13"/>
  <c r="K23" i="13"/>
  <c r="L24" i="4"/>
  <c r="K23" i="4"/>
  <c r="L24" i="6"/>
  <c r="K23" i="6"/>
  <c r="L24" i="7"/>
  <c r="K23" i="7"/>
  <c r="K23" i="8"/>
  <c r="L24" i="8"/>
  <c r="L24" i="17"/>
  <c r="K23" i="17"/>
  <c r="K23" i="12"/>
  <c r="L24" i="12"/>
  <c r="K22" i="2" l="1"/>
  <c r="L23" i="2"/>
  <c r="L23" i="18"/>
  <c r="K22" i="18"/>
  <c r="L23" i="14"/>
  <c r="K22" i="14"/>
  <c r="L23" i="6"/>
  <c r="K22" i="6"/>
  <c r="K22" i="16"/>
  <c r="L23" i="16"/>
  <c r="K22" i="13"/>
  <c r="L23" i="13"/>
  <c r="L23" i="12"/>
  <c r="K22" i="12"/>
  <c r="L23" i="15"/>
  <c r="K22" i="15"/>
  <c r="K22" i="8"/>
  <c r="L23" i="8"/>
  <c r="L23" i="7"/>
  <c r="K22" i="7"/>
  <c r="K22" i="17"/>
  <c r="L23" i="17"/>
  <c r="K22" i="4"/>
  <c r="L23" i="4"/>
  <c r="L23" i="10"/>
  <c r="K22" i="10"/>
  <c r="L23" i="9"/>
  <c r="K22" i="9"/>
  <c r="L22" i="12" l="1"/>
  <c r="K21" i="12"/>
  <c r="L22" i="15"/>
  <c r="K21" i="15"/>
  <c r="K21" i="17"/>
  <c r="L22" i="17"/>
  <c r="K21" i="7"/>
  <c r="L22" i="7"/>
  <c r="K21" i="18"/>
  <c r="L22" i="18"/>
  <c r="L22" i="13"/>
  <c r="K21" i="13"/>
  <c r="L22" i="4"/>
  <c r="K21" i="4"/>
  <c r="K21" i="10"/>
  <c r="L22" i="10"/>
  <c r="L22" i="6"/>
  <c r="K21" i="6"/>
  <c r="K21" i="14"/>
  <c r="L22" i="14"/>
  <c r="K21" i="9"/>
  <c r="L22" i="9"/>
  <c r="K21" i="8"/>
  <c r="L22" i="8"/>
  <c r="K21" i="16"/>
  <c r="L22" i="16"/>
  <c r="K21" i="2"/>
  <c r="L22" i="2"/>
  <c r="L21" i="17" l="1"/>
  <c r="K20" i="17"/>
  <c r="K20" i="4"/>
  <c r="L21" i="4"/>
  <c r="L21" i="13"/>
  <c r="K20" i="13"/>
  <c r="K20" i="15"/>
  <c r="L21" i="15"/>
  <c r="L21" i="10"/>
  <c r="K20" i="10"/>
  <c r="K20" i="9"/>
  <c r="L21" i="9"/>
  <c r="L21" i="14"/>
  <c r="K20" i="14"/>
  <c r="K20" i="7"/>
  <c r="L21" i="7"/>
  <c r="L21" i="6"/>
  <c r="K20" i="6"/>
  <c r="L21" i="12"/>
  <c r="K20" i="12"/>
  <c r="L21" i="8"/>
  <c r="K20" i="8"/>
  <c r="L21" i="2"/>
  <c r="K20" i="2"/>
  <c r="K20" i="16"/>
  <c r="L21" i="16"/>
  <c r="K20" i="18"/>
  <c r="L21" i="18"/>
  <c r="L20" i="8" l="1"/>
  <c r="K19" i="8"/>
  <c r="L20" i="15"/>
  <c r="K19" i="15"/>
  <c r="L20" i="12"/>
  <c r="K19" i="12"/>
  <c r="L20" i="2"/>
  <c r="K19" i="2"/>
  <c r="L20" i="14"/>
  <c r="K19" i="14"/>
  <c r="L20" i="9"/>
  <c r="K19" i="9"/>
  <c r="K19" i="4"/>
  <c r="L20" i="4"/>
  <c r="K19" i="7"/>
  <c r="L20" i="7"/>
  <c r="L20" i="10"/>
  <c r="K19" i="10"/>
  <c r="K19" i="17"/>
  <c r="L20" i="17"/>
  <c r="K19" i="13"/>
  <c r="L20" i="13"/>
  <c r="L20" i="18"/>
  <c r="K19" i="18"/>
  <c r="K19" i="6"/>
  <c r="L20" i="6"/>
  <c r="L20" i="16"/>
  <c r="K19" i="16"/>
  <c r="K18" i="12" l="1"/>
  <c r="L19" i="12"/>
  <c r="L19" i="18"/>
  <c r="K18" i="18"/>
  <c r="L19" i="13"/>
  <c r="K18" i="13"/>
  <c r="L19" i="15"/>
  <c r="K18" i="15"/>
  <c r="K18" i="7"/>
  <c r="L19" i="7"/>
  <c r="K18" i="4"/>
  <c r="L19" i="4"/>
  <c r="K18" i="17"/>
  <c r="L19" i="17"/>
  <c r="K18" i="2"/>
  <c r="L19" i="2"/>
  <c r="K18" i="16"/>
  <c r="L19" i="16"/>
  <c r="L19" i="10"/>
  <c r="K18" i="10"/>
  <c r="L19" i="14"/>
  <c r="K18" i="14"/>
  <c r="K18" i="8"/>
  <c r="L19" i="8"/>
  <c r="L19" i="9"/>
  <c r="K18" i="9"/>
  <c r="L19" i="6"/>
  <c r="K18" i="6"/>
  <c r="K17" i="13" l="1"/>
  <c r="L18" i="13"/>
  <c r="L18" i="15"/>
  <c r="K17" i="15"/>
  <c r="L18" i="18"/>
  <c r="K17" i="18"/>
  <c r="L18" i="14"/>
  <c r="K17" i="14"/>
  <c r="L18" i="17"/>
  <c r="K17" i="17"/>
  <c r="K17" i="4"/>
  <c r="L18" i="4"/>
  <c r="K17" i="2"/>
  <c r="L18" i="2"/>
  <c r="L18" i="10"/>
  <c r="K17" i="10"/>
  <c r="K17" i="9"/>
  <c r="L18" i="9"/>
  <c r="K17" i="8"/>
  <c r="L18" i="8"/>
  <c r="K17" i="6"/>
  <c r="L18" i="6"/>
  <c r="L18" i="16"/>
  <c r="K17" i="16"/>
  <c r="L18" i="7"/>
  <c r="K17" i="7"/>
  <c r="L18" i="12"/>
  <c r="K17" i="12"/>
  <c r="L17" i="14" l="1"/>
  <c r="K16" i="14"/>
  <c r="K16" i="18"/>
  <c r="L17" i="18"/>
  <c r="K16" i="10"/>
  <c r="L17" i="10"/>
  <c r="L17" i="2"/>
  <c r="K16" i="2"/>
  <c r="L17" i="12"/>
  <c r="K16" i="12"/>
  <c r="L17" i="17"/>
  <c r="K16" i="17"/>
  <c r="K16" i="16"/>
  <c r="L17" i="16"/>
  <c r="L17" i="6"/>
  <c r="K16" i="6"/>
  <c r="L17" i="15"/>
  <c r="K16" i="15"/>
  <c r="K16" i="8"/>
  <c r="L17" i="8"/>
  <c r="L17" i="4"/>
  <c r="K16" i="4"/>
  <c r="K16" i="7"/>
  <c r="L17" i="7"/>
  <c r="L17" i="9"/>
  <c r="K16" i="9"/>
  <c r="K16" i="13"/>
  <c r="L17" i="13"/>
  <c r="L16" i="16" l="1"/>
  <c r="K15" i="16"/>
  <c r="K15" i="10"/>
  <c r="L16" i="10"/>
  <c r="L16" i="7"/>
  <c r="K15" i="7"/>
  <c r="L16" i="17"/>
  <c r="K15" i="17"/>
  <c r="K15" i="6"/>
  <c r="L16" i="6"/>
  <c r="L16" i="4"/>
  <c r="K15" i="4"/>
  <c r="L16" i="13"/>
  <c r="K15" i="13"/>
  <c r="L16" i="18"/>
  <c r="K15" i="18"/>
  <c r="L16" i="2"/>
  <c r="K15" i="2"/>
  <c r="L16" i="9"/>
  <c r="K15" i="9"/>
  <c r="K15" i="12"/>
  <c r="L16" i="12"/>
  <c r="L16" i="14"/>
  <c r="K15" i="14"/>
  <c r="K15" i="8"/>
  <c r="L16" i="8"/>
  <c r="K15" i="15"/>
  <c r="L16" i="15"/>
  <c r="K14" i="14" l="1"/>
  <c r="L15" i="14"/>
  <c r="L15" i="7"/>
  <c r="K14" i="7"/>
  <c r="L15" i="18"/>
  <c r="K14" i="18"/>
  <c r="L15" i="12"/>
  <c r="K14" i="12"/>
  <c r="L15" i="4"/>
  <c r="K14" i="4"/>
  <c r="L15" i="10"/>
  <c r="K14" i="10"/>
  <c r="L15" i="17"/>
  <c r="K14" i="17"/>
  <c r="L15" i="15"/>
  <c r="K14" i="15"/>
  <c r="L15" i="2"/>
  <c r="K14" i="2"/>
  <c r="L15" i="16"/>
  <c r="K14" i="16"/>
  <c r="L15" i="13"/>
  <c r="K14" i="13"/>
  <c r="L15" i="9"/>
  <c r="K14" i="9"/>
  <c r="K14" i="8"/>
  <c r="L15" i="8"/>
  <c r="K14" i="6"/>
  <c r="L15" i="6"/>
  <c r="K13" i="18" l="1"/>
  <c r="L14" i="18"/>
  <c r="L14" i="15"/>
  <c r="K13" i="15"/>
  <c r="L14" i="13"/>
  <c r="K13" i="13"/>
  <c r="K13" i="9"/>
  <c r="L14" i="9"/>
  <c r="L14" i="10"/>
  <c r="K13" i="10"/>
  <c r="K13" i="7"/>
  <c r="L14" i="7"/>
  <c r="K13" i="6"/>
  <c r="L14" i="6"/>
  <c r="K13" i="2"/>
  <c r="L14" i="2"/>
  <c r="K13" i="4"/>
  <c r="L14" i="4"/>
  <c r="K13" i="12"/>
  <c r="L14" i="12"/>
  <c r="L14" i="17"/>
  <c r="K13" i="17"/>
  <c r="L14" i="16"/>
  <c r="K13" i="16"/>
  <c r="K13" i="8"/>
  <c r="L14" i="8"/>
  <c r="L14" i="14"/>
  <c r="K13" i="14"/>
  <c r="K12" i="13" l="1"/>
  <c r="L13" i="13"/>
  <c r="K12" i="17"/>
  <c r="L13" i="17"/>
  <c r="L13" i="6"/>
  <c r="K12" i="6"/>
  <c r="K12" i="16"/>
  <c r="L13" i="16"/>
  <c r="K12" i="2"/>
  <c r="L13" i="2"/>
  <c r="K12" i="15"/>
  <c r="L13" i="15"/>
  <c r="K12" i="10"/>
  <c r="L13" i="10"/>
  <c r="L13" i="9"/>
  <c r="K12" i="9"/>
  <c r="K12" i="14"/>
  <c r="L13" i="14"/>
  <c r="L13" i="12"/>
  <c r="K12" i="12"/>
  <c r="K12" i="7"/>
  <c r="L13" i="7"/>
  <c r="L13" i="8"/>
  <c r="K12" i="8"/>
  <c r="L13" i="4"/>
  <c r="K12" i="4"/>
  <c r="K12" i="18"/>
  <c r="L13" i="18"/>
  <c r="L12" i="6" l="1"/>
  <c r="K11" i="6"/>
  <c r="K11" i="10"/>
  <c r="L12" i="10"/>
  <c r="K11" i="16"/>
  <c r="L12" i="16"/>
  <c r="L12" i="15"/>
  <c r="K11" i="15"/>
  <c r="L12" i="17"/>
  <c r="K11" i="17"/>
  <c r="K11" i="8"/>
  <c r="L12" i="8"/>
  <c r="L12" i="7"/>
  <c r="K11" i="7"/>
  <c r="L12" i="12"/>
  <c r="K11" i="12"/>
  <c r="K11" i="4"/>
  <c r="L12" i="4"/>
  <c r="L12" i="9"/>
  <c r="K11" i="9"/>
  <c r="L12" i="18"/>
  <c r="K11" i="18"/>
  <c r="L12" i="14"/>
  <c r="K11" i="14"/>
  <c r="K11" i="2"/>
  <c r="L12" i="2"/>
  <c r="L12" i="13"/>
  <c r="K11" i="13"/>
  <c r="L11" i="12" l="1"/>
  <c r="K10" i="12"/>
  <c r="L11" i="7"/>
  <c r="K10" i="7"/>
  <c r="K10" i="16"/>
  <c r="L11" i="16"/>
  <c r="K10" i="9"/>
  <c r="L11" i="9"/>
  <c r="L11" i="15"/>
  <c r="K10" i="15"/>
  <c r="L11" i="13"/>
  <c r="K10" i="13"/>
  <c r="K10" i="8"/>
  <c r="L11" i="8"/>
  <c r="L11" i="10"/>
  <c r="K10" i="10"/>
  <c r="L11" i="17"/>
  <c r="K10" i="17"/>
  <c r="L11" i="6"/>
  <c r="K10" i="6"/>
  <c r="L11" i="14"/>
  <c r="K10" i="14"/>
  <c r="L11" i="18"/>
  <c r="K10" i="18"/>
  <c r="L11" i="2"/>
  <c r="K10" i="2"/>
  <c r="L11" i="4"/>
  <c r="K10" i="4"/>
  <c r="L10" i="18" l="1"/>
  <c r="K9" i="18"/>
  <c r="L9" i="18" s="1"/>
  <c r="L10" i="8"/>
  <c r="K9" i="8"/>
  <c r="L9" i="8" s="1"/>
  <c r="L10" i="16"/>
  <c r="K9" i="16"/>
  <c r="L9" i="16" s="1"/>
  <c r="L10" i="14"/>
  <c r="K9" i="14"/>
  <c r="L9" i="14" s="1"/>
  <c r="L10" i="4"/>
  <c r="K9" i="4"/>
  <c r="L9" i="4" s="1"/>
  <c r="L10" i="10"/>
  <c r="K9" i="10"/>
  <c r="L9" i="10" s="1"/>
  <c r="L10" i="6"/>
  <c r="K9" i="6"/>
  <c r="L9" i="6" s="1"/>
  <c r="L10" i="13"/>
  <c r="K9" i="13"/>
  <c r="L9" i="13" s="1"/>
  <c r="K9" i="17"/>
  <c r="L9" i="17" s="1"/>
  <c r="L10" i="17"/>
  <c r="L10" i="12"/>
  <c r="K9" i="12"/>
  <c r="L9" i="12" s="1"/>
  <c r="K9" i="9"/>
  <c r="L9" i="9" s="1"/>
  <c r="L10" i="9"/>
  <c r="K9" i="7"/>
  <c r="L9" i="7" s="1"/>
  <c r="L10" i="7"/>
  <c r="L10" i="2"/>
  <c r="K9" i="2"/>
  <c r="L9" i="2" s="1"/>
  <c r="L10" i="15"/>
  <c r="K9" i="15"/>
  <c r="L9" i="15" s="1"/>
</calcChain>
</file>

<file path=xl/sharedStrings.xml><?xml version="1.0" encoding="utf-8"?>
<sst xmlns="http://schemas.openxmlformats.org/spreadsheetml/2006/main" count="480" uniqueCount="51">
  <si>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</si>
  <si>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</si>
  <si>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</si>
  <si>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</si>
  <si>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</si>
  <si>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</si>
  <si>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</si>
  <si>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</si>
  <si>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</si>
  <si>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</si>
  <si>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</si>
  <si>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</si>
  <si>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</si>
  <si>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</si>
  <si>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</si>
  <si>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</si>
  <si>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</si>
  <si>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</si>
  <si>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</si>
  <si>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</si>
  <si>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</si>
  <si>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</si>
  <si>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</si>
  <si>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</si>
  <si>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Tabla de mortalidad para el total de la población. Este Metropolitano 2016.</t>
  </si>
  <si>
    <t>Tabla de mortalidad para el total de la población. Este Metropolitano 2015.</t>
  </si>
  <si>
    <t>Tabla de mortalidad para el total de la población. Este Metropolitano 2014.</t>
  </si>
  <si>
    <t>Tabla de mortalidad para el total de la población. Este Metropolitano 2013.</t>
  </si>
  <si>
    <t>Tabla de mortalidad para el total de la población. Este Metropolitano 2012.</t>
  </si>
  <si>
    <t>Tabla de mortalidad para el total de la población. Este Metropolitano 2011.</t>
  </si>
  <si>
    <t>Tabla de mortalidad para el total de la población. Este Metropolitano 2010.</t>
  </si>
  <si>
    <t>Tabla de mortalidad para el total de la población. Este Metropolitano 2017.</t>
  </si>
  <si>
    <t>Esperanza de vida de la zona Este Metropolitano desde 2010 por edad. Total.</t>
  </si>
  <si>
    <t>Tabla de mortalidad para el total de la población. Este Metropolitano 2018.</t>
  </si>
  <si>
    <t>Tabla de mortalidad para el total de la población. Este Metropolitano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</si>
  <si>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</si>
  <si>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</si>
  <si>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</si>
  <si>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</si>
  <si>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</si>
  <si>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</si>
  <si>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</si>
  <si>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</si>
  <si>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</si>
  <si>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total empadronada de cada edad</t>
  </si>
  <si>
    <t>Tabla de mortalidad para el total de la población. Este Metropolitano 2021</t>
  </si>
  <si>
    <t>Tabla de mortalidad para el total de la población. Este Metropolitano 2022</t>
  </si>
  <si>
    <t>Tabla de mortalidad para el total de la población. Este Metropolitano 2023</t>
  </si>
  <si>
    <t>Población total censada de cada edad</t>
  </si>
  <si>
    <t>Tabla de mortalidad para el total de la población. Este Metropolitano 2019</t>
  </si>
  <si>
    <t>Fuente: Dirección General de Economía e Industria. Comunidad de Madrid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</si>
</sst>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8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 xr:uid="{00000000-0005-0000-0000-000001000000}"/>
    <cellStyle name="Normal 4" xfId="2" xr:uid="{00000000-0005-0000-0000-000002000000}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371475</xdr:colOff>
      <xdr:row>2</xdr:row>
      <xdr:rowOff>25400</xdr:rowOff>
    </xdr:to>
    <xdr:pic>
      <xdr:nvPicPr>
        <xdr:cNvPr id="3" name="Picture 1" descr="IE-SimboloLogo-Izq0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O113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10" style="9" customWidth="1"/>
    <col min="2" max="15" width="10.7109375" style="9" customWidth="1"/>
    <col min="16" max="238" width="11.42578125" style="10"/>
    <col min="239" max="239" width="10" style="10" customWidth="1"/>
    <col min="240" max="269" width="10.7109375" style="10" customWidth="1"/>
    <col min="270" max="494" width="11.42578125" style="10"/>
    <col min="495" max="495" width="10" style="10" customWidth="1"/>
    <col min="496" max="525" width="10.7109375" style="10" customWidth="1"/>
    <col min="526" max="750" width="11.42578125" style="10"/>
    <col min="751" max="751" width="10" style="10" customWidth="1"/>
    <col min="752" max="781" width="10.7109375" style="10" customWidth="1"/>
    <col min="782" max="1006" width="11.42578125" style="10"/>
    <col min="1007" max="1007" width="10" style="10" customWidth="1"/>
    <col min="1008" max="1037" width="10.7109375" style="10" customWidth="1"/>
    <col min="1038" max="1262" width="11.42578125" style="10"/>
    <col min="1263" max="1263" width="10" style="10" customWidth="1"/>
    <col min="1264" max="1293" width="10.7109375" style="10" customWidth="1"/>
    <col min="1294" max="1518" width="11.42578125" style="10"/>
    <col min="1519" max="1519" width="10" style="10" customWidth="1"/>
    <col min="1520" max="1549" width="10.7109375" style="10" customWidth="1"/>
    <col min="1550" max="1774" width="11.42578125" style="10"/>
    <col min="1775" max="1775" width="10" style="10" customWidth="1"/>
    <col min="1776" max="1805" width="10.7109375" style="10" customWidth="1"/>
    <col min="1806" max="2030" width="11.42578125" style="10"/>
    <col min="2031" max="2031" width="10" style="10" customWidth="1"/>
    <col min="2032" max="2061" width="10.7109375" style="10" customWidth="1"/>
    <col min="2062" max="2286" width="11.42578125" style="10"/>
    <col min="2287" max="2287" width="10" style="10" customWidth="1"/>
    <col min="2288" max="2317" width="10.7109375" style="10" customWidth="1"/>
    <col min="2318" max="2542" width="11.42578125" style="10"/>
    <col min="2543" max="2543" width="10" style="10" customWidth="1"/>
    <col min="2544" max="2573" width="10.7109375" style="10" customWidth="1"/>
    <col min="2574" max="2798" width="11.42578125" style="10"/>
    <col min="2799" max="2799" width="10" style="10" customWidth="1"/>
    <col min="2800" max="2829" width="10.7109375" style="10" customWidth="1"/>
    <col min="2830" max="3054" width="11.42578125" style="10"/>
    <col min="3055" max="3055" width="10" style="10" customWidth="1"/>
    <col min="3056" max="3085" width="10.7109375" style="10" customWidth="1"/>
    <col min="3086" max="3310" width="11.42578125" style="10"/>
    <col min="3311" max="3311" width="10" style="10" customWidth="1"/>
    <col min="3312" max="3341" width="10.7109375" style="10" customWidth="1"/>
    <col min="3342" max="3566" width="11.42578125" style="10"/>
    <col min="3567" max="3567" width="10" style="10" customWidth="1"/>
    <col min="3568" max="3597" width="10.7109375" style="10" customWidth="1"/>
    <col min="3598" max="3822" width="11.42578125" style="10"/>
    <col min="3823" max="3823" width="10" style="10" customWidth="1"/>
    <col min="3824" max="3853" width="10.7109375" style="10" customWidth="1"/>
    <col min="3854" max="4078" width="11.42578125" style="10"/>
    <col min="4079" max="4079" width="10" style="10" customWidth="1"/>
    <col min="4080" max="4109" width="10.7109375" style="10" customWidth="1"/>
    <col min="4110" max="4334" width="11.42578125" style="10"/>
    <col min="4335" max="4335" width="10" style="10" customWidth="1"/>
    <col min="4336" max="4365" width="10.7109375" style="10" customWidth="1"/>
    <col min="4366" max="4590" width="11.42578125" style="10"/>
    <col min="4591" max="4591" width="10" style="10" customWidth="1"/>
    <col min="4592" max="4621" width="10.7109375" style="10" customWidth="1"/>
    <col min="4622" max="4846" width="11.42578125" style="10"/>
    <col min="4847" max="4847" width="10" style="10" customWidth="1"/>
    <col min="4848" max="4877" width="10.7109375" style="10" customWidth="1"/>
    <col min="4878" max="5102" width="11.42578125" style="10"/>
    <col min="5103" max="5103" width="10" style="10" customWidth="1"/>
    <col min="5104" max="5133" width="10.7109375" style="10" customWidth="1"/>
    <col min="5134" max="5358" width="11.42578125" style="10"/>
    <col min="5359" max="5359" width="10" style="10" customWidth="1"/>
    <col min="5360" max="5389" width="10.7109375" style="10" customWidth="1"/>
    <col min="5390" max="5614" width="11.42578125" style="10"/>
    <col min="5615" max="5615" width="10" style="10" customWidth="1"/>
    <col min="5616" max="5645" width="10.7109375" style="10" customWidth="1"/>
    <col min="5646" max="5870" width="11.42578125" style="10"/>
    <col min="5871" max="5871" width="10" style="10" customWidth="1"/>
    <col min="5872" max="5901" width="10.7109375" style="10" customWidth="1"/>
    <col min="5902" max="6126" width="11.42578125" style="10"/>
    <col min="6127" max="6127" width="10" style="10" customWidth="1"/>
    <col min="6128" max="6157" width="10.7109375" style="10" customWidth="1"/>
    <col min="6158" max="6382" width="11.42578125" style="10"/>
    <col min="6383" max="6383" width="10" style="10" customWidth="1"/>
    <col min="6384" max="6413" width="10.7109375" style="10" customWidth="1"/>
    <col min="6414" max="6638" width="11.42578125" style="10"/>
    <col min="6639" max="6639" width="10" style="10" customWidth="1"/>
    <col min="6640" max="6669" width="10.7109375" style="10" customWidth="1"/>
    <col min="6670" max="6894" width="11.42578125" style="10"/>
    <col min="6895" max="6895" width="10" style="10" customWidth="1"/>
    <col min="6896" max="6925" width="10.7109375" style="10" customWidth="1"/>
    <col min="6926" max="7150" width="11.42578125" style="10"/>
    <col min="7151" max="7151" width="10" style="10" customWidth="1"/>
    <col min="7152" max="7181" width="10.7109375" style="10" customWidth="1"/>
    <col min="7182" max="7406" width="11.42578125" style="10"/>
    <col min="7407" max="7407" width="10" style="10" customWidth="1"/>
    <col min="7408" max="7437" width="10.7109375" style="10" customWidth="1"/>
    <col min="7438" max="7662" width="11.42578125" style="10"/>
    <col min="7663" max="7663" width="10" style="10" customWidth="1"/>
    <col min="7664" max="7693" width="10.7109375" style="10" customWidth="1"/>
    <col min="7694" max="7918" width="11.42578125" style="10"/>
    <col min="7919" max="7919" width="10" style="10" customWidth="1"/>
    <col min="7920" max="7949" width="10.7109375" style="10" customWidth="1"/>
    <col min="7950" max="8174" width="11.42578125" style="10"/>
    <col min="8175" max="8175" width="10" style="10" customWidth="1"/>
    <col min="8176" max="8205" width="10.7109375" style="10" customWidth="1"/>
    <col min="8206" max="8430" width="11.42578125" style="10"/>
    <col min="8431" max="8431" width="10" style="10" customWidth="1"/>
    <col min="8432" max="8461" width="10.7109375" style="10" customWidth="1"/>
    <col min="8462" max="8686" width="11.42578125" style="10"/>
    <col min="8687" max="8687" width="10" style="10" customWidth="1"/>
    <col min="8688" max="8717" width="10.7109375" style="10" customWidth="1"/>
    <col min="8718" max="8942" width="11.42578125" style="10"/>
    <col min="8943" max="8943" width="10" style="10" customWidth="1"/>
    <col min="8944" max="8973" width="10.7109375" style="10" customWidth="1"/>
    <col min="8974" max="9198" width="11.42578125" style="10"/>
    <col min="9199" max="9199" width="10" style="10" customWidth="1"/>
    <col min="9200" max="9229" width="10.7109375" style="10" customWidth="1"/>
    <col min="9230" max="9454" width="11.42578125" style="10"/>
    <col min="9455" max="9455" width="10" style="10" customWidth="1"/>
    <col min="9456" max="9485" width="10.7109375" style="10" customWidth="1"/>
    <col min="9486" max="9710" width="11.42578125" style="10"/>
    <col min="9711" max="9711" width="10" style="10" customWidth="1"/>
    <col min="9712" max="9741" width="10.7109375" style="10" customWidth="1"/>
    <col min="9742" max="9966" width="11.42578125" style="10"/>
    <col min="9967" max="9967" width="10" style="10" customWidth="1"/>
    <col min="9968" max="9997" width="10.7109375" style="10" customWidth="1"/>
    <col min="9998" max="10222" width="11.42578125" style="10"/>
    <col min="10223" max="10223" width="10" style="10" customWidth="1"/>
    <col min="10224" max="10253" width="10.7109375" style="10" customWidth="1"/>
    <col min="10254" max="10478" width="11.42578125" style="10"/>
    <col min="10479" max="10479" width="10" style="10" customWidth="1"/>
    <col min="10480" max="10509" width="10.7109375" style="10" customWidth="1"/>
    <col min="10510" max="10734" width="11.42578125" style="10"/>
    <col min="10735" max="10735" width="10" style="10" customWidth="1"/>
    <col min="10736" max="10765" width="10.7109375" style="10" customWidth="1"/>
    <col min="10766" max="10990" width="11.42578125" style="10"/>
    <col min="10991" max="10991" width="10" style="10" customWidth="1"/>
    <col min="10992" max="11021" width="10.7109375" style="10" customWidth="1"/>
    <col min="11022" max="11246" width="11.42578125" style="10"/>
    <col min="11247" max="11247" width="10" style="10" customWidth="1"/>
    <col min="11248" max="11277" width="10.7109375" style="10" customWidth="1"/>
    <col min="11278" max="11502" width="11.42578125" style="10"/>
    <col min="11503" max="11503" width="10" style="10" customWidth="1"/>
    <col min="11504" max="11533" width="10.7109375" style="10" customWidth="1"/>
    <col min="11534" max="11758" width="11.42578125" style="10"/>
    <col min="11759" max="11759" width="10" style="10" customWidth="1"/>
    <col min="11760" max="11789" width="10.7109375" style="10" customWidth="1"/>
    <col min="11790" max="12014" width="11.42578125" style="10"/>
    <col min="12015" max="12015" width="10" style="10" customWidth="1"/>
    <col min="12016" max="12045" width="10.7109375" style="10" customWidth="1"/>
    <col min="12046" max="12270" width="11.42578125" style="10"/>
    <col min="12271" max="12271" width="10" style="10" customWidth="1"/>
    <col min="12272" max="12301" width="10.7109375" style="10" customWidth="1"/>
    <col min="12302" max="12526" width="11.42578125" style="10"/>
    <col min="12527" max="12527" width="10" style="10" customWidth="1"/>
    <col min="12528" max="12557" width="10.7109375" style="10" customWidth="1"/>
    <col min="12558" max="12782" width="11.42578125" style="10"/>
    <col min="12783" max="12783" width="10" style="10" customWidth="1"/>
    <col min="12784" max="12813" width="10.7109375" style="10" customWidth="1"/>
    <col min="12814" max="13038" width="11.42578125" style="10"/>
    <col min="13039" max="13039" width="10" style="10" customWidth="1"/>
    <col min="13040" max="13069" width="10.7109375" style="10" customWidth="1"/>
    <col min="13070" max="13294" width="11.42578125" style="10"/>
    <col min="13295" max="13295" width="10" style="10" customWidth="1"/>
    <col min="13296" max="13325" width="10.7109375" style="10" customWidth="1"/>
    <col min="13326" max="13550" width="11.42578125" style="10"/>
    <col min="13551" max="13551" width="10" style="10" customWidth="1"/>
    <col min="13552" max="13581" width="10.7109375" style="10" customWidth="1"/>
    <col min="13582" max="13806" width="11.42578125" style="10"/>
    <col min="13807" max="13807" width="10" style="10" customWidth="1"/>
    <col min="13808" max="13837" width="10.7109375" style="10" customWidth="1"/>
    <col min="13838" max="14062" width="11.42578125" style="10"/>
    <col min="14063" max="14063" width="10" style="10" customWidth="1"/>
    <col min="14064" max="14093" width="10.7109375" style="10" customWidth="1"/>
    <col min="14094" max="14318" width="11.42578125" style="10"/>
    <col min="14319" max="14319" width="10" style="10" customWidth="1"/>
    <col min="14320" max="14349" width="10.7109375" style="10" customWidth="1"/>
    <col min="14350" max="14574" width="11.42578125" style="10"/>
    <col min="14575" max="14575" width="10" style="10" customWidth="1"/>
    <col min="14576" max="14605" width="10.7109375" style="10" customWidth="1"/>
    <col min="14606" max="14830" width="11.42578125" style="10"/>
    <col min="14831" max="14831" width="10" style="10" customWidth="1"/>
    <col min="14832" max="14861" width="10.7109375" style="10" customWidth="1"/>
    <col min="14862" max="15086" width="11.42578125" style="10"/>
    <col min="15087" max="15087" width="10" style="10" customWidth="1"/>
    <col min="15088" max="15117" width="10.7109375" style="10" customWidth="1"/>
    <col min="15118" max="15342" width="11.42578125" style="10"/>
    <col min="15343" max="15343" width="10" style="10" customWidth="1"/>
    <col min="15344" max="15373" width="10.7109375" style="10" customWidth="1"/>
    <col min="15374" max="15598" width="11.42578125" style="10"/>
    <col min="15599" max="15599" width="10" style="10" customWidth="1"/>
    <col min="15600" max="15629" width="10.7109375" style="10" customWidth="1"/>
    <col min="15630" max="15854" width="11.42578125" style="10"/>
    <col min="15855" max="15855" width="10" style="10" customWidth="1"/>
    <col min="15856" max="15885" width="10.7109375" style="10" customWidth="1"/>
    <col min="15886" max="16110" width="11.42578125" style="10"/>
    <col min="16111" max="16111" width="10" style="10" customWidth="1"/>
    <col min="16112" max="16141" width="10.7109375" style="10" customWidth="1"/>
    <col min="16142" max="16384" width="11.42578125" style="10"/>
  </cols>
  <sheetData>
    <row r="4" spans="1:15" s="3" customFormat="1" ht="15.75" x14ac:dyDescent="0.25">
      <c r="A4" s="2" t="s">
        <v>32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ht="12.75" customHeight="1" x14ac:dyDescent="0.2">
      <c r="A5" s="13"/>
    </row>
    <row r="6" spans="1:15" s="66" customFormat="1" x14ac:dyDescent="0.2">
      <c r="A6" s="65" t="s">
        <v>20</v>
      </c>
      <c r="B6" s="65">
        <v>2023</v>
      </c>
      <c r="C6" s="65">
        <v>2022</v>
      </c>
      <c r="D6" s="65">
        <v>2021</v>
      </c>
      <c r="E6" s="65">
        <v>2020</v>
      </c>
      <c r="F6" s="65">
        <v>2019</v>
      </c>
      <c r="G6" s="65">
        <v>2018</v>
      </c>
      <c r="H6" s="65">
        <v>2017</v>
      </c>
      <c r="I6" s="65">
        <v>2016</v>
      </c>
      <c r="J6" s="65">
        <v>2015</v>
      </c>
      <c r="K6" s="65">
        <v>2014</v>
      </c>
      <c r="L6" s="65">
        <v>2013</v>
      </c>
      <c r="M6" s="65">
        <v>2012</v>
      </c>
      <c r="N6" s="65">
        <v>2011</v>
      </c>
      <c r="O6" s="65">
        <v>2010</v>
      </c>
    </row>
    <row r="7" spans="1:15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">
      <c r="A8" s="16">
        <v>0</v>
      </c>
      <c r="B8" s="43">
        <v>85.333547053914742</v>
      </c>
      <c r="C8" s="43">
        <v>84.612846297956068</v>
      </c>
      <c r="D8" s="43">
        <v>84.409393896781765</v>
      </c>
      <c r="E8" s="43">
        <v>81.931448102291199</v>
      </c>
      <c r="F8" s="43">
        <v>84.758046359883281</v>
      </c>
      <c r="G8" s="43">
        <v>84.608074534648651</v>
      </c>
      <c r="H8" s="43">
        <v>84.2453226274462</v>
      </c>
      <c r="I8" s="43">
        <v>84.586752566198726</v>
      </c>
      <c r="J8" s="43">
        <v>84.157872777014745</v>
      </c>
      <c r="K8" s="43">
        <v>84.073046424541999</v>
      </c>
      <c r="L8" s="43">
        <v>84.19669374314212</v>
      </c>
      <c r="M8" s="43">
        <v>83.600084437131244</v>
      </c>
      <c r="N8" s="43">
        <v>83.44067004373025</v>
      </c>
      <c r="O8" s="43">
        <v>83.303183638935408</v>
      </c>
    </row>
    <row r="9" spans="1:15" x14ac:dyDescent="0.2">
      <c r="A9" s="16">
        <v>1</v>
      </c>
      <c r="B9" s="48">
        <v>84.400015074996546</v>
      </c>
      <c r="C9" s="48">
        <v>83.838521975449524</v>
      </c>
      <c r="D9" s="48">
        <v>83.543002710567833</v>
      </c>
      <c r="E9" s="48">
        <v>81.086971027527923</v>
      </c>
      <c r="F9" s="48">
        <v>83.892802178403215</v>
      </c>
      <c r="G9" s="48">
        <v>83.846722631840635</v>
      </c>
      <c r="H9" s="48">
        <v>83.420168011285156</v>
      </c>
      <c r="I9" s="48">
        <v>83.743074615942049</v>
      </c>
      <c r="J9" s="48">
        <v>83.308495592985679</v>
      </c>
      <c r="K9" s="48">
        <v>83.361716598860312</v>
      </c>
      <c r="L9" s="48">
        <v>83.390139509043138</v>
      </c>
      <c r="M9" s="48">
        <v>83.02597308927804</v>
      </c>
      <c r="N9" s="48">
        <v>82.597786528489351</v>
      </c>
      <c r="O9" s="48">
        <v>82.557860454085912</v>
      </c>
    </row>
    <row r="10" spans="1:15" x14ac:dyDescent="0.2">
      <c r="A10" s="16">
        <v>2</v>
      </c>
      <c r="B10" s="48">
        <v>83.40001507499656</v>
      </c>
      <c r="C10" s="48">
        <v>82.853880329038617</v>
      </c>
      <c r="D10" s="48">
        <v>82.543002710567833</v>
      </c>
      <c r="E10" s="48">
        <v>80.086971027527923</v>
      </c>
      <c r="F10" s="48">
        <v>82.905890105041635</v>
      </c>
      <c r="G10" s="48">
        <v>82.872050595205991</v>
      </c>
      <c r="H10" s="48">
        <v>82.444602393866802</v>
      </c>
      <c r="I10" s="48">
        <v>82.755010551928123</v>
      </c>
      <c r="J10" s="48">
        <v>82.308495592985679</v>
      </c>
      <c r="K10" s="48">
        <v>82.373267610926547</v>
      </c>
      <c r="L10" s="48">
        <v>82.401140082313958</v>
      </c>
      <c r="M10" s="48">
        <v>82.047285239343068</v>
      </c>
      <c r="N10" s="48">
        <v>81.597786528489351</v>
      </c>
      <c r="O10" s="48">
        <v>81.57821084417931</v>
      </c>
    </row>
    <row r="11" spans="1:15" x14ac:dyDescent="0.2">
      <c r="A11" s="16">
        <v>3</v>
      </c>
      <c r="B11" s="48">
        <v>82.40001507499656</v>
      </c>
      <c r="C11" s="48">
        <v>81.853880329038617</v>
      </c>
      <c r="D11" s="48">
        <v>81.556699287879354</v>
      </c>
      <c r="E11" s="48">
        <v>79.099354623118103</v>
      </c>
      <c r="F11" s="48">
        <v>81.918134874190017</v>
      </c>
      <c r="G11" s="48">
        <v>81.872050595205977</v>
      </c>
      <c r="H11" s="48">
        <v>81.444602393866802</v>
      </c>
      <c r="I11" s="48">
        <v>81.755010551928123</v>
      </c>
      <c r="J11" s="48">
        <v>81.308495592985679</v>
      </c>
      <c r="K11" s="48">
        <v>81.395034034079174</v>
      </c>
      <c r="L11" s="48">
        <v>81.42229921940644</v>
      </c>
      <c r="M11" s="48">
        <v>81.078252562851674</v>
      </c>
      <c r="N11" s="48">
        <v>80.61770004267683</v>
      </c>
      <c r="O11" s="48">
        <v>80.597826935837006</v>
      </c>
    </row>
    <row r="12" spans="1:15" x14ac:dyDescent="0.2">
      <c r="A12" s="16">
        <v>4</v>
      </c>
      <c r="B12" s="48">
        <v>81.40001507499656</v>
      </c>
      <c r="C12" s="48">
        <v>80.867137214993321</v>
      </c>
      <c r="D12" s="48">
        <v>80.569064586173127</v>
      </c>
      <c r="E12" s="48">
        <v>78.099354623118103</v>
      </c>
      <c r="F12" s="48">
        <v>80.929619936883213</v>
      </c>
      <c r="G12" s="48">
        <v>80.883457144928286</v>
      </c>
      <c r="H12" s="48">
        <v>80.455998503744638</v>
      </c>
      <c r="I12" s="48">
        <v>80.755010551928123</v>
      </c>
      <c r="J12" s="48">
        <v>80.308495592985693</v>
      </c>
      <c r="K12" s="48">
        <v>80.405365459089964</v>
      </c>
      <c r="L12" s="48">
        <v>80.43243244034386</v>
      </c>
      <c r="M12" s="48">
        <v>80.078252562851674</v>
      </c>
      <c r="N12" s="48">
        <v>79.61770004267683</v>
      </c>
      <c r="O12" s="48">
        <v>79.597826935836991</v>
      </c>
    </row>
    <row r="13" spans="1:15" x14ac:dyDescent="0.2">
      <c r="A13" s="16">
        <v>5</v>
      </c>
      <c r="B13" s="43">
        <v>80.40001507499656</v>
      </c>
      <c r="C13" s="43">
        <v>79.879305698571173</v>
      </c>
      <c r="D13" s="43">
        <v>79.569064586173127</v>
      </c>
      <c r="E13" s="43">
        <v>77.099354623118089</v>
      </c>
      <c r="F13" s="43">
        <v>79.929619936883213</v>
      </c>
      <c r="G13" s="43">
        <v>79.905954318147749</v>
      </c>
      <c r="H13" s="43">
        <v>79.455998503744638</v>
      </c>
      <c r="I13" s="43">
        <v>79.755010551928109</v>
      </c>
      <c r="J13" s="43">
        <v>79.308495592985693</v>
      </c>
      <c r="K13" s="43">
        <v>79.415346190597575</v>
      </c>
      <c r="L13" s="43">
        <v>79.43243244034386</v>
      </c>
      <c r="M13" s="43">
        <v>79.087803481306167</v>
      </c>
      <c r="N13" s="43">
        <v>78.627569399633444</v>
      </c>
      <c r="O13" s="43">
        <v>78.597826935836991</v>
      </c>
    </row>
    <row r="14" spans="1:15" x14ac:dyDescent="0.2">
      <c r="A14" s="16">
        <v>6</v>
      </c>
      <c r="B14" s="48">
        <v>79.40001507499656</v>
      </c>
      <c r="C14" s="48">
        <v>78.890746788947453</v>
      </c>
      <c r="D14" s="48">
        <v>78.569064586173127</v>
      </c>
      <c r="E14" s="48">
        <v>76.099354623118089</v>
      </c>
      <c r="F14" s="48">
        <v>78.940706059332754</v>
      </c>
      <c r="G14" s="48">
        <v>78.905954318147749</v>
      </c>
      <c r="H14" s="48">
        <v>78.455998503744638</v>
      </c>
      <c r="I14" s="48">
        <v>78.765270934302166</v>
      </c>
      <c r="J14" s="48">
        <v>78.318522117335249</v>
      </c>
      <c r="K14" s="48">
        <v>78.425033659320135</v>
      </c>
      <c r="L14" s="48">
        <v>78.441925773139801</v>
      </c>
      <c r="M14" s="48">
        <v>78.087803481306167</v>
      </c>
      <c r="N14" s="48">
        <v>77.627569399633444</v>
      </c>
      <c r="O14" s="48">
        <v>77.608239285271807</v>
      </c>
    </row>
    <row r="15" spans="1:15" x14ac:dyDescent="0.2">
      <c r="A15" s="16">
        <v>7</v>
      </c>
      <c r="B15" s="48">
        <v>78.40001507499656</v>
      </c>
      <c r="C15" s="48">
        <v>77.901607486687325</v>
      </c>
      <c r="D15" s="48">
        <v>77.569064586173141</v>
      </c>
      <c r="E15" s="48">
        <v>75.099354623118089</v>
      </c>
      <c r="F15" s="48">
        <v>77.940706059332754</v>
      </c>
      <c r="G15" s="48">
        <v>77.916395475427095</v>
      </c>
      <c r="H15" s="48">
        <v>77.466165315205316</v>
      </c>
      <c r="I15" s="48">
        <v>77.765270934302166</v>
      </c>
      <c r="J15" s="48">
        <v>77.318522117335249</v>
      </c>
      <c r="K15" s="48">
        <v>77.425033659320135</v>
      </c>
      <c r="L15" s="48">
        <v>77.441925773139801</v>
      </c>
      <c r="M15" s="48">
        <v>77.087803481306167</v>
      </c>
      <c r="N15" s="48">
        <v>76.637844855188959</v>
      </c>
      <c r="O15" s="48">
        <v>76.608239285271807</v>
      </c>
    </row>
    <row r="16" spans="1:15" x14ac:dyDescent="0.2">
      <c r="A16" s="16">
        <v>8</v>
      </c>
      <c r="B16" s="48">
        <v>77.400015074996546</v>
      </c>
      <c r="C16" s="48">
        <v>76.922658906990605</v>
      </c>
      <c r="D16" s="48">
        <v>76.579813010736657</v>
      </c>
      <c r="E16" s="48">
        <v>74.10952625348682</v>
      </c>
      <c r="F16" s="48">
        <v>76.940706059332754</v>
      </c>
      <c r="G16" s="48">
        <v>76.916395475427095</v>
      </c>
      <c r="H16" s="48">
        <v>76.466165315205316</v>
      </c>
      <c r="I16" s="48">
        <v>76.76527093430218</v>
      </c>
      <c r="J16" s="48">
        <v>76.318522117335249</v>
      </c>
      <c r="K16" s="48">
        <v>76.434824866814736</v>
      </c>
      <c r="L16" s="48">
        <v>76.441925773139801</v>
      </c>
      <c r="M16" s="48">
        <v>76.108241883729619</v>
      </c>
      <c r="N16" s="48">
        <v>75.637844855188959</v>
      </c>
      <c r="O16" s="48">
        <v>75.608239285271821</v>
      </c>
    </row>
    <row r="17" spans="1:15" x14ac:dyDescent="0.2">
      <c r="A17" s="16">
        <v>9</v>
      </c>
      <c r="B17" s="48">
        <v>76.420697826044858</v>
      </c>
      <c r="C17" s="48">
        <v>75.922658906990605</v>
      </c>
      <c r="D17" s="48">
        <v>75.590094816709282</v>
      </c>
      <c r="E17" s="48">
        <v>73.119203681261055</v>
      </c>
      <c r="F17" s="48">
        <v>75.940706059332754</v>
      </c>
      <c r="G17" s="48">
        <v>75.926254050428497</v>
      </c>
      <c r="H17" s="48">
        <v>75.466165315205316</v>
      </c>
      <c r="I17" s="48">
        <v>75.76527093430218</v>
      </c>
      <c r="J17" s="48">
        <v>75.318522117335235</v>
      </c>
      <c r="K17" s="48">
        <v>75.434824866814736</v>
      </c>
      <c r="L17" s="48">
        <v>75.441925773139801</v>
      </c>
      <c r="M17" s="48">
        <v>75.118535721971099</v>
      </c>
      <c r="N17" s="48">
        <v>74.64849968287686</v>
      </c>
      <c r="O17" s="48">
        <v>74.608239285271821</v>
      </c>
    </row>
    <row r="18" spans="1:15" x14ac:dyDescent="0.2">
      <c r="A18" s="16">
        <v>10</v>
      </c>
      <c r="B18" s="43">
        <v>75.430948334525908</v>
      </c>
      <c r="C18" s="43">
        <v>74.922658906990591</v>
      </c>
      <c r="D18" s="43">
        <v>74.590094816709282</v>
      </c>
      <c r="E18" s="43">
        <v>72.119203681261055</v>
      </c>
      <c r="F18" s="43">
        <v>74.940706059332754</v>
      </c>
      <c r="G18" s="43">
        <v>74.935772349868941</v>
      </c>
      <c r="H18" s="43">
        <v>74.484912848277048</v>
      </c>
      <c r="I18" s="43">
        <v>74.784743990092082</v>
      </c>
      <c r="J18" s="43">
        <v>74.318522117335235</v>
      </c>
      <c r="K18" s="43">
        <v>74.445006810443616</v>
      </c>
      <c r="L18" s="43">
        <v>74.462438495731021</v>
      </c>
      <c r="M18" s="43">
        <v>74.118535721971099</v>
      </c>
      <c r="N18" s="43">
        <v>73.648499682876874</v>
      </c>
      <c r="O18" s="43">
        <v>73.619449123312236</v>
      </c>
    </row>
    <row r="19" spans="1:15" x14ac:dyDescent="0.2">
      <c r="A19" s="16">
        <v>11</v>
      </c>
      <c r="B19" s="48">
        <v>74.430948334525908</v>
      </c>
      <c r="C19" s="48">
        <v>73.932267516826911</v>
      </c>
      <c r="D19" s="48">
        <v>73.590094816709296</v>
      </c>
      <c r="E19" s="48">
        <v>71.119203681261055</v>
      </c>
      <c r="F19" s="48">
        <v>73.940706059332754</v>
      </c>
      <c r="G19" s="48">
        <v>73.94497982068394</v>
      </c>
      <c r="H19" s="48">
        <v>73.484912848277048</v>
      </c>
      <c r="I19" s="48">
        <v>73.794684268192952</v>
      </c>
      <c r="J19" s="48">
        <v>73.328484536127633</v>
      </c>
      <c r="K19" s="48">
        <v>73.445006810443616</v>
      </c>
      <c r="L19" s="48">
        <v>73.462438495731021</v>
      </c>
      <c r="M19" s="48">
        <v>73.118535721971099</v>
      </c>
      <c r="N19" s="48">
        <v>72.659528480416697</v>
      </c>
      <c r="O19" s="48">
        <v>72.619449123312236</v>
      </c>
    </row>
    <row r="20" spans="1:15" x14ac:dyDescent="0.2">
      <c r="A20" s="16">
        <v>12</v>
      </c>
      <c r="B20" s="48">
        <v>73.430948334525908</v>
      </c>
      <c r="C20" s="48">
        <v>72.941599553013617</v>
      </c>
      <c r="D20" s="48">
        <v>72.608665036745762</v>
      </c>
      <c r="E20" s="48">
        <v>70.119203681261055</v>
      </c>
      <c r="F20" s="48">
        <v>72.9497869595845</v>
      </c>
      <c r="G20" s="48">
        <v>72.944979820683955</v>
      </c>
      <c r="H20" s="48">
        <v>72.484912848277048</v>
      </c>
      <c r="I20" s="48">
        <v>72.804738636023785</v>
      </c>
      <c r="J20" s="48">
        <v>72.338622806340766</v>
      </c>
      <c r="K20" s="48">
        <v>72.455588045501202</v>
      </c>
      <c r="L20" s="48">
        <v>72.473285346111794</v>
      </c>
      <c r="M20" s="48">
        <v>72.118535721971099</v>
      </c>
      <c r="N20" s="48">
        <v>71.659528480416697</v>
      </c>
      <c r="O20" s="48">
        <v>71.619449123312236</v>
      </c>
    </row>
    <row r="21" spans="1:15" x14ac:dyDescent="0.2">
      <c r="A21" s="16">
        <v>13</v>
      </c>
      <c r="B21" s="48">
        <v>72.440135134508623</v>
      </c>
      <c r="C21" s="48">
        <v>71.950677022276594</v>
      </c>
      <c r="D21" s="48">
        <v>71.608665036745776</v>
      </c>
      <c r="E21" s="48">
        <v>69.119203681261055</v>
      </c>
      <c r="F21" s="48">
        <v>71.9497869595845</v>
      </c>
      <c r="G21" s="48">
        <v>71.944979820683955</v>
      </c>
      <c r="H21" s="48">
        <v>71.494794326417946</v>
      </c>
      <c r="I21" s="48">
        <v>71.804738636023785</v>
      </c>
      <c r="J21" s="48">
        <v>71.338622806340766</v>
      </c>
      <c r="K21" s="48">
        <v>71.455588045501202</v>
      </c>
      <c r="L21" s="48">
        <v>71.473285346111794</v>
      </c>
      <c r="M21" s="48">
        <v>71.129635928995583</v>
      </c>
      <c r="N21" s="48">
        <v>70.659528480416697</v>
      </c>
      <c r="O21" s="48">
        <v>70.619449123312236</v>
      </c>
    </row>
    <row r="22" spans="1:15" x14ac:dyDescent="0.2">
      <c r="A22" s="16">
        <v>14</v>
      </c>
      <c r="B22" s="48">
        <v>71.440135134508623</v>
      </c>
      <c r="C22" s="48">
        <v>70.950677022276594</v>
      </c>
      <c r="D22" s="48">
        <v>70.608665036745776</v>
      </c>
      <c r="E22" s="48">
        <v>68.127897733242563</v>
      </c>
      <c r="F22" s="48">
        <v>70.959314968811938</v>
      </c>
      <c r="G22" s="48">
        <v>70.944979820683955</v>
      </c>
      <c r="H22" s="48">
        <v>70.494794326417946</v>
      </c>
      <c r="I22" s="48">
        <v>70.804738636023785</v>
      </c>
      <c r="J22" s="48">
        <v>70.338622806340766</v>
      </c>
      <c r="K22" s="48">
        <v>70.466291418255551</v>
      </c>
      <c r="L22" s="48">
        <v>70.473285346111794</v>
      </c>
      <c r="M22" s="48">
        <v>70.141144750232186</v>
      </c>
      <c r="N22" s="48">
        <v>69.659528480416697</v>
      </c>
      <c r="O22" s="48">
        <v>69.619449123312236</v>
      </c>
    </row>
    <row r="23" spans="1:15" x14ac:dyDescent="0.2">
      <c r="A23" s="16">
        <v>15</v>
      </c>
      <c r="B23" s="43">
        <v>70.448785210505008</v>
      </c>
      <c r="C23" s="43">
        <v>69.967736825674095</v>
      </c>
      <c r="D23" s="43">
        <v>69.617525175641646</v>
      </c>
      <c r="E23" s="43">
        <v>67.145924067670805</v>
      </c>
      <c r="F23" s="43">
        <v>69.959314968811938</v>
      </c>
      <c r="G23" s="43">
        <v>69.964388598050888</v>
      </c>
      <c r="H23" s="43">
        <v>69.514901703790912</v>
      </c>
      <c r="I23" s="43">
        <v>69.804738636023785</v>
      </c>
      <c r="J23" s="43">
        <v>69.349164070482132</v>
      </c>
      <c r="K23" s="43">
        <v>69.477228199708975</v>
      </c>
      <c r="L23" s="43">
        <v>69.473285346111794</v>
      </c>
      <c r="M23" s="43">
        <v>69.141144750232186</v>
      </c>
      <c r="N23" s="43">
        <v>68.659528480416711</v>
      </c>
      <c r="O23" s="43">
        <v>68.631237210482581</v>
      </c>
    </row>
    <row r="24" spans="1:15" x14ac:dyDescent="0.2">
      <c r="A24" s="16">
        <v>16</v>
      </c>
      <c r="B24" s="48">
        <v>69.457154643026684</v>
      </c>
      <c r="C24" s="48">
        <v>68.976420548404988</v>
      </c>
      <c r="D24" s="48">
        <v>68.635730151731778</v>
      </c>
      <c r="E24" s="48">
        <v>66.154910894222709</v>
      </c>
      <c r="F24" s="48">
        <v>68.968892532638179</v>
      </c>
      <c r="G24" s="48">
        <v>68.964388598050888</v>
      </c>
      <c r="H24" s="48">
        <v>68.514901703790912</v>
      </c>
      <c r="I24" s="48">
        <v>68.804738636023799</v>
      </c>
      <c r="J24" s="48">
        <v>68.349164070482132</v>
      </c>
      <c r="K24" s="48">
        <v>68.488629558974012</v>
      </c>
      <c r="L24" s="48">
        <v>68.484818141342956</v>
      </c>
      <c r="M24" s="48">
        <v>68.164285464855098</v>
      </c>
      <c r="N24" s="48">
        <v>67.659528480416711</v>
      </c>
      <c r="O24" s="48">
        <v>67.631237210482595</v>
      </c>
    </row>
    <row r="25" spans="1:15" x14ac:dyDescent="0.2">
      <c r="A25" s="16">
        <v>17</v>
      </c>
      <c r="B25" s="48">
        <v>68.46566316706452</v>
      </c>
      <c r="C25" s="48">
        <v>67.976420548404988</v>
      </c>
      <c r="D25" s="48">
        <v>67.635730151731778</v>
      </c>
      <c r="E25" s="48">
        <v>65.163819874021172</v>
      </c>
      <c r="F25" s="48">
        <v>67.968892532638179</v>
      </c>
      <c r="G25" s="48">
        <v>67.974657155719925</v>
      </c>
      <c r="H25" s="48">
        <v>67.525301049779017</v>
      </c>
      <c r="I25" s="48">
        <v>67.8153423534973</v>
      </c>
      <c r="J25" s="48">
        <v>67.349164070482132</v>
      </c>
      <c r="K25" s="48">
        <v>67.488629558974012</v>
      </c>
      <c r="L25" s="48">
        <v>67.484818141342956</v>
      </c>
      <c r="M25" s="48">
        <v>67.175757876768429</v>
      </c>
      <c r="N25" s="48">
        <v>66.659528480416711</v>
      </c>
      <c r="O25" s="48">
        <v>66.642146650185268</v>
      </c>
    </row>
    <row r="26" spans="1:15" x14ac:dyDescent="0.2">
      <c r="A26" s="16">
        <v>18</v>
      </c>
      <c r="B26" s="48">
        <v>67.483038736387158</v>
      </c>
      <c r="C26" s="48">
        <v>66.976420548404988</v>
      </c>
      <c r="D26" s="48">
        <v>66.653814000904902</v>
      </c>
      <c r="E26" s="48">
        <v>64.163819874021158</v>
      </c>
      <c r="F26" s="48">
        <v>66.978930768132585</v>
      </c>
      <c r="G26" s="48">
        <v>66.984836566292003</v>
      </c>
      <c r="H26" s="48">
        <v>66.535789332790529</v>
      </c>
      <c r="I26" s="48">
        <v>66.826507862074337</v>
      </c>
      <c r="J26" s="48">
        <v>66.349164070482132</v>
      </c>
      <c r="K26" s="48">
        <v>66.500012203370972</v>
      </c>
      <c r="L26" s="48">
        <v>66.49613638581242</v>
      </c>
      <c r="M26" s="48">
        <v>66.175757876768429</v>
      </c>
      <c r="N26" s="48">
        <v>65.659528480416711</v>
      </c>
      <c r="O26" s="48">
        <v>65.642146650185268</v>
      </c>
    </row>
    <row r="27" spans="1:15" x14ac:dyDescent="0.2">
      <c r="A27" s="16">
        <v>19</v>
      </c>
      <c r="B27" s="48">
        <v>66.491683514762627</v>
      </c>
      <c r="C27" s="48">
        <v>65.976420548404988</v>
      </c>
      <c r="D27" s="48">
        <v>65.653814000904916</v>
      </c>
      <c r="E27" s="48">
        <v>63.173053280106856</v>
      </c>
      <c r="F27" s="48">
        <v>65.978930768132571</v>
      </c>
      <c r="G27" s="48">
        <v>65.995002526926498</v>
      </c>
      <c r="H27" s="48">
        <v>65.557372484691527</v>
      </c>
      <c r="I27" s="48">
        <v>65.837695751651083</v>
      </c>
      <c r="J27" s="48">
        <v>65.360277418574654</v>
      </c>
      <c r="K27" s="48">
        <v>65.51126209333458</v>
      </c>
      <c r="L27" s="48">
        <v>65.49613638581242</v>
      </c>
      <c r="M27" s="48">
        <v>65.196889072996484</v>
      </c>
      <c r="N27" s="48">
        <v>64.659528480416711</v>
      </c>
      <c r="O27" s="48">
        <v>64.681162684714096</v>
      </c>
    </row>
    <row r="28" spans="1:15" x14ac:dyDescent="0.2">
      <c r="A28" s="16">
        <v>20</v>
      </c>
      <c r="B28" s="43">
        <v>65.491683514762627</v>
      </c>
      <c r="C28" s="43">
        <v>64.985382076249564</v>
      </c>
      <c r="D28" s="43">
        <v>64.663187036102329</v>
      </c>
      <c r="E28" s="43">
        <v>62.182119159757981</v>
      </c>
      <c r="F28" s="43">
        <v>64.988726346826809</v>
      </c>
      <c r="G28" s="43">
        <v>65.015955153834511</v>
      </c>
      <c r="H28" s="43">
        <v>64.557372484691527</v>
      </c>
      <c r="I28" s="43">
        <v>64.837695751651083</v>
      </c>
      <c r="J28" s="43">
        <v>64.360277418574654</v>
      </c>
      <c r="K28" s="43">
        <v>64.522054901641454</v>
      </c>
      <c r="L28" s="43">
        <v>64.506476110427428</v>
      </c>
      <c r="M28" s="43">
        <v>64.225851345207033</v>
      </c>
      <c r="N28" s="43">
        <v>63.678277612059155</v>
      </c>
      <c r="O28" s="43">
        <v>63.690566518074498</v>
      </c>
    </row>
    <row r="29" spans="1:15" x14ac:dyDescent="0.2">
      <c r="A29" s="16">
        <v>21</v>
      </c>
      <c r="B29" s="48">
        <v>64.508903640458215</v>
      </c>
      <c r="C29" s="48">
        <v>64.003420941894447</v>
      </c>
      <c r="D29" s="48">
        <v>63.672388918519623</v>
      </c>
      <c r="E29" s="48">
        <v>61.182119159757981</v>
      </c>
      <c r="F29" s="48">
        <v>64.018839278951361</v>
      </c>
      <c r="G29" s="48">
        <v>64.026295722869506</v>
      </c>
      <c r="H29" s="48">
        <v>63.557372484691534</v>
      </c>
      <c r="I29" s="48">
        <v>63.848227507238661</v>
      </c>
      <c r="J29" s="48">
        <v>63.381065109576944</v>
      </c>
      <c r="K29" s="48">
        <v>63.53205375957446</v>
      </c>
      <c r="L29" s="48">
        <v>63.506476110427428</v>
      </c>
      <c r="M29" s="48">
        <v>63.253174134121643</v>
      </c>
      <c r="N29" s="48">
        <v>62.69626687106031</v>
      </c>
      <c r="O29" s="48">
        <v>62.716439549267918</v>
      </c>
    </row>
    <row r="30" spans="1:15" x14ac:dyDescent="0.2">
      <c r="A30" s="16">
        <v>22</v>
      </c>
      <c r="B30" s="48">
        <v>63.51757155280761</v>
      </c>
      <c r="C30" s="48">
        <v>63.012283468880085</v>
      </c>
      <c r="D30" s="48">
        <v>62.690500539781759</v>
      </c>
      <c r="E30" s="48">
        <v>60.191261593097835</v>
      </c>
      <c r="F30" s="48">
        <v>63.018839278951368</v>
      </c>
      <c r="G30" s="48">
        <v>63.04661754428593</v>
      </c>
      <c r="H30" s="48">
        <v>62.567546081046174</v>
      </c>
      <c r="I30" s="48">
        <v>62.85834800822176</v>
      </c>
      <c r="J30" s="48">
        <v>62.400695125119171</v>
      </c>
      <c r="K30" s="48">
        <v>62.53205375957446</v>
      </c>
      <c r="L30" s="48">
        <v>62.506476110427428</v>
      </c>
      <c r="M30" s="48">
        <v>62.279439850536349</v>
      </c>
      <c r="N30" s="48">
        <v>61.696266871060303</v>
      </c>
      <c r="O30" s="48">
        <v>61.732185563706203</v>
      </c>
    </row>
    <row r="31" spans="1:15" x14ac:dyDescent="0.2">
      <c r="A31" s="16">
        <v>23</v>
      </c>
      <c r="B31" s="48">
        <v>62.51757155280761</v>
      </c>
      <c r="C31" s="48">
        <v>62.030017494410174</v>
      </c>
      <c r="D31" s="48">
        <v>61.690500539781752</v>
      </c>
      <c r="E31" s="48">
        <v>59.191261593097828</v>
      </c>
      <c r="F31" s="48">
        <v>62.038631627971135</v>
      </c>
      <c r="G31" s="48">
        <v>62.04661754428593</v>
      </c>
      <c r="H31" s="48">
        <v>61.597004776740697</v>
      </c>
      <c r="I31" s="48">
        <v>61.867916667240884</v>
      </c>
      <c r="J31" s="48">
        <v>61.418627225042137</v>
      </c>
      <c r="K31" s="48">
        <v>61.549546920964367</v>
      </c>
      <c r="L31" s="48">
        <v>61.523464187705592</v>
      </c>
      <c r="M31" s="48">
        <v>61.295501059388691</v>
      </c>
      <c r="N31" s="48">
        <v>60.703820566903175</v>
      </c>
      <c r="O31" s="48">
        <v>60.75395313767126</v>
      </c>
    </row>
    <row r="32" spans="1:15" x14ac:dyDescent="0.2">
      <c r="A32" s="16">
        <v>24</v>
      </c>
      <c r="B32" s="48">
        <v>61.526173715000745</v>
      </c>
      <c r="C32" s="48">
        <v>61.048152648375336</v>
      </c>
      <c r="D32" s="48">
        <v>60.690500539781752</v>
      </c>
      <c r="E32" s="48">
        <v>58.191261593097828</v>
      </c>
      <c r="F32" s="48">
        <v>61.048249352078749</v>
      </c>
      <c r="G32" s="48">
        <v>61.066052488808019</v>
      </c>
      <c r="H32" s="48">
        <v>60.597004776740704</v>
      </c>
      <c r="I32" s="48">
        <v>60.885745813781881</v>
      </c>
      <c r="J32" s="48">
        <v>60.41862722504213</v>
      </c>
      <c r="K32" s="48">
        <v>60.574885499681542</v>
      </c>
      <c r="L32" s="48">
        <v>60.523464187705599</v>
      </c>
      <c r="M32" s="48">
        <v>60.302833327501752</v>
      </c>
      <c r="N32" s="48">
        <v>59.710758888969202</v>
      </c>
      <c r="O32" s="48">
        <v>59.760594521318289</v>
      </c>
    </row>
    <row r="33" spans="1:15" x14ac:dyDescent="0.2">
      <c r="A33" s="16">
        <v>25</v>
      </c>
      <c r="B33" s="43">
        <v>60.543342468350275</v>
      </c>
      <c r="C33" s="43">
        <v>60.048152648375329</v>
      </c>
      <c r="D33" s="43">
        <v>59.718016009623227</v>
      </c>
      <c r="E33" s="43">
        <v>57.200184378970754</v>
      </c>
      <c r="F33" s="43">
        <v>60.067097221591595</v>
      </c>
      <c r="G33" s="43">
        <v>60.084381615337627</v>
      </c>
      <c r="H33" s="43">
        <v>59.597004776740711</v>
      </c>
      <c r="I33" s="43">
        <v>59.894301239988486</v>
      </c>
      <c r="J33" s="43">
        <v>59.427038375509376</v>
      </c>
      <c r="K33" s="43">
        <v>59.58270106981027</v>
      </c>
      <c r="L33" s="43">
        <v>59.567055740140205</v>
      </c>
      <c r="M33" s="43">
        <v>59.3096613041333</v>
      </c>
      <c r="N33" s="43">
        <v>58.723573683664362</v>
      </c>
      <c r="O33" s="43">
        <v>58.779014640840018</v>
      </c>
    </row>
    <row r="34" spans="1:15" x14ac:dyDescent="0.2">
      <c r="A34" s="16">
        <v>26</v>
      </c>
      <c r="B34" s="48">
        <v>59.568919797001662</v>
      </c>
      <c r="C34" s="48">
        <v>59.065966618664035</v>
      </c>
      <c r="D34" s="48">
        <v>58.71801600962322</v>
      </c>
      <c r="E34" s="48">
        <v>56.243001479815611</v>
      </c>
      <c r="F34" s="48">
        <v>59.067097221591595</v>
      </c>
      <c r="G34" s="48">
        <v>59.092872867393503</v>
      </c>
      <c r="H34" s="48">
        <v>58.6054780256258</v>
      </c>
      <c r="I34" s="48">
        <v>58.894301239988486</v>
      </c>
      <c r="J34" s="48">
        <v>58.434871780702352</v>
      </c>
      <c r="K34" s="48">
        <v>58.58270106981027</v>
      </c>
      <c r="L34" s="48">
        <v>58.573787281372475</v>
      </c>
      <c r="M34" s="48">
        <v>58.309661304133307</v>
      </c>
      <c r="N34" s="48">
        <v>57.747373621811072</v>
      </c>
      <c r="O34" s="48">
        <v>57.802064629327027</v>
      </c>
    </row>
    <row r="35" spans="1:15" x14ac:dyDescent="0.2">
      <c r="A35" s="16">
        <v>27</v>
      </c>
      <c r="B35" s="48">
        <v>58.594303906621064</v>
      </c>
      <c r="C35" s="48">
        <v>58.065966618664042</v>
      </c>
      <c r="D35" s="48">
        <v>57.726736812710421</v>
      </c>
      <c r="E35" s="48">
        <v>55.2758902139241</v>
      </c>
      <c r="F35" s="48">
        <v>58.075340241236141</v>
      </c>
      <c r="G35" s="48">
        <v>58.125945956847318</v>
      </c>
      <c r="H35" s="48">
        <v>57.613754917434271</v>
      </c>
      <c r="I35" s="48">
        <v>57.902150982852675</v>
      </c>
      <c r="J35" s="48">
        <v>57.442134677337044</v>
      </c>
      <c r="K35" s="48">
        <v>57.596219378413814</v>
      </c>
      <c r="L35" s="48">
        <v>57.573787281372475</v>
      </c>
      <c r="M35" s="48">
        <v>57.309661304133307</v>
      </c>
      <c r="N35" s="48">
        <v>56.752988586611401</v>
      </c>
      <c r="O35" s="48">
        <v>56.807611779823574</v>
      </c>
    </row>
    <row r="36" spans="1:15" x14ac:dyDescent="0.2">
      <c r="A36" s="16">
        <v>28</v>
      </c>
      <c r="B36" s="48">
        <v>57.60262813432167</v>
      </c>
      <c r="C36" s="48">
        <v>57.091274405148937</v>
      </c>
      <c r="D36" s="48">
        <v>56.735018964357721</v>
      </c>
      <c r="E36" s="48">
        <v>54.291157190842078</v>
      </c>
      <c r="F36" s="48">
        <v>57.083273465451242</v>
      </c>
      <c r="G36" s="48">
        <v>57.150128465019243</v>
      </c>
      <c r="H36" s="48">
        <v>56.613754917434271</v>
      </c>
      <c r="I36" s="48">
        <v>56.924278063210089</v>
      </c>
      <c r="J36" s="48">
        <v>56.442134677337037</v>
      </c>
      <c r="K36" s="48">
        <v>56.602569203630289</v>
      </c>
      <c r="L36" s="48">
        <v>56.591359493062065</v>
      </c>
      <c r="M36" s="48">
        <v>56.320795541245204</v>
      </c>
      <c r="N36" s="48">
        <v>55.763769151691243</v>
      </c>
      <c r="O36" s="48">
        <v>55.823205856476193</v>
      </c>
    </row>
    <row r="37" spans="1:15" x14ac:dyDescent="0.2">
      <c r="A37" s="16">
        <v>29</v>
      </c>
      <c r="B37" s="48">
        <v>56.618635635368769</v>
      </c>
      <c r="C37" s="48">
        <v>56.091274405148944</v>
      </c>
      <c r="D37" s="48">
        <v>55.758095651196108</v>
      </c>
      <c r="E37" s="48">
        <v>53.305714201611352</v>
      </c>
      <c r="F37" s="48">
        <v>56.091035724915699</v>
      </c>
      <c r="G37" s="48">
        <v>56.165298284199217</v>
      </c>
      <c r="H37" s="48">
        <v>55.620989832255759</v>
      </c>
      <c r="I37" s="48">
        <v>55.9591015025036</v>
      </c>
      <c r="J37" s="48">
        <v>55.448497681065781</v>
      </c>
      <c r="K37" s="48">
        <v>55.626088674181069</v>
      </c>
      <c r="L37" s="48">
        <v>55.591359493062058</v>
      </c>
      <c r="M37" s="48">
        <v>55.326115861064231</v>
      </c>
      <c r="N37" s="48">
        <v>54.778936227663721</v>
      </c>
      <c r="O37" s="48">
        <v>54.8328862074572</v>
      </c>
    </row>
    <row r="38" spans="1:15" x14ac:dyDescent="0.2">
      <c r="A38" s="16">
        <v>30</v>
      </c>
      <c r="B38" s="43">
        <v>55.641267662775888</v>
      </c>
      <c r="C38" s="43">
        <v>55.098659572688007</v>
      </c>
      <c r="D38" s="43">
        <v>54.765423115265243</v>
      </c>
      <c r="E38" s="43">
        <v>52.312794247779415</v>
      </c>
      <c r="F38" s="43">
        <v>55.112955716698693</v>
      </c>
      <c r="G38" s="43">
        <v>55.172374788171474</v>
      </c>
      <c r="H38" s="43">
        <v>54.641407934440601</v>
      </c>
      <c r="I38" s="43">
        <v>54.978630999631008</v>
      </c>
      <c r="J38" s="43">
        <v>54.466362241298349</v>
      </c>
      <c r="K38" s="43">
        <v>54.631673284253502</v>
      </c>
      <c r="L38" s="43">
        <v>54.612490572559423</v>
      </c>
      <c r="M38" s="43">
        <v>54.341031826202808</v>
      </c>
      <c r="N38" s="43">
        <v>53.792925043323102</v>
      </c>
      <c r="O38" s="43">
        <v>53.841933395236317</v>
      </c>
    </row>
    <row r="39" spans="1:15" x14ac:dyDescent="0.2">
      <c r="A39" s="16">
        <v>31</v>
      </c>
      <c r="B39" s="48">
        <v>54.662422006192202</v>
      </c>
      <c r="C39" s="48">
        <v>54.126827072710377</v>
      </c>
      <c r="D39" s="48">
        <v>53.772602617408779</v>
      </c>
      <c r="E39" s="48">
        <v>51.319589769068109</v>
      </c>
      <c r="F39" s="48">
        <v>54.133474532772681</v>
      </c>
      <c r="G39" s="48">
        <v>54.172374788171474</v>
      </c>
      <c r="H39" s="48">
        <v>53.654198044653725</v>
      </c>
      <c r="I39" s="48">
        <v>53.984650383078716</v>
      </c>
      <c r="J39" s="48">
        <v>53.471968210742112</v>
      </c>
      <c r="K39" s="48">
        <v>53.642256862254257</v>
      </c>
      <c r="L39" s="48">
        <v>53.627360094745619</v>
      </c>
      <c r="M39" s="48">
        <v>53.341031826202808</v>
      </c>
      <c r="N39" s="48">
        <v>52.801696458381876</v>
      </c>
      <c r="O39" s="48">
        <v>52.846169571649533</v>
      </c>
    </row>
    <row r="40" spans="1:15" x14ac:dyDescent="0.2">
      <c r="A40" s="16">
        <v>32</v>
      </c>
      <c r="B40" s="48">
        <v>53.682522612426524</v>
      </c>
      <c r="C40" s="48">
        <v>53.12682707271037</v>
      </c>
      <c r="D40" s="48">
        <v>52.779437050237711</v>
      </c>
      <c r="E40" s="48">
        <v>50.344793842388803</v>
      </c>
      <c r="F40" s="48">
        <v>53.146396540330372</v>
      </c>
      <c r="G40" s="48">
        <v>53.184943884928096</v>
      </c>
      <c r="H40" s="48">
        <v>52.678039020106738</v>
      </c>
      <c r="I40" s="48">
        <v>52.995959238458738</v>
      </c>
      <c r="J40" s="48">
        <v>52.48787915047324</v>
      </c>
      <c r="K40" s="48">
        <v>52.652197273083623</v>
      </c>
      <c r="L40" s="48">
        <v>52.636514082328041</v>
      </c>
      <c r="M40" s="48">
        <v>52.358334771420353</v>
      </c>
      <c r="N40" s="48">
        <v>51.822227861560961</v>
      </c>
      <c r="O40" s="48">
        <v>51.87011475652583</v>
      </c>
    </row>
    <row r="41" spans="1:15" x14ac:dyDescent="0.2">
      <c r="A41" s="16">
        <v>33</v>
      </c>
      <c r="B41" s="48">
        <v>52.689059366079725</v>
      </c>
      <c r="C41" s="48">
        <v>52.133303180816178</v>
      </c>
      <c r="D41" s="48">
        <v>51.798451815124814</v>
      </c>
      <c r="E41" s="48">
        <v>49.356659573148725</v>
      </c>
      <c r="F41" s="48">
        <v>52.170708429951702</v>
      </c>
      <c r="G41" s="48">
        <v>52.208525220922759</v>
      </c>
      <c r="H41" s="48">
        <v>51.694788164542224</v>
      </c>
      <c r="I41" s="48">
        <v>52.006677218856765</v>
      </c>
      <c r="J41" s="48">
        <v>51.502865456451794</v>
      </c>
      <c r="K41" s="48">
        <v>51.670397564778646</v>
      </c>
      <c r="L41" s="48">
        <v>51.64516013715253</v>
      </c>
      <c r="M41" s="48">
        <v>51.382658568217458</v>
      </c>
      <c r="N41" s="48">
        <v>50.82996760335881</v>
      </c>
      <c r="O41" s="48">
        <v>50.889352338354293</v>
      </c>
    </row>
    <row r="42" spans="1:15" x14ac:dyDescent="0.2">
      <c r="A42" s="16">
        <v>34</v>
      </c>
      <c r="B42" s="48">
        <v>51.701551567455517</v>
      </c>
      <c r="C42" s="48">
        <v>51.157654785645683</v>
      </c>
      <c r="D42" s="48">
        <v>50.816326052050485</v>
      </c>
      <c r="E42" s="48">
        <v>48.362270479309203</v>
      </c>
      <c r="F42" s="48">
        <v>51.182078108428847</v>
      </c>
      <c r="G42" s="48">
        <v>51.219522329850903</v>
      </c>
      <c r="H42" s="48">
        <v>50.705419269278778</v>
      </c>
      <c r="I42" s="48">
        <v>51.021725392357276</v>
      </c>
      <c r="J42" s="48">
        <v>50.502865456451794</v>
      </c>
      <c r="K42" s="48">
        <v>50.679042414454642</v>
      </c>
      <c r="L42" s="48">
        <v>50.653279357295055</v>
      </c>
      <c r="M42" s="48">
        <v>50.397961623425942</v>
      </c>
      <c r="N42" s="48">
        <v>49.848596602730822</v>
      </c>
      <c r="O42" s="48">
        <v>49.91119506595102</v>
      </c>
    </row>
    <row r="43" spans="1:15" x14ac:dyDescent="0.2">
      <c r="A43" s="16">
        <v>35</v>
      </c>
      <c r="B43" s="43">
        <v>50.713238774409206</v>
      </c>
      <c r="C43" s="43">
        <v>50.169184539351505</v>
      </c>
      <c r="D43" s="43">
        <v>49.827647348825103</v>
      </c>
      <c r="E43" s="43">
        <v>47.367406054625107</v>
      </c>
      <c r="F43" s="43">
        <v>50.20329013447931</v>
      </c>
      <c r="G43" s="43">
        <v>50.224711915454307</v>
      </c>
      <c r="H43" s="43">
        <v>49.715346458258715</v>
      </c>
      <c r="I43" s="43">
        <v>50.030946629722074</v>
      </c>
      <c r="J43" s="43">
        <v>49.520172577477695</v>
      </c>
      <c r="K43" s="43">
        <v>49.691188906571625</v>
      </c>
      <c r="L43" s="43">
        <v>49.683751730738287</v>
      </c>
      <c r="M43" s="43">
        <v>49.416372796632132</v>
      </c>
      <c r="N43" s="43">
        <v>48.86624189775808</v>
      </c>
      <c r="O43" s="43">
        <v>48.925382473909082</v>
      </c>
    </row>
    <row r="44" spans="1:15" x14ac:dyDescent="0.2">
      <c r="A44" s="16">
        <v>36</v>
      </c>
      <c r="B44" s="48">
        <v>49.724355149345278</v>
      </c>
      <c r="C44" s="48">
        <v>49.180128820002587</v>
      </c>
      <c r="D44" s="48">
        <v>48.838284421017327</v>
      </c>
      <c r="E44" s="48">
        <v>46.3674060546251</v>
      </c>
      <c r="F44" s="48">
        <v>49.22827415461321</v>
      </c>
      <c r="G44" s="48">
        <v>49.234384147425047</v>
      </c>
      <c r="H44" s="48">
        <v>48.724367436622273</v>
      </c>
      <c r="I44" s="48">
        <v>49.039633048487246</v>
      </c>
      <c r="J44" s="48">
        <v>48.536259197110653</v>
      </c>
      <c r="K44" s="48">
        <v>48.710167562191828</v>
      </c>
      <c r="L44" s="48">
        <v>48.720421959476461</v>
      </c>
      <c r="M44" s="48">
        <v>48.426857497692396</v>
      </c>
      <c r="N44" s="48">
        <v>47.88691270418208</v>
      </c>
      <c r="O44" s="48">
        <v>47.943087633674324</v>
      </c>
    </row>
    <row r="45" spans="1:15" x14ac:dyDescent="0.2">
      <c r="A45" s="16">
        <v>37</v>
      </c>
      <c r="B45" s="48">
        <v>48.740235644269887</v>
      </c>
      <c r="C45" s="48">
        <v>48.195513117255587</v>
      </c>
      <c r="D45" s="48">
        <v>47.862963742061645</v>
      </c>
      <c r="E45" s="48">
        <v>45.394870921999434</v>
      </c>
      <c r="F45" s="48">
        <v>48.237579658359508</v>
      </c>
      <c r="G45" s="48">
        <v>48.256646005857547</v>
      </c>
      <c r="H45" s="48">
        <v>47.737269325007816</v>
      </c>
      <c r="I45" s="48">
        <v>48.051845147388811</v>
      </c>
      <c r="J45" s="48">
        <v>47.547546857032607</v>
      </c>
      <c r="K45" s="48">
        <v>47.721162152905649</v>
      </c>
      <c r="L45" s="48">
        <v>47.741231081671494</v>
      </c>
      <c r="M45" s="48">
        <v>47.454126432650725</v>
      </c>
      <c r="N45" s="48">
        <v>46.92132710754035</v>
      </c>
      <c r="O45" s="48">
        <v>46.957456706933556</v>
      </c>
    </row>
    <row r="46" spans="1:15" x14ac:dyDescent="0.2">
      <c r="A46" s="16">
        <v>38</v>
      </c>
      <c r="B46" s="48">
        <v>47.770137863395234</v>
      </c>
      <c r="C46" s="48">
        <v>47.214686059599863</v>
      </c>
      <c r="D46" s="48">
        <v>46.87699433585469</v>
      </c>
      <c r="E46" s="48">
        <v>44.412013709557158</v>
      </c>
      <c r="F46" s="48">
        <v>47.254879757658891</v>
      </c>
      <c r="G46" s="48">
        <v>47.277820623806505</v>
      </c>
      <c r="H46" s="48">
        <v>46.753238681147593</v>
      </c>
      <c r="I46" s="48">
        <v>47.0749762917469</v>
      </c>
      <c r="J46" s="48">
        <v>46.565726602962251</v>
      </c>
      <c r="K46" s="48">
        <v>46.72464605700371</v>
      </c>
      <c r="L46" s="48">
        <v>46.751365613639337</v>
      </c>
      <c r="M46" s="48">
        <v>46.478006905279678</v>
      </c>
      <c r="N46" s="48">
        <v>45.93884789527673</v>
      </c>
      <c r="O46" s="48">
        <v>45.968549258974683</v>
      </c>
    </row>
    <row r="47" spans="1:15" x14ac:dyDescent="0.2">
      <c r="A47" s="16">
        <v>39</v>
      </c>
      <c r="B47" s="48">
        <v>46.802805509405204</v>
      </c>
      <c r="C47" s="48">
        <v>46.223800985784791</v>
      </c>
      <c r="D47" s="48">
        <v>45.898907303809011</v>
      </c>
      <c r="E47" s="48">
        <v>43.439737178811953</v>
      </c>
      <c r="F47" s="48">
        <v>46.283501737262426</v>
      </c>
      <c r="G47" s="48">
        <v>46.293540587407584</v>
      </c>
      <c r="H47" s="48">
        <v>45.756998215456598</v>
      </c>
      <c r="I47" s="48">
        <v>46.082394924644809</v>
      </c>
      <c r="J47" s="48">
        <v>45.572694645958954</v>
      </c>
      <c r="K47" s="48">
        <v>45.751698143796496</v>
      </c>
      <c r="L47" s="48">
        <v>45.775117846282917</v>
      </c>
      <c r="M47" s="48">
        <v>45.526832490038956</v>
      </c>
      <c r="N47" s="48">
        <v>44.971234814660392</v>
      </c>
      <c r="O47" s="48">
        <v>44.983353833417979</v>
      </c>
    </row>
    <row r="48" spans="1:15" x14ac:dyDescent="0.2">
      <c r="A48" s="16">
        <v>40</v>
      </c>
      <c r="B48" s="43">
        <v>45.834014017346554</v>
      </c>
      <c r="C48" s="43">
        <v>45.24946204698513</v>
      </c>
      <c r="D48" s="43">
        <v>44.91111387973158</v>
      </c>
      <c r="E48" s="43">
        <v>42.465751721318675</v>
      </c>
      <c r="F48" s="43">
        <v>45.317710243384759</v>
      </c>
      <c r="G48" s="43">
        <v>45.312041912476282</v>
      </c>
      <c r="H48" s="43">
        <v>44.778578125274194</v>
      </c>
      <c r="I48" s="43">
        <v>45.103257791762495</v>
      </c>
      <c r="J48" s="43">
        <v>44.60646005386397</v>
      </c>
      <c r="K48" s="43">
        <v>44.772065809600655</v>
      </c>
      <c r="L48" s="43">
        <v>44.809885080625136</v>
      </c>
      <c r="M48" s="43">
        <v>44.548261083728441</v>
      </c>
      <c r="N48" s="43">
        <v>44.000112239864713</v>
      </c>
      <c r="O48" s="43">
        <v>44.013354409262469</v>
      </c>
    </row>
    <row r="49" spans="1:15" x14ac:dyDescent="0.2">
      <c r="A49" s="16">
        <v>41</v>
      </c>
      <c r="B49" s="48">
        <v>44.85076397681604</v>
      </c>
      <c r="C49" s="48">
        <v>44.281199806368512</v>
      </c>
      <c r="D49" s="48">
        <v>43.94557955990954</v>
      </c>
      <c r="E49" s="48">
        <v>41.50763504089548</v>
      </c>
      <c r="F49" s="48">
        <v>44.332123509910659</v>
      </c>
      <c r="G49" s="48">
        <v>44.333431095022611</v>
      </c>
      <c r="H49" s="48">
        <v>43.802506845245851</v>
      </c>
      <c r="I49" s="48">
        <v>44.130471303567411</v>
      </c>
      <c r="J49" s="48">
        <v>43.643312503728097</v>
      </c>
      <c r="K49" s="48">
        <v>43.789360096457095</v>
      </c>
      <c r="L49" s="48">
        <v>43.838264683352293</v>
      </c>
      <c r="M49" s="48">
        <v>43.56973494653586</v>
      </c>
      <c r="N49" s="48">
        <v>43.040243177478551</v>
      </c>
      <c r="O49" s="48">
        <v>43.035862286882676</v>
      </c>
    </row>
    <row r="50" spans="1:15" x14ac:dyDescent="0.2">
      <c r="A50" s="16">
        <v>42</v>
      </c>
      <c r="B50" s="48">
        <v>43.877945248484693</v>
      </c>
      <c r="C50" s="48">
        <v>43.315040231072466</v>
      </c>
      <c r="D50" s="48">
        <v>42.967164433673076</v>
      </c>
      <c r="E50" s="48">
        <v>40.517441672085489</v>
      </c>
      <c r="F50" s="48">
        <v>43.366674533529626</v>
      </c>
      <c r="G50" s="48">
        <v>43.3470020336175</v>
      </c>
      <c r="H50" s="48">
        <v>42.819193495369596</v>
      </c>
      <c r="I50" s="48">
        <v>43.150804929162092</v>
      </c>
      <c r="J50" s="48">
        <v>42.660464621574313</v>
      </c>
      <c r="K50" s="48">
        <v>42.810481291087065</v>
      </c>
      <c r="L50" s="48">
        <v>42.856083485706201</v>
      </c>
      <c r="M50" s="48">
        <v>42.595119146639057</v>
      </c>
      <c r="N50" s="48">
        <v>42.095124371910657</v>
      </c>
      <c r="O50" s="48">
        <v>42.072748955821567</v>
      </c>
    </row>
    <row r="51" spans="1:15" x14ac:dyDescent="0.2">
      <c r="A51" s="16">
        <v>43</v>
      </c>
      <c r="B51" s="48">
        <v>42.899980523668987</v>
      </c>
      <c r="C51" s="48">
        <v>42.353781959302424</v>
      </c>
      <c r="D51" s="48">
        <v>42.004571818512936</v>
      </c>
      <c r="E51" s="48">
        <v>39.558700265222981</v>
      </c>
      <c r="F51" s="48">
        <v>42.392952621030574</v>
      </c>
      <c r="G51" s="48">
        <v>42.379833474906356</v>
      </c>
      <c r="H51" s="48">
        <v>41.835695700099187</v>
      </c>
      <c r="I51" s="48">
        <v>42.181727998484341</v>
      </c>
      <c r="J51" s="48">
        <v>41.699088364954854</v>
      </c>
      <c r="K51" s="48">
        <v>41.842291795162467</v>
      </c>
      <c r="L51" s="48">
        <v>41.884963150887835</v>
      </c>
      <c r="M51" s="48">
        <v>41.627763674864454</v>
      </c>
      <c r="N51" s="48">
        <v>41.123835415480571</v>
      </c>
      <c r="O51" s="48">
        <v>41.087200245977414</v>
      </c>
    </row>
    <row r="52" spans="1:15" x14ac:dyDescent="0.2">
      <c r="A52" s="16">
        <v>44</v>
      </c>
      <c r="B52" s="48">
        <v>41.938049248161803</v>
      </c>
      <c r="C52" s="48">
        <v>41.393675658586439</v>
      </c>
      <c r="D52" s="48">
        <v>41.037199627803268</v>
      </c>
      <c r="E52" s="48">
        <v>38.582799129080591</v>
      </c>
      <c r="F52" s="48">
        <v>41.415278290220449</v>
      </c>
      <c r="G52" s="48">
        <v>41.415924089127714</v>
      </c>
      <c r="H52" s="48">
        <v>40.855858395912833</v>
      </c>
      <c r="I52" s="48">
        <v>41.202843574424335</v>
      </c>
      <c r="J52" s="48">
        <v>40.727212555678953</v>
      </c>
      <c r="K52" s="48">
        <v>40.863720251593769</v>
      </c>
      <c r="L52" s="48">
        <v>40.910138669499972</v>
      </c>
      <c r="M52" s="48">
        <v>40.674040640958992</v>
      </c>
      <c r="N52" s="48">
        <v>40.17667599224368</v>
      </c>
      <c r="O52" s="48">
        <v>40.128443590338215</v>
      </c>
    </row>
    <row r="53" spans="1:15" x14ac:dyDescent="0.2">
      <c r="A53" s="16">
        <v>45</v>
      </c>
      <c r="B53" s="43">
        <v>40.95770420325519</v>
      </c>
      <c r="C53" s="43">
        <v>40.422407889075821</v>
      </c>
      <c r="D53" s="43">
        <v>40.080805010095972</v>
      </c>
      <c r="E53" s="43">
        <v>37.611873954235541</v>
      </c>
      <c r="F53" s="43">
        <v>40.437668196657604</v>
      </c>
      <c r="G53" s="43">
        <v>40.445937648045643</v>
      </c>
      <c r="H53" s="43">
        <v>39.87643058838438</v>
      </c>
      <c r="I53" s="43">
        <v>40.241647542627852</v>
      </c>
      <c r="J53" s="43">
        <v>39.759265881540458</v>
      </c>
      <c r="K53" s="43">
        <v>39.87807905528296</v>
      </c>
      <c r="L53" s="43">
        <v>39.938383058756706</v>
      </c>
      <c r="M53" s="43">
        <v>39.716005168090909</v>
      </c>
      <c r="N53" s="43">
        <v>39.202260878425399</v>
      </c>
      <c r="O53" s="43">
        <v>39.190844446301746</v>
      </c>
    </row>
    <row r="54" spans="1:15" x14ac:dyDescent="0.2">
      <c r="A54" s="16">
        <v>46</v>
      </c>
      <c r="B54" s="48">
        <v>40.001919796689478</v>
      </c>
      <c r="C54" s="48">
        <v>39.461916493889838</v>
      </c>
      <c r="D54" s="48">
        <v>39.117015389935439</v>
      </c>
      <c r="E54" s="48">
        <v>36.646685706885449</v>
      </c>
      <c r="F54" s="48">
        <v>39.466954681344738</v>
      </c>
      <c r="G54" s="48">
        <v>39.4797703737974</v>
      </c>
      <c r="H54" s="48">
        <v>38.917694496744168</v>
      </c>
      <c r="I54" s="48">
        <v>39.266653719542433</v>
      </c>
      <c r="J54" s="48">
        <v>38.801850247333761</v>
      </c>
      <c r="K54" s="48">
        <v>38.927212660525811</v>
      </c>
      <c r="L54" s="48">
        <v>38.962923146633685</v>
      </c>
      <c r="M54" s="48">
        <v>38.76333890999566</v>
      </c>
      <c r="N54" s="48">
        <v>38.232685689217661</v>
      </c>
      <c r="O54" s="48">
        <v>38.236793294177012</v>
      </c>
    </row>
    <row r="55" spans="1:15" x14ac:dyDescent="0.2">
      <c r="A55" s="16">
        <v>47</v>
      </c>
      <c r="B55" s="48">
        <v>39.034918256659331</v>
      </c>
      <c r="C55" s="48">
        <v>38.488399038079372</v>
      </c>
      <c r="D55" s="48">
        <v>38.147146421777087</v>
      </c>
      <c r="E55" s="48">
        <v>35.685073704142837</v>
      </c>
      <c r="F55" s="48">
        <v>38.509934955215122</v>
      </c>
      <c r="G55" s="48">
        <v>38.496846135060323</v>
      </c>
      <c r="H55" s="48">
        <v>37.959536405802069</v>
      </c>
      <c r="I55" s="48">
        <v>38.312879800252361</v>
      </c>
      <c r="J55" s="48">
        <v>37.843858427679329</v>
      </c>
      <c r="K55" s="48">
        <v>37.972319115809469</v>
      </c>
      <c r="L55" s="48">
        <v>38.009817921585352</v>
      </c>
      <c r="M55" s="48">
        <v>37.823783538771885</v>
      </c>
      <c r="N55" s="48">
        <v>37.292386353843376</v>
      </c>
      <c r="O55" s="48">
        <v>37.316579114381156</v>
      </c>
    </row>
    <row r="56" spans="1:15" x14ac:dyDescent="0.2">
      <c r="A56" s="16">
        <v>48</v>
      </c>
      <c r="B56" s="48">
        <v>38.064012840854886</v>
      </c>
      <c r="C56" s="48">
        <v>37.515067219817176</v>
      </c>
      <c r="D56" s="48">
        <v>37.168687845604303</v>
      </c>
      <c r="E56" s="48">
        <v>34.717752187282798</v>
      </c>
      <c r="F56" s="48">
        <v>37.539787069453887</v>
      </c>
      <c r="G56" s="48">
        <v>37.534729075062891</v>
      </c>
      <c r="H56" s="48">
        <v>37.008221754018209</v>
      </c>
      <c r="I56" s="48">
        <v>37.340905753283295</v>
      </c>
      <c r="J56" s="48">
        <v>36.885031310460668</v>
      </c>
      <c r="K56" s="48">
        <v>37.004638154820086</v>
      </c>
      <c r="L56" s="48">
        <v>37.04729206939426</v>
      </c>
      <c r="M56" s="48">
        <v>36.849741460756121</v>
      </c>
      <c r="N56" s="48">
        <v>36.34065327171006</v>
      </c>
      <c r="O56" s="48">
        <v>36.389930449060891</v>
      </c>
    </row>
    <row r="57" spans="1:15" x14ac:dyDescent="0.2">
      <c r="A57" s="16">
        <v>49</v>
      </c>
      <c r="B57" s="48">
        <v>37.10788537227576</v>
      </c>
      <c r="C57" s="48">
        <v>36.56329108226241</v>
      </c>
      <c r="D57" s="48">
        <v>36.218443667997271</v>
      </c>
      <c r="E57" s="48">
        <v>33.759669119790232</v>
      </c>
      <c r="F57" s="48">
        <v>36.613740514359527</v>
      </c>
      <c r="G57" s="48">
        <v>36.600382476810189</v>
      </c>
      <c r="H57" s="48">
        <v>36.059637532961752</v>
      </c>
      <c r="I57" s="48">
        <v>36.385627515194052</v>
      </c>
      <c r="J57" s="48">
        <v>35.930904130932348</v>
      </c>
      <c r="K57" s="48">
        <v>36.056187027185629</v>
      </c>
      <c r="L57" s="48">
        <v>36.087575339749151</v>
      </c>
      <c r="M57" s="48">
        <v>35.886504789667121</v>
      </c>
      <c r="N57" s="48">
        <v>35.397095245366295</v>
      </c>
      <c r="O57" s="48">
        <v>35.471870929538206</v>
      </c>
    </row>
    <row r="58" spans="1:15" x14ac:dyDescent="0.2">
      <c r="A58" s="16">
        <v>50</v>
      </c>
      <c r="B58" s="43">
        <v>36.164504053246034</v>
      </c>
      <c r="C58" s="43">
        <v>35.603011163825165</v>
      </c>
      <c r="D58" s="43">
        <v>35.25590735890637</v>
      </c>
      <c r="E58" s="43">
        <v>32.832371364035431</v>
      </c>
      <c r="F58" s="43">
        <v>35.700921454959158</v>
      </c>
      <c r="G58" s="43">
        <v>35.6613630316672</v>
      </c>
      <c r="H58" s="43">
        <v>35.106510796866345</v>
      </c>
      <c r="I58" s="43">
        <v>35.417218325047884</v>
      </c>
      <c r="J58" s="43">
        <v>34.981553846816141</v>
      </c>
      <c r="K58" s="43">
        <v>35.124605030811153</v>
      </c>
      <c r="L58" s="43">
        <v>35.134550369191295</v>
      </c>
      <c r="M58" s="43">
        <v>34.935045948500687</v>
      </c>
      <c r="N58" s="43">
        <v>34.461723015851753</v>
      </c>
      <c r="O58" s="43">
        <v>34.52902384820063</v>
      </c>
    </row>
    <row r="59" spans="1:15" x14ac:dyDescent="0.2">
      <c r="A59" s="16">
        <v>51</v>
      </c>
      <c r="B59" s="48">
        <v>35.200587547111404</v>
      </c>
      <c r="C59" s="48">
        <v>34.667097031058049</v>
      </c>
      <c r="D59" s="48">
        <v>34.284454291714802</v>
      </c>
      <c r="E59" s="48">
        <v>31.904931618265959</v>
      </c>
      <c r="F59" s="48">
        <v>34.757077599196002</v>
      </c>
      <c r="G59" s="48">
        <v>34.721314292882639</v>
      </c>
      <c r="H59" s="48">
        <v>34.161187568267053</v>
      </c>
      <c r="I59" s="48">
        <v>34.482006401577898</v>
      </c>
      <c r="J59" s="48">
        <v>34.045502265978719</v>
      </c>
      <c r="K59" s="48">
        <v>34.203650975962759</v>
      </c>
      <c r="L59" s="48">
        <v>34.230635381684962</v>
      </c>
      <c r="M59" s="48">
        <v>34.013982305330565</v>
      </c>
      <c r="N59" s="48">
        <v>33.546863310076461</v>
      </c>
      <c r="O59" s="48">
        <v>33.636563944271877</v>
      </c>
    </row>
    <row r="60" spans="1:15" x14ac:dyDescent="0.2">
      <c r="A60" s="16">
        <v>52</v>
      </c>
      <c r="B60" s="48">
        <v>34.260943102528486</v>
      </c>
      <c r="C60" s="48">
        <v>33.726170501147649</v>
      </c>
      <c r="D60" s="48">
        <v>33.328593751674866</v>
      </c>
      <c r="E60" s="48">
        <v>30.958149505906185</v>
      </c>
      <c r="F60" s="48">
        <v>33.831699728773344</v>
      </c>
      <c r="G60" s="48">
        <v>33.823387487879337</v>
      </c>
      <c r="H60" s="48">
        <v>33.227969275521971</v>
      </c>
      <c r="I60" s="48">
        <v>33.542090899412415</v>
      </c>
      <c r="J60" s="48">
        <v>33.087877581904976</v>
      </c>
      <c r="K60" s="48">
        <v>33.262118263943989</v>
      </c>
      <c r="L60" s="48">
        <v>33.301156133758113</v>
      </c>
      <c r="M60" s="48">
        <v>33.083764843829336</v>
      </c>
      <c r="N60" s="48">
        <v>32.648211850348325</v>
      </c>
      <c r="O60" s="48">
        <v>32.702152040928667</v>
      </c>
    </row>
    <row r="61" spans="1:15" x14ac:dyDescent="0.2">
      <c r="A61" s="16">
        <v>53</v>
      </c>
      <c r="B61" s="48">
        <v>33.319139616292084</v>
      </c>
      <c r="C61" s="48">
        <v>32.787939465522214</v>
      </c>
      <c r="D61" s="48">
        <v>32.368800982821881</v>
      </c>
      <c r="E61" s="48">
        <v>30.013474390184758</v>
      </c>
      <c r="F61" s="48">
        <v>32.891424984855448</v>
      </c>
      <c r="G61" s="48">
        <v>32.899895009884617</v>
      </c>
      <c r="H61" s="48">
        <v>32.289605212283128</v>
      </c>
      <c r="I61" s="48">
        <v>32.616044589638449</v>
      </c>
      <c r="J61" s="48">
        <v>32.134314016684321</v>
      </c>
      <c r="K61" s="48">
        <v>32.33176959019373</v>
      </c>
      <c r="L61" s="48">
        <v>32.377604307828022</v>
      </c>
      <c r="M61" s="48">
        <v>32.137631209912705</v>
      </c>
      <c r="N61" s="48">
        <v>31.715330802620905</v>
      </c>
      <c r="O61" s="48">
        <v>31.790304660805287</v>
      </c>
    </row>
    <row r="62" spans="1:15" x14ac:dyDescent="0.2">
      <c r="A62" s="16">
        <v>54</v>
      </c>
      <c r="B62" s="48">
        <v>32.41400382832996</v>
      </c>
      <c r="C62" s="48">
        <v>31.885819354423752</v>
      </c>
      <c r="D62" s="48">
        <v>31.484699465550026</v>
      </c>
      <c r="E62" s="48">
        <v>29.092795250946246</v>
      </c>
      <c r="F62" s="48">
        <v>31.928745112383897</v>
      </c>
      <c r="G62" s="48">
        <v>31.975038870963523</v>
      </c>
      <c r="H62" s="48">
        <v>31.371608601091552</v>
      </c>
      <c r="I62" s="48">
        <v>31.730096311245905</v>
      </c>
      <c r="J62" s="48">
        <v>31.180763667161845</v>
      </c>
      <c r="K62" s="48">
        <v>31.425023204292224</v>
      </c>
      <c r="L62" s="48">
        <v>31.444691566147455</v>
      </c>
      <c r="M62" s="48">
        <v>31.23534284391641</v>
      </c>
      <c r="N62" s="48">
        <v>30.783853096118044</v>
      </c>
      <c r="O62" s="48">
        <v>30.872940670358453</v>
      </c>
    </row>
    <row r="63" spans="1:15" x14ac:dyDescent="0.2">
      <c r="A63" s="16">
        <v>55</v>
      </c>
      <c r="B63" s="43">
        <v>31.492585012716393</v>
      </c>
      <c r="C63" s="43">
        <v>30.951900837612961</v>
      </c>
      <c r="D63" s="43">
        <v>30.543690247986643</v>
      </c>
      <c r="E63" s="43">
        <v>28.179705371004445</v>
      </c>
      <c r="F63" s="43">
        <v>31.00517060975746</v>
      </c>
      <c r="G63" s="43">
        <v>31.063513955057712</v>
      </c>
      <c r="H63" s="43">
        <v>30.461663338195194</v>
      </c>
      <c r="I63" s="43">
        <v>30.798265072229547</v>
      </c>
      <c r="J63" s="43">
        <v>30.264626946881968</v>
      </c>
      <c r="K63" s="43">
        <v>30.529446822048047</v>
      </c>
      <c r="L63" s="43">
        <v>30.537731160727393</v>
      </c>
      <c r="M63" s="43">
        <v>30.309902061312609</v>
      </c>
      <c r="N63" s="43">
        <v>29.877842869506765</v>
      </c>
      <c r="O63" s="43">
        <v>29.939080633105419</v>
      </c>
    </row>
    <row r="64" spans="1:15" x14ac:dyDescent="0.2">
      <c r="A64" s="16">
        <v>56</v>
      </c>
      <c r="B64" s="48">
        <v>30.588155487621325</v>
      </c>
      <c r="C64" s="48">
        <v>30.046102987864163</v>
      </c>
      <c r="D64" s="48">
        <v>29.619322332688824</v>
      </c>
      <c r="E64" s="48">
        <v>27.24125741945203</v>
      </c>
      <c r="F64" s="48">
        <v>30.097447464220547</v>
      </c>
      <c r="G64" s="48">
        <v>30.152771221242403</v>
      </c>
      <c r="H64" s="48">
        <v>29.548653094262939</v>
      </c>
      <c r="I64" s="48">
        <v>29.906984553479187</v>
      </c>
      <c r="J64" s="48">
        <v>29.415853753647411</v>
      </c>
      <c r="K64" s="48">
        <v>29.624935755686082</v>
      </c>
      <c r="L64" s="48">
        <v>29.621337144680663</v>
      </c>
      <c r="M64" s="48">
        <v>29.39965972820249</v>
      </c>
      <c r="N64" s="48">
        <v>28.942213066907996</v>
      </c>
      <c r="O64" s="48">
        <v>29.032775988398562</v>
      </c>
    </row>
    <row r="65" spans="1:15" x14ac:dyDescent="0.2">
      <c r="A65" s="16">
        <v>57</v>
      </c>
      <c r="B65" s="48">
        <v>29.694409847689233</v>
      </c>
      <c r="C65" s="48">
        <v>29.139913880108082</v>
      </c>
      <c r="D65" s="48">
        <v>28.709210323770545</v>
      </c>
      <c r="E65" s="48">
        <v>26.345333066969367</v>
      </c>
      <c r="F65" s="48">
        <v>29.174160314535385</v>
      </c>
      <c r="G65" s="48">
        <v>29.256537712669715</v>
      </c>
      <c r="H65" s="48">
        <v>28.709207368386167</v>
      </c>
      <c r="I65" s="48">
        <v>29.002838603880882</v>
      </c>
      <c r="J65" s="48">
        <v>28.506083726266301</v>
      </c>
      <c r="K65" s="48">
        <v>28.737680284720792</v>
      </c>
      <c r="L65" s="48">
        <v>28.703851623214959</v>
      </c>
      <c r="M65" s="48">
        <v>28.5166695768045</v>
      </c>
      <c r="N65" s="48">
        <v>28.054625714969976</v>
      </c>
      <c r="O65" s="48">
        <v>28.122843938381667</v>
      </c>
    </row>
    <row r="66" spans="1:15" x14ac:dyDescent="0.2">
      <c r="A66" s="16">
        <v>58</v>
      </c>
      <c r="B66" s="48">
        <v>28.786612335304707</v>
      </c>
      <c r="C66" s="48">
        <v>28.234417466043123</v>
      </c>
      <c r="D66" s="48">
        <v>27.82260941002961</v>
      </c>
      <c r="E66" s="48">
        <v>25.459315171789559</v>
      </c>
      <c r="F66" s="48">
        <v>28.251420866201514</v>
      </c>
      <c r="G66" s="48">
        <v>28.352107491380909</v>
      </c>
      <c r="H66" s="48">
        <v>27.802695891271149</v>
      </c>
      <c r="I66" s="48">
        <v>28.123121212050648</v>
      </c>
      <c r="J66" s="48">
        <v>27.590407199090603</v>
      </c>
      <c r="K66" s="48">
        <v>27.869117767777862</v>
      </c>
      <c r="L66" s="48">
        <v>27.8397695715426</v>
      </c>
      <c r="M66" s="48">
        <v>27.620727391574903</v>
      </c>
      <c r="N66" s="48">
        <v>27.149190164361372</v>
      </c>
      <c r="O66" s="48">
        <v>27.233845923265662</v>
      </c>
    </row>
    <row r="67" spans="1:15" x14ac:dyDescent="0.2">
      <c r="A67" s="16">
        <v>59</v>
      </c>
      <c r="B67" s="48">
        <v>27.892442090673171</v>
      </c>
      <c r="C67" s="48">
        <v>27.328078076141765</v>
      </c>
      <c r="D67" s="48">
        <v>26.931415815273631</v>
      </c>
      <c r="E67" s="48">
        <v>24.588671986581783</v>
      </c>
      <c r="F67" s="48">
        <v>27.360094397707577</v>
      </c>
      <c r="G67" s="48">
        <v>27.451217225118793</v>
      </c>
      <c r="H67" s="48">
        <v>26.899942562529002</v>
      </c>
      <c r="I67" s="48">
        <v>27.226739208826697</v>
      </c>
      <c r="J67" s="48">
        <v>26.679294016526384</v>
      </c>
      <c r="K67" s="48">
        <v>26.969231845630244</v>
      </c>
      <c r="L67" s="48">
        <v>26.924870391084507</v>
      </c>
      <c r="M67" s="48">
        <v>26.728986565515058</v>
      </c>
      <c r="N67" s="48">
        <v>26.246037614988975</v>
      </c>
      <c r="O67" s="48">
        <v>26.336100327562043</v>
      </c>
    </row>
    <row r="68" spans="1:15" x14ac:dyDescent="0.2">
      <c r="A68" s="16">
        <v>60</v>
      </c>
      <c r="B68" s="43">
        <v>26.991445284367575</v>
      </c>
      <c r="C68" s="43">
        <v>26.450876494651958</v>
      </c>
      <c r="D68" s="43">
        <v>26.037949512121319</v>
      </c>
      <c r="E68" s="43">
        <v>23.698194107542811</v>
      </c>
      <c r="F68" s="43">
        <v>26.459072866885883</v>
      </c>
      <c r="G68" s="43">
        <v>26.550057496351432</v>
      </c>
      <c r="H68" s="43">
        <v>26.034408024785346</v>
      </c>
      <c r="I68" s="43">
        <v>26.32193166387199</v>
      </c>
      <c r="J68" s="43">
        <v>25.78980867142511</v>
      </c>
      <c r="K68" s="43">
        <v>26.049512834471091</v>
      </c>
      <c r="L68" s="43">
        <v>26.020797015582254</v>
      </c>
      <c r="M68" s="43">
        <v>25.835377803612062</v>
      </c>
      <c r="N68" s="43">
        <v>25.374465081179324</v>
      </c>
      <c r="O68" s="43">
        <v>25.462082073921202</v>
      </c>
    </row>
    <row r="69" spans="1:15" x14ac:dyDescent="0.2">
      <c r="A69" s="16">
        <v>61</v>
      </c>
      <c r="B69" s="48">
        <v>26.107174731120246</v>
      </c>
      <c r="C69" s="48">
        <v>25.593035480181133</v>
      </c>
      <c r="D69" s="48">
        <v>25.160942595747006</v>
      </c>
      <c r="E69" s="48">
        <v>22.842965839985983</v>
      </c>
      <c r="F69" s="48">
        <v>25.567336521812496</v>
      </c>
      <c r="G69" s="48">
        <v>25.668019580526124</v>
      </c>
      <c r="H69" s="48">
        <v>25.174135233179211</v>
      </c>
      <c r="I69" s="48">
        <v>25.462720246484384</v>
      </c>
      <c r="J69" s="48">
        <v>24.891546391993799</v>
      </c>
      <c r="K69" s="48">
        <v>25.153636588739257</v>
      </c>
      <c r="L69" s="48">
        <v>25.128966969229218</v>
      </c>
      <c r="M69" s="48">
        <v>24.970208293181805</v>
      </c>
      <c r="N69" s="48">
        <v>24.519427840643292</v>
      </c>
      <c r="O69" s="48">
        <v>24.586493977412438</v>
      </c>
    </row>
    <row r="70" spans="1:15" x14ac:dyDescent="0.2">
      <c r="A70" s="16">
        <v>62</v>
      </c>
      <c r="B70" s="48">
        <v>25.205469905211892</v>
      </c>
      <c r="C70" s="48">
        <v>24.726541360098111</v>
      </c>
      <c r="D70" s="48">
        <v>24.36039730611418</v>
      </c>
      <c r="E70" s="48">
        <v>21.982888826240785</v>
      </c>
      <c r="F70" s="48">
        <v>24.675729938278799</v>
      </c>
      <c r="G70" s="48">
        <v>24.800382285227023</v>
      </c>
      <c r="H70" s="48">
        <v>24.284746762232068</v>
      </c>
      <c r="I70" s="48">
        <v>24.588917528480394</v>
      </c>
      <c r="J70" s="48">
        <v>24.016394123439294</v>
      </c>
      <c r="K70" s="48">
        <v>24.266733558975858</v>
      </c>
      <c r="L70" s="48">
        <v>24.240553044710804</v>
      </c>
      <c r="M70" s="48">
        <v>24.110124489573046</v>
      </c>
      <c r="N70" s="48">
        <v>23.643627326500585</v>
      </c>
      <c r="O70" s="48">
        <v>23.724369517239456</v>
      </c>
    </row>
    <row r="71" spans="1:15" x14ac:dyDescent="0.2">
      <c r="A71" s="16">
        <v>63</v>
      </c>
      <c r="B71" s="48">
        <v>24.313217534323531</v>
      </c>
      <c r="C71" s="48">
        <v>23.855910265719228</v>
      </c>
      <c r="D71" s="48">
        <v>23.508404363236107</v>
      </c>
      <c r="E71" s="48">
        <v>21.141746378206669</v>
      </c>
      <c r="F71" s="48">
        <v>23.784802951119012</v>
      </c>
      <c r="G71" s="48">
        <v>23.912851457984935</v>
      </c>
      <c r="H71" s="48">
        <v>23.402200513547466</v>
      </c>
      <c r="I71" s="48">
        <v>23.717029689363535</v>
      </c>
      <c r="J71" s="48">
        <v>23.122267932308088</v>
      </c>
      <c r="K71" s="48">
        <v>23.407772237760845</v>
      </c>
      <c r="L71" s="48">
        <v>23.423825493953021</v>
      </c>
      <c r="M71" s="48">
        <v>23.259626623431352</v>
      </c>
      <c r="N71" s="48">
        <v>22.819678044030638</v>
      </c>
      <c r="O71" s="48">
        <v>22.910361852998992</v>
      </c>
    </row>
    <row r="72" spans="1:15" x14ac:dyDescent="0.2">
      <c r="A72" s="16">
        <v>64</v>
      </c>
      <c r="B72" s="48">
        <v>23.456336352074459</v>
      </c>
      <c r="C72" s="48">
        <v>23.005063278993017</v>
      </c>
      <c r="D72" s="48">
        <v>22.659638634820993</v>
      </c>
      <c r="E72" s="48">
        <v>20.296282199062123</v>
      </c>
      <c r="F72" s="48">
        <v>22.917888693576892</v>
      </c>
      <c r="G72" s="48">
        <v>23.052666158662099</v>
      </c>
      <c r="H72" s="48">
        <v>22.557481446920239</v>
      </c>
      <c r="I72" s="48">
        <v>22.869405010671926</v>
      </c>
      <c r="J72" s="48">
        <v>22.248384669141711</v>
      </c>
      <c r="K72" s="48">
        <v>22.52465396675462</v>
      </c>
      <c r="L72" s="48">
        <v>22.555826319524421</v>
      </c>
      <c r="M72" s="48">
        <v>22.444437441731008</v>
      </c>
      <c r="N72" s="48">
        <v>21.95527086689069</v>
      </c>
      <c r="O72" s="48">
        <v>22.043936399709811</v>
      </c>
    </row>
    <row r="73" spans="1:15" x14ac:dyDescent="0.2">
      <c r="A73" s="16">
        <v>65</v>
      </c>
      <c r="B73" s="43">
        <v>22.589791556893129</v>
      </c>
      <c r="C73" s="43">
        <v>22.168666629022443</v>
      </c>
      <c r="D73" s="43">
        <v>21.772603698921465</v>
      </c>
      <c r="E73" s="43">
        <v>19.475010466133003</v>
      </c>
      <c r="F73" s="43">
        <v>22.095732108149296</v>
      </c>
      <c r="G73" s="43">
        <v>22.180757969378341</v>
      </c>
      <c r="H73" s="43">
        <v>21.672096087880224</v>
      </c>
      <c r="I73" s="43">
        <v>22.016071728460258</v>
      </c>
      <c r="J73" s="43">
        <v>21.375377834072644</v>
      </c>
      <c r="K73" s="43">
        <v>21.693392908425121</v>
      </c>
      <c r="L73" s="43">
        <v>21.693377196346365</v>
      </c>
      <c r="M73" s="43">
        <v>21.560747503533971</v>
      </c>
      <c r="N73" s="43">
        <v>21.113474086632973</v>
      </c>
      <c r="O73" s="43">
        <v>21.195046174056472</v>
      </c>
    </row>
    <row r="74" spans="1:15" x14ac:dyDescent="0.2">
      <c r="A74" s="16">
        <v>66</v>
      </c>
      <c r="B74" s="48">
        <v>21.746477655556987</v>
      </c>
      <c r="C74" s="48">
        <v>21.322783891277396</v>
      </c>
      <c r="D74" s="48">
        <v>20.931562346606988</v>
      </c>
      <c r="E74" s="48">
        <v>18.625355517588766</v>
      </c>
      <c r="F74" s="48">
        <v>21.225221002409587</v>
      </c>
      <c r="G74" s="48">
        <v>21.318720582796654</v>
      </c>
      <c r="H74" s="48">
        <v>20.831193336405327</v>
      </c>
      <c r="I74" s="48">
        <v>21.159379291820397</v>
      </c>
      <c r="J74" s="48">
        <v>20.513056303786652</v>
      </c>
      <c r="K74" s="48">
        <v>20.813731711261287</v>
      </c>
      <c r="L74" s="48">
        <v>20.842654758867223</v>
      </c>
      <c r="M74" s="48">
        <v>20.712825500729668</v>
      </c>
      <c r="N74" s="48">
        <v>20.263602564706769</v>
      </c>
      <c r="O74" s="48">
        <v>20.342551848853738</v>
      </c>
    </row>
    <row r="75" spans="1:15" x14ac:dyDescent="0.2">
      <c r="A75" s="16">
        <v>67</v>
      </c>
      <c r="B75" s="48">
        <v>20.890731128372703</v>
      </c>
      <c r="C75" s="48">
        <v>20.48264904777945</v>
      </c>
      <c r="D75" s="48">
        <v>20.103673100467848</v>
      </c>
      <c r="E75" s="48">
        <v>17.793505480579775</v>
      </c>
      <c r="F75" s="48">
        <v>20.415972831612738</v>
      </c>
      <c r="G75" s="48">
        <v>20.446507706714034</v>
      </c>
      <c r="H75" s="48">
        <v>19.971216062820041</v>
      </c>
      <c r="I75" s="48">
        <v>20.307359079529416</v>
      </c>
      <c r="J75" s="48">
        <v>19.670013740705713</v>
      </c>
      <c r="K75" s="48">
        <v>19.954865253163611</v>
      </c>
      <c r="L75" s="48">
        <v>19.999140922011286</v>
      </c>
      <c r="M75" s="48">
        <v>19.844144233045849</v>
      </c>
      <c r="N75" s="48">
        <v>19.434100933345505</v>
      </c>
      <c r="O75" s="48">
        <v>19.542433023724485</v>
      </c>
    </row>
    <row r="76" spans="1:15" x14ac:dyDescent="0.2">
      <c r="A76" s="16">
        <v>68</v>
      </c>
      <c r="B76" s="48">
        <v>20.079275519150354</v>
      </c>
      <c r="C76" s="48">
        <v>19.6271009296727</v>
      </c>
      <c r="D76" s="48">
        <v>19.312963193745855</v>
      </c>
      <c r="E76" s="48">
        <v>17.011562013331581</v>
      </c>
      <c r="F76" s="48">
        <v>19.621189323125609</v>
      </c>
      <c r="G76" s="48">
        <v>19.574495175761644</v>
      </c>
      <c r="H76" s="48">
        <v>19.125010380233473</v>
      </c>
      <c r="I76" s="48">
        <v>19.458073116686354</v>
      </c>
      <c r="J76" s="48">
        <v>18.834668323335862</v>
      </c>
      <c r="K76" s="48">
        <v>19.102200947597321</v>
      </c>
      <c r="L76" s="48">
        <v>19.155371081520443</v>
      </c>
      <c r="M76" s="48">
        <v>19.020473701919688</v>
      </c>
      <c r="N76" s="48">
        <v>18.630201141337405</v>
      </c>
      <c r="O76" s="48">
        <v>18.693845089014381</v>
      </c>
    </row>
    <row r="77" spans="1:15" x14ac:dyDescent="0.2">
      <c r="A77" s="16">
        <v>69</v>
      </c>
      <c r="B77" s="48">
        <v>19.238417734967527</v>
      </c>
      <c r="C77" s="48">
        <v>18.767830603990159</v>
      </c>
      <c r="D77" s="48">
        <v>18.450412883958922</v>
      </c>
      <c r="E77" s="48">
        <v>16.207686539319347</v>
      </c>
      <c r="F77" s="48">
        <v>18.786800418143262</v>
      </c>
      <c r="G77" s="48">
        <v>18.74290335426091</v>
      </c>
      <c r="H77" s="48">
        <v>18.298384008647979</v>
      </c>
      <c r="I77" s="48">
        <v>18.629335749486845</v>
      </c>
      <c r="J77" s="48">
        <v>17.967622362377579</v>
      </c>
      <c r="K77" s="48">
        <v>18.245838803010727</v>
      </c>
      <c r="L77" s="48">
        <v>18.342955012552959</v>
      </c>
      <c r="M77" s="48">
        <v>18.160204336750546</v>
      </c>
      <c r="N77" s="48">
        <v>17.8169695450547</v>
      </c>
      <c r="O77" s="48">
        <v>17.832814269345992</v>
      </c>
    </row>
    <row r="78" spans="1:15" x14ac:dyDescent="0.2">
      <c r="A78" s="16">
        <v>70</v>
      </c>
      <c r="B78" s="43">
        <v>18.393669938944658</v>
      </c>
      <c r="C78" s="43">
        <v>17.92966894434521</v>
      </c>
      <c r="D78" s="43">
        <v>17.657911021943523</v>
      </c>
      <c r="E78" s="43">
        <v>15.422539470933335</v>
      </c>
      <c r="F78" s="43">
        <v>17.949465554106396</v>
      </c>
      <c r="G78" s="43">
        <v>17.910320929308334</v>
      </c>
      <c r="H78" s="43">
        <v>17.478718318581183</v>
      </c>
      <c r="I78" s="43">
        <v>17.791925909640572</v>
      </c>
      <c r="J78" s="43">
        <v>17.174439775407652</v>
      </c>
      <c r="K78" s="43">
        <v>17.426914355425907</v>
      </c>
      <c r="L78" s="43">
        <v>17.542713460781613</v>
      </c>
      <c r="M78" s="43">
        <v>17.34367535608585</v>
      </c>
      <c r="N78" s="43">
        <v>17.014359524465366</v>
      </c>
      <c r="O78" s="43">
        <v>16.984545937884182</v>
      </c>
    </row>
    <row r="79" spans="1:15" x14ac:dyDescent="0.2">
      <c r="A79" s="16">
        <v>71</v>
      </c>
      <c r="B79" s="48">
        <v>17.5869677573024</v>
      </c>
      <c r="C79" s="48">
        <v>17.109811939990141</v>
      </c>
      <c r="D79" s="48">
        <v>16.863106131210365</v>
      </c>
      <c r="E79" s="48">
        <v>14.632114909302583</v>
      </c>
      <c r="F79" s="48">
        <v>17.122951877416952</v>
      </c>
      <c r="G79" s="48">
        <v>17.094652711300689</v>
      </c>
      <c r="H79" s="48">
        <v>16.696249852838765</v>
      </c>
      <c r="I79" s="48">
        <v>16.957587790571971</v>
      </c>
      <c r="J79" s="48">
        <v>16.382645106363849</v>
      </c>
      <c r="K79" s="48">
        <v>16.608789949403246</v>
      </c>
      <c r="L79" s="48">
        <v>16.734893755007235</v>
      </c>
      <c r="M79" s="48">
        <v>16.495114384244733</v>
      </c>
      <c r="N79" s="48">
        <v>16.223771927754076</v>
      </c>
      <c r="O79" s="48">
        <v>16.200788581766197</v>
      </c>
    </row>
    <row r="80" spans="1:15" x14ac:dyDescent="0.2">
      <c r="A80" s="16">
        <v>72</v>
      </c>
      <c r="B80" s="48">
        <v>16.799265030855548</v>
      </c>
      <c r="C80" s="48">
        <v>16.336388062766709</v>
      </c>
      <c r="D80" s="48">
        <v>16.058926527792593</v>
      </c>
      <c r="E80" s="48">
        <v>13.884231009170815</v>
      </c>
      <c r="F80" s="48">
        <v>16.324185325233952</v>
      </c>
      <c r="G80" s="48">
        <v>16.288726293321247</v>
      </c>
      <c r="H80" s="48">
        <v>15.87410182255767</v>
      </c>
      <c r="I80" s="48">
        <v>16.179879478400938</v>
      </c>
      <c r="J80" s="48">
        <v>15.525670687698021</v>
      </c>
      <c r="K80" s="48">
        <v>15.826634239807047</v>
      </c>
      <c r="L80" s="48">
        <v>15.882907636168802</v>
      </c>
      <c r="M80" s="48">
        <v>15.695799911993285</v>
      </c>
      <c r="N80" s="48">
        <v>15.426987073831674</v>
      </c>
      <c r="O80" s="48">
        <v>15.463930289840492</v>
      </c>
    </row>
    <row r="81" spans="1:15" x14ac:dyDescent="0.2">
      <c r="A81" s="16">
        <v>73</v>
      </c>
      <c r="B81" s="48">
        <v>16.012856873836665</v>
      </c>
      <c r="C81" s="48">
        <v>15.530905137571903</v>
      </c>
      <c r="D81" s="48">
        <v>15.32271031860194</v>
      </c>
      <c r="E81" s="48">
        <v>13.183731110947509</v>
      </c>
      <c r="F81" s="48">
        <v>15.560197336253886</v>
      </c>
      <c r="G81" s="48">
        <v>15.501523992576388</v>
      </c>
      <c r="H81" s="48">
        <v>15.089670991172012</v>
      </c>
      <c r="I81" s="48">
        <v>15.428678230604655</v>
      </c>
      <c r="J81" s="48">
        <v>14.780443621988775</v>
      </c>
      <c r="K81" s="48">
        <v>15.023452213493742</v>
      </c>
      <c r="L81" s="48">
        <v>15.110787225641824</v>
      </c>
      <c r="M81" s="48">
        <v>14.908917784209759</v>
      </c>
      <c r="N81" s="48">
        <v>14.716304812391709</v>
      </c>
      <c r="O81" s="48">
        <v>14.682981419426447</v>
      </c>
    </row>
    <row r="82" spans="1:15" x14ac:dyDescent="0.2">
      <c r="A82" s="16">
        <v>74</v>
      </c>
      <c r="B82" s="48">
        <v>15.238946506864838</v>
      </c>
      <c r="C82" s="48">
        <v>14.750243395678662</v>
      </c>
      <c r="D82" s="48">
        <v>14.558456536983773</v>
      </c>
      <c r="E82" s="48">
        <v>12.396664255846332</v>
      </c>
      <c r="F82" s="48">
        <v>14.783179888551343</v>
      </c>
      <c r="G82" s="48">
        <v>14.749079531025426</v>
      </c>
      <c r="H82" s="48">
        <v>14.322524747962792</v>
      </c>
      <c r="I82" s="48">
        <v>14.64963497144698</v>
      </c>
      <c r="J82" s="48">
        <v>13.986392616326476</v>
      </c>
      <c r="K82" s="48">
        <v>14.265273073051407</v>
      </c>
      <c r="L82" s="48">
        <v>14.313905477135865</v>
      </c>
      <c r="M82" s="48">
        <v>14.143352078034608</v>
      </c>
      <c r="N82" s="48">
        <v>13.947549696585879</v>
      </c>
      <c r="O82" s="48">
        <v>13.907830517145026</v>
      </c>
    </row>
    <row r="83" spans="1:15" x14ac:dyDescent="0.2">
      <c r="A83" s="16">
        <v>75</v>
      </c>
      <c r="B83" s="43">
        <v>14.487990269114611</v>
      </c>
      <c r="C83" s="43">
        <v>13.985869146698557</v>
      </c>
      <c r="D83" s="43">
        <v>13.783131811377853</v>
      </c>
      <c r="E83" s="43">
        <v>11.697415102355205</v>
      </c>
      <c r="F83" s="43">
        <v>14.032124803793931</v>
      </c>
      <c r="G83" s="43">
        <v>13.966966500001107</v>
      </c>
      <c r="H83" s="43">
        <v>13.570625961439816</v>
      </c>
      <c r="I83" s="43">
        <v>13.890610056081607</v>
      </c>
      <c r="J83" s="43">
        <v>13.252846078680237</v>
      </c>
      <c r="K83" s="43">
        <v>13.531581981762287</v>
      </c>
      <c r="L83" s="43">
        <v>13.566461044296673</v>
      </c>
      <c r="M83" s="43">
        <v>13.453017720055445</v>
      </c>
      <c r="N83" s="43">
        <v>13.237784582123703</v>
      </c>
      <c r="O83" s="43">
        <v>13.111167321732765</v>
      </c>
    </row>
    <row r="84" spans="1:15" x14ac:dyDescent="0.2">
      <c r="A84" s="16">
        <v>76</v>
      </c>
      <c r="B84" s="48">
        <v>13.778476900268753</v>
      </c>
      <c r="C84" s="48">
        <v>13.207718126741977</v>
      </c>
      <c r="D84" s="48">
        <v>13.03058845340702</v>
      </c>
      <c r="E84" s="48">
        <v>11.051785072267137</v>
      </c>
      <c r="F84" s="48">
        <v>13.272804908430256</v>
      </c>
      <c r="G84" s="48">
        <v>13.19511840780028</v>
      </c>
      <c r="H84" s="48">
        <v>12.798030493145744</v>
      </c>
      <c r="I84" s="48">
        <v>13.185519881250423</v>
      </c>
      <c r="J84" s="48">
        <v>12.508873763612263</v>
      </c>
      <c r="K84" s="48">
        <v>12.864317190588512</v>
      </c>
      <c r="L84" s="48">
        <v>12.822214108294617</v>
      </c>
      <c r="M84" s="48">
        <v>12.761875442653979</v>
      </c>
      <c r="N84" s="48">
        <v>12.492780836270088</v>
      </c>
      <c r="O84" s="48">
        <v>12.392588070892769</v>
      </c>
    </row>
    <row r="85" spans="1:15" x14ac:dyDescent="0.2">
      <c r="A85" s="16">
        <v>77</v>
      </c>
      <c r="B85" s="48">
        <v>12.994097819096327</v>
      </c>
      <c r="C85" s="48">
        <v>12.515653144724734</v>
      </c>
      <c r="D85" s="48">
        <v>12.355725855522969</v>
      </c>
      <c r="E85" s="48">
        <v>10.378411586331914</v>
      </c>
      <c r="F85" s="48">
        <v>12.541544982409512</v>
      </c>
      <c r="G85" s="48">
        <v>12.457135875812181</v>
      </c>
      <c r="H85" s="48">
        <v>12.107345202902735</v>
      </c>
      <c r="I85" s="48">
        <v>12.508539514475498</v>
      </c>
      <c r="J85" s="48">
        <v>11.753216022774255</v>
      </c>
      <c r="K85" s="48">
        <v>12.131672384328699</v>
      </c>
      <c r="L85" s="48">
        <v>12.138162662765067</v>
      </c>
      <c r="M85" s="48">
        <v>12.059447920653671</v>
      </c>
      <c r="N85" s="48">
        <v>11.720430553275214</v>
      </c>
      <c r="O85" s="48">
        <v>11.684279069097997</v>
      </c>
    </row>
    <row r="86" spans="1:15" x14ac:dyDescent="0.2">
      <c r="A86" s="16">
        <v>78</v>
      </c>
      <c r="B86" s="48">
        <v>12.231553389692689</v>
      </c>
      <c r="C86" s="48">
        <v>11.781586441781226</v>
      </c>
      <c r="D86" s="48">
        <v>11.646106384923355</v>
      </c>
      <c r="E86" s="48">
        <v>9.75347996447986</v>
      </c>
      <c r="F86" s="48">
        <v>11.768514134914714</v>
      </c>
      <c r="G86" s="48">
        <v>11.673580106315569</v>
      </c>
      <c r="H86" s="48">
        <v>11.392283899823614</v>
      </c>
      <c r="I86" s="48">
        <v>11.790828692732683</v>
      </c>
      <c r="J86" s="48">
        <v>11.069188177287488</v>
      </c>
      <c r="K86" s="48">
        <v>11.380554184017891</v>
      </c>
      <c r="L86" s="48">
        <v>11.430194500312499</v>
      </c>
      <c r="M86" s="48">
        <v>11.399079951428101</v>
      </c>
      <c r="N86" s="48">
        <v>11.038504954404656</v>
      </c>
      <c r="O86" s="48">
        <v>10.973253216274166</v>
      </c>
    </row>
    <row r="87" spans="1:15" x14ac:dyDescent="0.2">
      <c r="A87" s="16">
        <v>79</v>
      </c>
      <c r="B87" s="48">
        <v>11.55460914228934</v>
      </c>
      <c r="C87" s="48">
        <v>11.074996601677487</v>
      </c>
      <c r="D87" s="48">
        <v>10.942645636657417</v>
      </c>
      <c r="E87" s="48">
        <v>9.0732874462317881</v>
      </c>
      <c r="F87" s="48">
        <v>11.047937663378248</v>
      </c>
      <c r="G87" s="48">
        <v>11.022507429448492</v>
      </c>
      <c r="H87" s="48">
        <v>10.649017862470041</v>
      </c>
      <c r="I87" s="48">
        <v>11.098180432518307</v>
      </c>
      <c r="J87" s="48">
        <v>10.381653670934437</v>
      </c>
      <c r="K87" s="48">
        <v>10.674533798278103</v>
      </c>
      <c r="L87" s="48">
        <v>10.780156842134618</v>
      </c>
      <c r="M87" s="48">
        <v>10.680891973443048</v>
      </c>
      <c r="N87" s="48">
        <v>10.397906514438201</v>
      </c>
      <c r="O87" s="48">
        <v>10.275366289820536</v>
      </c>
    </row>
    <row r="88" spans="1:15" x14ac:dyDescent="0.2">
      <c r="A88" s="16">
        <v>80</v>
      </c>
      <c r="B88" s="43">
        <v>10.86290518665751</v>
      </c>
      <c r="C88" s="43">
        <v>10.404200885674152</v>
      </c>
      <c r="D88" s="43">
        <v>10.198051898378738</v>
      </c>
      <c r="E88" s="43">
        <v>8.4456679417248157</v>
      </c>
      <c r="F88" s="43">
        <v>10.364312642827253</v>
      </c>
      <c r="G88" s="43">
        <v>10.388262460734547</v>
      </c>
      <c r="H88" s="43">
        <v>9.9921342238389901</v>
      </c>
      <c r="I88" s="43">
        <v>10.387185447648005</v>
      </c>
      <c r="J88" s="43">
        <v>9.709720504662517</v>
      </c>
      <c r="K88" s="43">
        <v>10.008784118502916</v>
      </c>
      <c r="L88" s="43">
        <v>10.154206093840497</v>
      </c>
      <c r="M88" s="43">
        <v>10.002393825235988</v>
      </c>
      <c r="N88" s="43">
        <v>9.7562239830987476</v>
      </c>
      <c r="O88" s="43">
        <v>9.6814199664746194</v>
      </c>
    </row>
    <row r="89" spans="1:15" x14ac:dyDescent="0.2">
      <c r="A89" s="16">
        <v>81</v>
      </c>
      <c r="B89" s="48">
        <v>10.245255457769604</v>
      </c>
      <c r="C89" s="48">
        <v>9.7089760648803978</v>
      </c>
      <c r="D89" s="48">
        <v>9.5454136176128532</v>
      </c>
      <c r="E89" s="48">
        <v>7.8644145861561947</v>
      </c>
      <c r="F89" s="48">
        <v>9.7780792761077731</v>
      </c>
      <c r="G89" s="48">
        <v>9.7186580128413649</v>
      </c>
      <c r="H89" s="48">
        <v>9.2887294581289073</v>
      </c>
      <c r="I89" s="48">
        <v>9.6851754452824661</v>
      </c>
      <c r="J89" s="48">
        <v>9.0461063496952931</v>
      </c>
      <c r="K89" s="48">
        <v>9.3161043395966487</v>
      </c>
      <c r="L89" s="48">
        <v>9.5894436754418031</v>
      </c>
      <c r="M89" s="48">
        <v>9.3357263996850399</v>
      </c>
      <c r="N89" s="48">
        <v>9.1127961998619185</v>
      </c>
      <c r="O89" s="48">
        <v>9.0209258494793083</v>
      </c>
    </row>
    <row r="90" spans="1:15" x14ac:dyDescent="0.2">
      <c r="A90" s="16">
        <v>82</v>
      </c>
      <c r="B90" s="48">
        <v>9.5474814586695604</v>
      </c>
      <c r="C90" s="48">
        <v>9.0544117583830097</v>
      </c>
      <c r="D90" s="48">
        <v>8.9850840903180274</v>
      </c>
      <c r="E90" s="48">
        <v>7.3382174646240816</v>
      </c>
      <c r="F90" s="48">
        <v>9.1733464183211133</v>
      </c>
      <c r="G90" s="48">
        <v>9.0647691709555183</v>
      </c>
      <c r="H90" s="48">
        <v>8.7191741313668523</v>
      </c>
      <c r="I90" s="48">
        <v>9.014818620497957</v>
      </c>
      <c r="J90" s="48">
        <v>8.4389694991207254</v>
      </c>
      <c r="K90" s="48">
        <v>8.6533629481590513</v>
      </c>
      <c r="L90" s="48">
        <v>8.9377149672108196</v>
      </c>
      <c r="M90" s="48">
        <v>8.6980221678944076</v>
      </c>
      <c r="N90" s="48">
        <v>8.4975929412788052</v>
      </c>
      <c r="O90" s="48">
        <v>8.3852172620778376</v>
      </c>
    </row>
    <row r="91" spans="1:15" x14ac:dyDescent="0.2">
      <c r="A91" s="16">
        <v>83</v>
      </c>
      <c r="B91" s="48">
        <v>8.8855795861468394</v>
      </c>
      <c r="C91" s="48">
        <v>8.4099029618389558</v>
      </c>
      <c r="D91" s="48">
        <v>8.3657931849507072</v>
      </c>
      <c r="E91" s="48">
        <v>6.8192094780542645</v>
      </c>
      <c r="F91" s="48">
        <v>8.5274896188309413</v>
      </c>
      <c r="G91" s="48">
        <v>8.3937378503310605</v>
      </c>
      <c r="H91" s="48">
        <v>8.0875876208758264</v>
      </c>
      <c r="I91" s="48">
        <v>8.3804895559693513</v>
      </c>
      <c r="J91" s="48">
        <v>7.9053299107432355</v>
      </c>
      <c r="K91" s="48">
        <v>8.1475328360358148</v>
      </c>
      <c r="L91" s="48">
        <v>8.2934496628795067</v>
      </c>
      <c r="M91" s="48">
        <v>8.2044268006431302</v>
      </c>
      <c r="N91" s="48">
        <v>7.970357056034203</v>
      </c>
      <c r="O91" s="48">
        <v>7.8078669441911481</v>
      </c>
    </row>
    <row r="92" spans="1:15" x14ac:dyDescent="0.2">
      <c r="A92" s="16">
        <v>84</v>
      </c>
      <c r="B92" s="48">
        <v>8.3133699250458442</v>
      </c>
      <c r="C92" s="48">
        <v>7.8369088105140943</v>
      </c>
      <c r="D92" s="48">
        <v>7.793161519325988</v>
      </c>
      <c r="E92" s="48">
        <v>6.3467289752067781</v>
      </c>
      <c r="F92" s="48">
        <v>8.0111145227855101</v>
      </c>
      <c r="G92" s="48">
        <v>7.8563173069145531</v>
      </c>
      <c r="H92" s="48">
        <v>7.5477449922212676</v>
      </c>
      <c r="I92" s="48">
        <v>7.740849342969959</v>
      </c>
      <c r="J92" s="48">
        <v>7.3739465262430457</v>
      </c>
      <c r="K92" s="48">
        <v>7.5107361536106865</v>
      </c>
      <c r="L92" s="48">
        <v>7.7286291619672154</v>
      </c>
      <c r="M92" s="48">
        <v>7.7125215488409458</v>
      </c>
      <c r="N92" s="48">
        <v>7.4109815061189313</v>
      </c>
      <c r="O92" s="48">
        <v>7.3235912756473445</v>
      </c>
    </row>
    <row r="93" spans="1:15" x14ac:dyDescent="0.2">
      <c r="A93" s="16">
        <v>85</v>
      </c>
      <c r="B93" s="43">
        <v>7.6767199351120174</v>
      </c>
      <c r="C93" s="43">
        <v>7.2895834553984455</v>
      </c>
      <c r="D93" s="43">
        <v>7.2764599706847539</v>
      </c>
      <c r="E93" s="43">
        <v>5.8306885173584391</v>
      </c>
      <c r="F93" s="43">
        <v>7.4477022935751576</v>
      </c>
      <c r="G93" s="43">
        <v>7.3185773849150673</v>
      </c>
      <c r="H93" s="43">
        <v>7.0349491548051786</v>
      </c>
      <c r="I93" s="43">
        <v>7.1769124026258471</v>
      </c>
      <c r="J93" s="43">
        <v>6.8817216905758958</v>
      </c>
      <c r="K93" s="43">
        <v>6.9684190612733001</v>
      </c>
      <c r="L93" s="43">
        <v>7.2103722315950645</v>
      </c>
      <c r="M93" s="43">
        <v>7.1564475302694301</v>
      </c>
      <c r="N93" s="43">
        <v>6.8789937977296942</v>
      </c>
      <c r="O93" s="43">
        <v>6.703904521220581</v>
      </c>
    </row>
    <row r="94" spans="1:15" x14ac:dyDescent="0.2">
      <c r="A94" s="16">
        <v>86</v>
      </c>
      <c r="B94" s="48">
        <v>7.1548079277870116</v>
      </c>
      <c r="C94" s="48">
        <v>6.7278132131891581</v>
      </c>
      <c r="D94" s="48">
        <v>6.7616639441308957</v>
      </c>
      <c r="E94" s="48">
        <v>5.3946645459445026</v>
      </c>
      <c r="F94" s="48">
        <v>6.9099906170747296</v>
      </c>
      <c r="G94" s="48">
        <v>6.804134732490458</v>
      </c>
      <c r="H94" s="48">
        <v>6.5344547450292856</v>
      </c>
      <c r="I94" s="48">
        <v>6.6629384717084985</v>
      </c>
      <c r="J94" s="48">
        <v>6.3772995933993393</v>
      </c>
      <c r="K94" s="48">
        <v>6.5478222073504444</v>
      </c>
      <c r="L94" s="48">
        <v>6.6990848008904216</v>
      </c>
      <c r="M94" s="48">
        <v>6.7702376046027002</v>
      </c>
      <c r="N94" s="48">
        <v>6.3565948824134146</v>
      </c>
      <c r="O94" s="48">
        <v>6.1708023215005881</v>
      </c>
    </row>
    <row r="95" spans="1:15" x14ac:dyDescent="0.2">
      <c r="A95" s="16">
        <v>87</v>
      </c>
      <c r="B95" s="48">
        <v>6.6380919567336356</v>
      </c>
      <c r="C95" s="48">
        <v>6.2116750898595434</v>
      </c>
      <c r="D95" s="48">
        <v>6.2664483031645064</v>
      </c>
      <c r="E95" s="48">
        <v>5.0678022413208339</v>
      </c>
      <c r="F95" s="48">
        <v>6.3903016018443388</v>
      </c>
      <c r="G95" s="48">
        <v>6.2672173954525991</v>
      </c>
      <c r="H95" s="48">
        <v>5.9887262940646213</v>
      </c>
      <c r="I95" s="48">
        <v>6.224223756101348</v>
      </c>
      <c r="J95" s="48">
        <v>5.8967862412036398</v>
      </c>
      <c r="K95" s="48">
        <v>5.997997332357472</v>
      </c>
      <c r="L95" s="48">
        <v>6.1818654760769451</v>
      </c>
      <c r="M95" s="48">
        <v>6.1869215783268663</v>
      </c>
      <c r="N95" s="48">
        <v>5.8416865797446267</v>
      </c>
      <c r="O95" s="48">
        <v>5.8076458696017266</v>
      </c>
    </row>
    <row r="96" spans="1:15" x14ac:dyDescent="0.2">
      <c r="A96" s="16">
        <v>88</v>
      </c>
      <c r="B96" s="48">
        <v>6.1175981074822277</v>
      </c>
      <c r="C96" s="48">
        <v>5.7051037666146467</v>
      </c>
      <c r="D96" s="48">
        <v>5.8237896530060942</v>
      </c>
      <c r="E96" s="48">
        <v>4.640585897592465</v>
      </c>
      <c r="F96" s="48">
        <v>5.9716824723782276</v>
      </c>
      <c r="G96" s="48">
        <v>5.7164716620700151</v>
      </c>
      <c r="H96" s="48">
        <v>5.512146656722031</v>
      </c>
      <c r="I96" s="48">
        <v>5.7696898342880765</v>
      </c>
      <c r="J96" s="48">
        <v>5.4234469670580889</v>
      </c>
      <c r="K96" s="48">
        <v>5.5359766449258032</v>
      </c>
      <c r="L96" s="48">
        <v>5.7004202711245266</v>
      </c>
      <c r="M96" s="48">
        <v>5.67182908473574</v>
      </c>
      <c r="N96" s="48">
        <v>5.3794006049180361</v>
      </c>
      <c r="O96" s="48">
        <v>5.3831360522809941</v>
      </c>
    </row>
    <row r="97" spans="1:15" x14ac:dyDescent="0.2">
      <c r="A97" s="16">
        <v>89</v>
      </c>
      <c r="B97" s="48">
        <v>5.6007154079665131</v>
      </c>
      <c r="C97" s="48">
        <v>5.2849879868606076</v>
      </c>
      <c r="D97" s="48">
        <v>5.3093013520951473</v>
      </c>
      <c r="E97" s="48">
        <v>4.3061320274084842</v>
      </c>
      <c r="F97" s="48">
        <v>5.4301172574478009</v>
      </c>
      <c r="G97" s="48">
        <v>5.2596286503342666</v>
      </c>
      <c r="H97" s="48">
        <v>5.0906221930894535</v>
      </c>
      <c r="I97" s="48">
        <v>5.2390489754759013</v>
      </c>
      <c r="J97" s="48">
        <v>4.960412954147114</v>
      </c>
      <c r="K97" s="48">
        <v>5.0888085171166697</v>
      </c>
      <c r="L97" s="48">
        <v>5.2216374955931348</v>
      </c>
      <c r="M97" s="48">
        <v>5.2751044093221688</v>
      </c>
      <c r="N97" s="48">
        <v>4.9718082501626553</v>
      </c>
      <c r="O97" s="48">
        <v>5.0643422204283777</v>
      </c>
    </row>
    <row r="98" spans="1:15" x14ac:dyDescent="0.2">
      <c r="A98" s="16">
        <v>90</v>
      </c>
      <c r="B98" s="43">
        <v>5.1552051961560075</v>
      </c>
      <c r="C98" s="43">
        <v>4.8760212340858837</v>
      </c>
      <c r="D98" s="43">
        <v>4.8544757962747411</v>
      </c>
      <c r="E98" s="43">
        <v>3.9360800418521289</v>
      </c>
      <c r="F98" s="43">
        <v>5.0033527154353292</v>
      </c>
      <c r="G98" s="43">
        <v>4.8805180027907218</v>
      </c>
      <c r="H98" s="43">
        <v>4.7718596772907933</v>
      </c>
      <c r="I98" s="43">
        <v>4.8252687501048337</v>
      </c>
      <c r="J98" s="43">
        <v>4.5512671501029054</v>
      </c>
      <c r="K98" s="43">
        <v>4.6350722073773047</v>
      </c>
      <c r="L98" s="43">
        <v>4.7895574649965935</v>
      </c>
      <c r="M98" s="43">
        <v>4.8693706974515747</v>
      </c>
      <c r="N98" s="43">
        <v>4.4808520351614085</v>
      </c>
      <c r="O98" s="43">
        <v>4.5571698688135003</v>
      </c>
    </row>
    <row r="99" spans="1:15" x14ac:dyDescent="0.2">
      <c r="A99" s="16">
        <v>91</v>
      </c>
      <c r="B99" s="48">
        <v>4.6306950433141294</v>
      </c>
      <c r="C99" s="48">
        <v>4.5314104338366379</v>
      </c>
      <c r="D99" s="48">
        <v>4.458251728497074</v>
      </c>
      <c r="E99" s="48">
        <v>3.6642557119833903</v>
      </c>
      <c r="F99" s="48">
        <v>4.5365239418880581</v>
      </c>
      <c r="G99" s="48">
        <v>4.4960087140014586</v>
      </c>
      <c r="H99" s="48">
        <v>4.3725582785595574</v>
      </c>
      <c r="I99" s="48">
        <v>4.3733620713457153</v>
      </c>
      <c r="J99" s="48">
        <v>4.0975807510213587</v>
      </c>
      <c r="K99" s="48">
        <v>4.3114282597478386</v>
      </c>
      <c r="L99" s="48">
        <v>4.4262328431761278</v>
      </c>
      <c r="M99" s="48">
        <v>4.4379340858900145</v>
      </c>
      <c r="N99" s="48">
        <v>4.0575700157962693</v>
      </c>
      <c r="O99" s="48">
        <v>4.1491250685281518</v>
      </c>
    </row>
    <row r="100" spans="1:15" x14ac:dyDescent="0.2">
      <c r="A100" s="16">
        <v>92</v>
      </c>
      <c r="B100" s="48">
        <v>4.3614371527792262</v>
      </c>
      <c r="C100" s="48">
        <v>4.1205063455343192</v>
      </c>
      <c r="D100" s="48">
        <v>4.0273210251696279</v>
      </c>
      <c r="E100" s="48">
        <v>3.4696294484736003</v>
      </c>
      <c r="F100" s="48">
        <v>4.146757877922183</v>
      </c>
      <c r="G100" s="48">
        <v>4.0729190433769737</v>
      </c>
      <c r="H100" s="48">
        <v>3.9487342315358975</v>
      </c>
      <c r="I100" s="48">
        <v>4.0560393151850347</v>
      </c>
      <c r="J100" s="48">
        <v>3.8311850511204688</v>
      </c>
      <c r="K100" s="48">
        <v>4.0873651640773385</v>
      </c>
      <c r="L100" s="48">
        <v>4.054348848008499</v>
      </c>
      <c r="M100" s="48">
        <v>4.0829405309926905</v>
      </c>
      <c r="N100" s="48">
        <v>3.6674391613613433</v>
      </c>
      <c r="O100" s="48">
        <v>3.8583594078659122</v>
      </c>
    </row>
    <row r="101" spans="1:15" x14ac:dyDescent="0.2">
      <c r="A101" s="16">
        <v>93</v>
      </c>
      <c r="B101" s="48">
        <v>3.962861059822568</v>
      </c>
      <c r="C101" s="48">
        <v>3.7199470468485214</v>
      </c>
      <c r="D101" s="48">
        <v>3.6429122191875791</v>
      </c>
      <c r="E101" s="48">
        <v>3.2188556192938762</v>
      </c>
      <c r="F101" s="48">
        <v>3.7196624298164767</v>
      </c>
      <c r="G101" s="48">
        <v>3.625605570289713</v>
      </c>
      <c r="H101" s="48">
        <v>3.468329544618463</v>
      </c>
      <c r="I101" s="48">
        <v>3.7378842838105633</v>
      </c>
      <c r="J101" s="48">
        <v>3.4891241827427155</v>
      </c>
      <c r="K101" s="48">
        <v>3.7425955717914379</v>
      </c>
      <c r="L101" s="48">
        <v>3.6640035999143286</v>
      </c>
      <c r="M101" s="48">
        <v>3.8199377921146045</v>
      </c>
      <c r="N101" s="48">
        <v>3.3780053610583747</v>
      </c>
      <c r="O101" s="48">
        <v>3.5620156647521029</v>
      </c>
    </row>
    <row r="102" spans="1:15" x14ac:dyDescent="0.2">
      <c r="A102" s="16">
        <v>94</v>
      </c>
      <c r="B102" s="48">
        <v>3.6100471011838051</v>
      </c>
      <c r="C102" s="48">
        <v>3.4335924179029806</v>
      </c>
      <c r="D102" s="48">
        <v>3.2706331369648067</v>
      </c>
      <c r="E102" s="48">
        <v>2.9735137542497698</v>
      </c>
      <c r="F102" s="48">
        <v>3.2838446257934892</v>
      </c>
      <c r="G102" s="48">
        <v>3.2979943460645824</v>
      </c>
      <c r="H102" s="48">
        <v>3.1042308058936454</v>
      </c>
      <c r="I102" s="48">
        <v>3.282698052583271</v>
      </c>
      <c r="J102" s="48">
        <v>3.2698527592484798</v>
      </c>
      <c r="K102" s="48">
        <v>3.6107307032097888</v>
      </c>
      <c r="L102" s="48">
        <v>3.2826169723878174</v>
      </c>
      <c r="M102" s="48">
        <v>3.5319058034771764</v>
      </c>
      <c r="N102" s="48">
        <v>3.3494227877128391</v>
      </c>
      <c r="O102" s="48">
        <v>3.2939120919367522</v>
      </c>
    </row>
    <row r="103" spans="1:15" x14ac:dyDescent="0.2">
      <c r="A103" s="16">
        <v>95</v>
      </c>
      <c r="B103" s="43">
        <v>3.2513055699868376</v>
      </c>
      <c r="C103" s="43">
        <v>3.0140587667862486</v>
      </c>
      <c r="D103" s="43">
        <v>2.9440984011762827</v>
      </c>
      <c r="E103" s="43">
        <v>2.5604671500224256</v>
      </c>
      <c r="F103" s="43">
        <v>2.987431339699822</v>
      </c>
      <c r="G103" s="43">
        <v>2.8580882834280743</v>
      </c>
      <c r="H103" s="43">
        <v>2.8027398739239993</v>
      </c>
      <c r="I103" s="43">
        <v>3.0686924636700041</v>
      </c>
      <c r="J103" s="43">
        <v>2.9935035028083665</v>
      </c>
      <c r="K103" s="43">
        <v>3.2446616221911921</v>
      </c>
      <c r="L103" s="43">
        <v>2.9541065322438489</v>
      </c>
      <c r="M103" s="43">
        <v>3.1204522241521579</v>
      </c>
      <c r="N103" s="43">
        <v>2.9727340225250227</v>
      </c>
      <c r="O103" s="43">
        <v>2.8034935426673551</v>
      </c>
    </row>
    <row r="104" spans="1:15" x14ac:dyDescent="0.2">
      <c r="A104" s="16">
        <v>96</v>
      </c>
      <c r="B104" s="48">
        <v>2.9157945290791285</v>
      </c>
      <c r="C104" s="48">
        <v>2.6593840377366944</v>
      </c>
      <c r="D104" s="48">
        <v>2.6080500329939031</v>
      </c>
      <c r="E104" s="48">
        <v>2.3430659031775516</v>
      </c>
      <c r="F104" s="48">
        <v>2.6607276167894929</v>
      </c>
      <c r="G104" s="48">
        <v>2.5468090668749075</v>
      </c>
      <c r="H104" s="48">
        <v>2.5920525108372185</v>
      </c>
      <c r="I104" s="48">
        <v>2.6795001540390095</v>
      </c>
      <c r="J104" s="48">
        <v>2.6792107590348881</v>
      </c>
      <c r="K104" s="48">
        <v>2.768318163057415</v>
      </c>
      <c r="L104" s="48">
        <v>2.5230507658677888</v>
      </c>
      <c r="M104" s="48">
        <v>2.6148771721053952</v>
      </c>
      <c r="N104" s="48">
        <v>2.5669569271628183</v>
      </c>
      <c r="O104" s="48">
        <v>2.3770541838134429</v>
      </c>
    </row>
    <row r="105" spans="1:15" x14ac:dyDescent="0.2">
      <c r="A105" s="16">
        <v>97</v>
      </c>
      <c r="B105" s="48">
        <v>2.4190566347493965</v>
      </c>
      <c r="C105" s="48">
        <v>2.3136827271704825</v>
      </c>
      <c r="D105" s="48">
        <v>2.2313787017621323</v>
      </c>
      <c r="E105" s="48">
        <v>2.0528851504656505</v>
      </c>
      <c r="F105" s="48">
        <v>2.2007434771008252</v>
      </c>
      <c r="G105" s="48">
        <v>2.1106461725247914</v>
      </c>
      <c r="H105" s="48">
        <v>2.3282201920197569</v>
      </c>
      <c r="I105" s="48">
        <v>2.1728388352426431</v>
      </c>
      <c r="J105" s="48">
        <v>2.2189436408187979</v>
      </c>
      <c r="K105" s="48">
        <v>2.4123108387691632</v>
      </c>
      <c r="L105" s="48">
        <v>2.1451519772632222</v>
      </c>
      <c r="M105" s="48">
        <v>2.0982776685866287</v>
      </c>
      <c r="N105" s="48">
        <v>2.0595995108389302</v>
      </c>
      <c r="O105" s="48">
        <v>1.9391666666666665</v>
      </c>
    </row>
    <row r="106" spans="1:15" x14ac:dyDescent="0.2">
      <c r="A106" s="16">
        <v>98</v>
      </c>
      <c r="B106" s="48">
        <v>1.7991705288736155</v>
      </c>
      <c r="C106" s="48">
        <v>1.7773373917049067</v>
      </c>
      <c r="D106" s="48">
        <v>1.7574325490186982</v>
      </c>
      <c r="E106" s="48">
        <v>1.622361216949737</v>
      </c>
      <c r="F106" s="48">
        <v>1.717435154794418</v>
      </c>
      <c r="G106" s="48">
        <v>1.6455515369912723</v>
      </c>
      <c r="H106" s="48">
        <v>1.8041585682044559</v>
      </c>
      <c r="I106" s="48">
        <v>1.7661325452538197</v>
      </c>
      <c r="J106" s="48">
        <v>1.614812852585052</v>
      </c>
      <c r="K106" s="48">
        <v>1.8636986189047366</v>
      </c>
      <c r="L106" s="48">
        <v>1.7185674108731355</v>
      </c>
      <c r="M106" s="48">
        <v>1.7798960860721027</v>
      </c>
      <c r="N106" s="48">
        <v>1.68809483610238</v>
      </c>
      <c r="O106" s="48">
        <v>1.576174863387978</v>
      </c>
    </row>
    <row r="107" spans="1:15" x14ac:dyDescent="0.2">
      <c r="A107" s="16">
        <v>99</v>
      </c>
      <c r="B107" s="48">
        <v>1.1826245078591258</v>
      </c>
      <c r="C107" s="48">
        <v>1.236460434710243</v>
      </c>
      <c r="D107" s="48">
        <v>1.0335104072700543</v>
      </c>
      <c r="E107" s="48">
        <v>1.0688052447894583</v>
      </c>
      <c r="F107" s="48">
        <v>1.0303415445764201</v>
      </c>
      <c r="G107" s="48">
        <v>1.0347368632833767</v>
      </c>
      <c r="H107" s="48">
        <v>1.0971729262602166</v>
      </c>
      <c r="I107" s="48">
        <v>1.0609105820665672</v>
      </c>
      <c r="J107" s="48">
        <v>1.1245375005005405</v>
      </c>
      <c r="K107" s="48">
        <v>1.0793908286643632</v>
      </c>
      <c r="L107" s="48">
        <v>1.0400486702589953</v>
      </c>
      <c r="M107" s="48">
        <v>1.149096880131363</v>
      </c>
      <c r="N107" s="48">
        <v>1.0969016614279301</v>
      </c>
      <c r="O107" s="48">
        <v>1.0266666666666664</v>
      </c>
    </row>
    <row r="108" spans="1:15" x14ac:dyDescent="0.2">
      <c r="A108" s="16" t="s">
        <v>21</v>
      </c>
      <c r="B108" s="43">
        <v>0.3984375</v>
      </c>
      <c r="C108" s="43">
        <v>0.4144144144144144</v>
      </c>
      <c r="D108" s="43">
        <v>0.25</v>
      </c>
      <c r="E108" s="43">
        <v>0.30434782608695654</v>
      </c>
      <c r="F108" s="43">
        <v>0.25622775800711745</v>
      </c>
      <c r="G108" s="43">
        <v>0.26717557251908397</v>
      </c>
      <c r="H108" s="43">
        <v>0.28215767634854771</v>
      </c>
      <c r="I108" s="43">
        <v>0.2832618025751073</v>
      </c>
      <c r="J108" s="43">
        <v>0.31730769230769229</v>
      </c>
      <c r="K108" s="43">
        <v>0.30601092896174864</v>
      </c>
      <c r="L108" s="43">
        <v>0.21935483870967742</v>
      </c>
      <c r="M108" s="43">
        <v>0.34285714285714286</v>
      </c>
      <c r="N108" s="43">
        <v>0.30534351145038169</v>
      </c>
      <c r="O108" s="43">
        <v>0.19298245614035087</v>
      </c>
    </row>
    <row r="109" spans="1:15" x14ac:dyDescent="0.2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</row>
    <row r="110" spans="1:15" x14ac:dyDescent="0.2">
      <c r="A110" s="13"/>
    </row>
    <row r="111" spans="1:15" ht="14.25" x14ac:dyDescent="0.2">
      <c r="A111" s="6"/>
    </row>
    <row r="112" spans="1:15" x14ac:dyDescent="0.2">
      <c r="A112" s="13"/>
    </row>
    <row r="113" spans="1:1" x14ac:dyDescent="0.2">
      <c r="A113" s="4" t="s">
        <v>50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M624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2" width="12.7109375" style="9" customWidth="1"/>
    <col min="3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25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64" t="s">
        <v>0</v>
      </c>
      <c r="B6" s="57" t="s">
        <v>35</v>
      </c>
      <c r="C6" s="67" t="s">
        <v>44</v>
      </c>
      <c r="D6" s="67"/>
      <c r="E6" s="58" t="s">
        <v>36</v>
      </c>
      <c r="F6" s="58" t="s">
        <v>37</v>
      </c>
      <c r="G6" s="58" t="s">
        <v>38</v>
      </c>
      <c r="H6" s="57" t="s">
        <v>39</v>
      </c>
      <c r="I6" s="57" t="s">
        <v>40</v>
      </c>
      <c r="J6" s="57" t="s">
        <v>41</v>
      </c>
      <c r="K6" s="57" t="s">
        <v>42</v>
      </c>
      <c r="L6" s="58" t="s">
        <v>43</v>
      </c>
    </row>
    <row r="7" spans="1:13" s="35" customFormat="1" ht="14.25" x14ac:dyDescent="0.2">
      <c r="A7" s="36"/>
      <c r="B7" s="37"/>
      <c r="C7" s="38">
        <v>42005</v>
      </c>
      <c r="D7" s="39">
        <v>42370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4">
        <v>12</v>
      </c>
      <c r="C9" s="8">
        <v>6765</v>
      </c>
      <c r="D9" s="45">
        <v>6627</v>
      </c>
      <c r="E9" s="17">
        <v>0.12990867579908677</v>
      </c>
      <c r="F9" s="18">
        <f>B9/((C9+D9)/2)</f>
        <v>1.7921146953405018E-3</v>
      </c>
      <c r="G9" s="18">
        <f t="shared" ref="G9:G72" si="0">F9/((1+(1-E9)*F9))</f>
        <v>1.789324595328719E-3</v>
      </c>
      <c r="H9" s="13">
        <v>100000</v>
      </c>
      <c r="I9" s="13">
        <f>H9*G9</f>
        <v>178.93245953287189</v>
      </c>
      <c r="J9" s="13">
        <f t="shared" ref="J9:J72" si="1">H10+I9*E9</f>
        <v>99844.312419342517</v>
      </c>
      <c r="K9" s="13">
        <f t="shared" ref="K9:K72" si="2">K10+J9</f>
        <v>8415787.2777014747</v>
      </c>
      <c r="L9" s="19">
        <f>K9/H9</f>
        <v>84.157872777014745</v>
      </c>
    </row>
    <row r="10" spans="1:13" x14ac:dyDescent="0.2">
      <c r="A10" s="16">
        <v>1</v>
      </c>
      <c r="B10" s="44">
        <v>0</v>
      </c>
      <c r="C10" s="8">
        <v>6954</v>
      </c>
      <c r="D10" s="45">
        <v>7047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99821.067540467135</v>
      </c>
      <c r="I10" s="13">
        <f t="shared" ref="I10:I73" si="4">H10*G10</f>
        <v>0</v>
      </c>
      <c r="J10" s="13">
        <f t="shared" si="1"/>
        <v>99821.067540467135</v>
      </c>
      <c r="K10" s="13">
        <f t="shared" si="2"/>
        <v>8315942.9652821319</v>
      </c>
      <c r="L10" s="20">
        <f t="shared" ref="L10:L73" si="5">K10/H10</f>
        <v>83.308495592985679</v>
      </c>
    </row>
    <row r="11" spans="1:13" x14ac:dyDescent="0.2">
      <c r="A11" s="16">
        <v>2</v>
      </c>
      <c r="B11" s="44">
        <v>0</v>
      </c>
      <c r="C11" s="8">
        <v>7486</v>
      </c>
      <c r="D11" s="45">
        <v>6936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99821.067540467135</v>
      </c>
      <c r="I11" s="13">
        <f t="shared" si="4"/>
        <v>0</v>
      </c>
      <c r="J11" s="13">
        <f t="shared" si="1"/>
        <v>99821.067540467135</v>
      </c>
      <c r="K11" s="13">
        <f t="shared" si="2"/>
        <v>8216121.8977416651</v>
      </c>
      <c r="L11" s="20">
        <f t="shared" si="5"/>
        <v>82.308495592985679</v>
      </c>
    </row>
    <row r="12" spans="1:13" x14ac:dyDescent="0.2">
      <c r="A12" s="16">
        <v>3</v>
      </c>
      <c r="B12" s="44">
        <v>0</v>
      </c>
      <c r="C12" s="8">
        <v>7645</v>
      </c>
      <c r="D12" s="45">
        <v>7479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99821.067540467135</v>
      </c>
      <c r="I12" s="13">
        <f t="shared" si="4"/>
        <v>0</v>
      </c>
      <c r="J12" s="13">
        <f t="shared" si="1"/>
        <v>99821.067540467135</v>
      </c>
      <c r="K12" s="13">
        <f t="shared" si="2"/>
        <v>8116300.8302011983</v>
      </c>
      <c r="L12" s="20">
        <f t="shared" si="5"/>
        <v>81.308495592985679</v>
      </c>
    </row>
    <row r="13" spans="1:13" x14ac:dyDescent="0.2">
      <c r="A13" s="16">
        <v>4</v>
      </c>
      <c r="B13" s="44">
        <v>0</v>
      </c>
      <c r="C13" s="8">
        <v>7994</v>
      </c>
      <c r="D13" s="45">
        <v>7568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99821.067540467135</v>
      </c>
      <c r="I13" s="13">
        <f t="shared" si="4"/>
        <v>0</v>
      </c>
      <c r="J13" s="13">
        <f t="shared" si="1"/>
        <v>99821.067540467135</v>
      </c>
      <c r="K13" s="13">
        <f t="shared" si="2"/>
        <v>8016479.7626607316</v>
      </c>
      <c r="L13" s="20">
        <f t="shared" si="5"/>
        <v>80.308495592985693</v>
      </c>
    </row>
    <row r="14" spans="1:13" x14ac:dyDescent="0.2">
      <c r="A14" s="16">
        <v>5</v>
      </c>
      <c r="B14" s="44">
        <v>1</v>
      </c>
      <c r="C14" s="8">
        <v>7922</v>
      </c>
      <c r="D14" s="45">
        <v>7888</v>
      </c>
      <c r="E14" s="17">
        <v>4.9315068493150684E-2</v>
      </c>
      <c r="F14" s="18">
        <f t="shared" si="3"/>
        <v>1.2650221378874131E-4</v>
      </c>
      <c r="G14" s="18">
        <f t="shared" si="0"/>
        <v>1.2648700198775192E-4</v>
      </c>
      <c r="H14" s="13">
        <f t="shared" si="6"/>
        <v>99821.067540467135</v>
      </c>
      <c r="I14" s="13">
        <f t="shared" si="4"/>
        <v>12.626067568410585</v>
      </c>
      <c r="J14" s="13">
        <f t="shared" si="1"/>
        <v>99809.064128285652</v>
      </c>
      <c r="K14" s="13">
        <f t="shared" si="2"/>
        <v>7916658.6951202648</v>
      </c>
      <c r="L14" s="20">
        <f t="shared" si="5"/>
        <v>79.308495592985693</v>
      </c>
    </row>
    <row r="15" spans="1:13" x14ac:dyDescent="0.2">
      <c r="A15" s="16">
        <v>6</v>
      </c>
      <c r="B15" s="44">
        <v>0</v>
      </c>
      <c r="C15" s="8">
        <v>8264</v>
      </c>
      <c r="D15" s="45">
        <v>7818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99808.441472898718</v>
      </c>
      <c r="I15" s="13">
        <f t="shared" si="4"/>
        <v>0</v>
      </c>
      <c r="J15" s="13">
        <f t="shared" si="1"/>
        <v>99808.441472898718</v>
      </c>
      <c r="K15" s="13">
        <f t="shared" si="2"/>
        <v>7816849.6309919795</v>
      </c>
      <c r="L15" s="20">
        <f t="shared" si="5"/>
        <v>78.318522117335249</v>
      </c>
    </row>
    <row r="16" spans="1:13" x14ac:dyDescent="0.2">
      <c r="A16" s="16">
        <v>7</v>
      </c>
      <c r="B16" s="44">
        <v>0</v>
      </c>
      <c r="C16" s="8">
        <v>8133</v>
      </c>
      <c r="D16" s="45">
        <v>8152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99808.441472898718</v>
      </c>
      <c r="I16" s="13">
        <f t="shared" si="4"/>
        <v>0</v>
      </c>
      <c r="J16" s="13">
        <f t="shared" si="1"/>
        <v>99808.441472898718</v>
      </c>
      <c r="K16" s="13">
        <f t="shared" si="2"/>
        <v>7717041.1895190803</v>
      </c>
      <c r="L16" s="20">
        <f t="shared" si="5"/>
        <v>77.318522117335249</v>
      </c>
    </row>
    <row r="17" spans="1:12" x14ac:dyDescent="0.2">
      <c r="A17" s="16">
        <v>8</v>
      </c>
      <c r="B17" s="44">
        <v>0</v>
      </c>
      <c r="C17" s="8">
        <v>7623</v>
      </c>
      <c r="D17" s="45">
        <v>8043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99808.441472898718</v>
      </c>
      <c r="I17" s="13">
        <f t="shared" si="4"/>
        <v>0</v>
      </c>
      <c r="J17" s="13">
        <f t="shared" si="1"/>
        <v>99808.441472898718</v>
      </c>
      <c r="K17" s="13">
        <f t="shared" si="2"/>
        <v>7617232.7480461812</v>
      </c>
      <c r="L17" s="20">
        <f t="shared" si="5"/>
        <v>76.318522117335249</v>
      </c>
    </row>
    <row r="18" spans="1:12" x14ac:dyDescent="0.2">
      <c r="A18" s="16">
        <v>9</v>
      </c>
      <c r="B18" s="44">
        <v>0</v>
      </c>
      <c r="C18" s="8">
        <v>7436</v>
      </c>
      <c r="D18" s="45">
        <v>7551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99808.441472898718</v>
      </c>
      <c r="I18" s="13">
        <f t="shared" si="4"/>
        <v>0</v>
      </c>
      <c r="J18" s="13">
        <f t="shared" si="1"/>
        <v>99808.441472898718</v>
      </c>
      <c r="K18" s="13">
        <f t="shared" si="2"/>
        <v>7517424.306573282</v>
      </c>
      <c r="L18" s="20">
        <f t="shared" si="5"/>
        <v>75.318522117335235</v>
      </c>
    </row>
    <row r="19" spans="1:12" x14ac:dyDescent="0.2">
      <c r="A19" s="16">
        <v>10</v>
      </c>
      <c r="B19" s="44">
        <v>1</v>
      </c>
      <c r="C19" s="8">
        <v>7354</v>
      </c>
      <c r="D19" s="45">
        <v>7379</v>
      </c>
      <c r="E19" s="17">
        <v>0.9397260273972603</v>
      </c>
      <c r="F19" s="18">
        <f t="shared" si="3"/>
        <v>1.3574967759451571E-4</v>
      </c>
      <c r="G19" s="18">
        <f t="shared" si="0"/>
        <v>1.3574856687634552E-4</v>
      </c>
      <c r="H19" s="13">
        <f t="shared" si="6"/>
        <v>99808.441472898718</v>
      </c>
      <c r="I19" s="13">
        <f t="shared" si="4"/>
        <v>13.548852892107609</v>
      </c>
      <c r="J19" s="13">
        <f t="shared" si="1"/>
        <v>99807.624829710694</v>
      </c>
      <c r="K19" s="13">
        <f t="shared" si="2"/>
        <v>7417615.8651003828</v>
      </c>
      <c r="L19" s="20">
        <f t="shared" si="5"/>
        <v>74.318522117335235</v>
      </c>
    </row>
    <row r="20" spans="1:12" x14ac:dyDescent="0.2">
      <c r="A20" s="16">
        <v>11</v>
      </c>
      <c r="B20" s="44">
        <v>1</v>
      </c>
      <c r="C20" s="8">
        <v>7150</v>
      </c>
      <c r="D20" s="45">
        <v>7290</v>
      </c>
      <c r="E20" s="17">
        <v>0.13150684931506848</v>
      </c>
      <c r="F20" s="18">
        <f t="shared" si="3"/>
        <v>1.3850415512465375E-4</v>
      </c>
      <c r="G20" s="18">
        <f t="shared" si="0"/>
        <v>1.3848749647615721E-4</v>
      </c>
      <c r="H20" s="13">
        <f t="shared" si="6"/>
        <v>99794.892620006605</v>
      </c>
      <c r="I20" s="13">
        <f t="shared" si="4"/>
        <v>13.820344840051652</v>
      </c>
      <c r="J20" s="13">
        <f t="shared" si="1"/>
        <v>99782.889745172928</v>
      </c>
      <c r="K20" s="13">
        <f t="shared" si="2"/>
        <v>7317808.2402706724</v>
      </c>
      <c r="L20" s="20">
        <f t="shared" si="5"/>
        <v>73.328484536127633</v>
      </c>
    </row>
    <row r="21" spans="1:12" x14ac:dyDescent="0.2">
      <c r="A21" s="16">
        <v>12</v>
      </c>
      <c r="B21" s="44">
        <v>0</v>
      </c>
      <c r="C21" s="8">
        <v>6767</v>
      </c>
      <c r="D21" s="45">
        <v>7118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99781.07227516656</v>
      </c>
      <c r="I21" s="13">
        <f t="shared" si="4"/>
        <v>0</v>
      </c>
      <c r="J21" s="13">
        <f t="shared" si="1"/>
        <v>99781.07227516656</v>
      </c>
      <c r="K21" s="13">
        <f t="shared" si="2"/>
        <v>7218025.3505254993</v>
      </c>
      <c r="L21" s="20">
        <f t="shared" si="5"/>
        <v>72.338622806340766</v>
      </c>
    </row>
    <row r="22" spans="1:12" x14ac:dyDescent="0.2">
      <c r="A22" s="16">
        <v>13</v>
      </c>
      <c r="B22" s="44">
        <v>0</v>
      </c>
      <c r="C22" s="8">
        <v>6645</v>
      </c>
      <c r="D22" s="45">
        <v>6734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99781.07227516656</v>
      </c>
      <c r="I22" s="13">
        <f t="shared" si="4"/>
        <v>0</v>
      </c>
      <c r="J22" s="13">
        <f t="shared" si="1"/>
        <v>99781.07227516656</v>
      </c>
      <c r="K22" s="13">
        <f t="shared" si="2"/>
        <v>7118244.2782503329</v>
      </c>
      <c r="L22" s="20">
        <f t="shared" si="5"/>
        <v>71.338622806340766</v>
      </c>
    </row>
    <row r="23" spans="1:12" x14ac:dyDescent="0.2">
      <c r="A23" s="16">
        <v>14</v>
      </c>
      <c r="B23" s="44">
        <v>1</v>
      </c>
      <c r="C23" s="8">
        <v>6577</v>
      </c>
      <c r="D23" s="45">
        <v>6593</v>
      </c>
      <c r="E23" s="17">
        <v>0.9342465753424658</v>
      </c>
      <c r="F23" s="18">
        <f t="shared" si="3"/>
        <v>1.5186028853454822E-4</v>
      </c>
      <c r="G23" s="18">
        <f t="shared" si="0"/>
        <v>1.5185877217398106E-4</v>
      </c>
      <c r="H23" s="13">
        <f t="shared" si="6"/>
        <v>99781.07227516656</v>
      </c>
      <c r="I23" s="13">
        <f t="shared" si="4"/>
        <v>15.152631121910057</v>
      </c>
      <c r="J23" s="13">
        <f t="shared" si="1"/>
        <v>99780.075937777729</v>
      </c>
      <c r="K23" s="13">
        <f t="shared" si="2"/>
        <v>7018463.2059751665</v>
      </c>
      <c r="L23" s="20">
        <f t="shared" si="5"/>
        <v>70.338622806340766</v>
      </c>
    </row>
    <row r="24" spans="1:12" x14ac:dyDescent="0.2">
      <c r="A24" s="16">
        <v>15</v>
      </c>
      <c r="B24" s="44">
        <v>0</v>
      </c>
      <c r="C24" s="8">
        <v>6254</v>
      </c>
      <c r="D24" s="45">
        <v>6570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99765.919644044654</v>
      </c>
      <c r="I24" s="13">
        <f t="shared" si="4"/>
        <v>0</v>
      </c>
      <c r="J24" s="13">
        <f t="shared" si="1"/>
        <v>99765.919644044654</v>
      </c>
      <c r="K24" s="13">
        <f t="shared" si="2"/>
        <v>6918683.1300373888</v>
      </c>
      <c r="L24" s="20">
        <f t="shared" si="5"/>
        <v>69.349164070482132</v>
      </c>
    </row>
    <row r="25" spans="1:12" x14ac:dyDescent="0.2">
      <c r="A25" s="16">
        <v>16</v>
      </c>
      <c r="B25" s="44">
        <v>0</v>
      </c>
      <c r="C25" s="8">
        <v>5921</v>
      </c>
      <c r="D25" s="45">
        <v>6255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99765.919644044654</v>
      </c>
      <c r="I25" s="13">
        <f t="shared" si="4"/>
        <v>0</v>
      </c>
      <c r="J25" s="13">
        <f t="shared" si="1"/>
        <v>99765.919644044654</v>
      </c>
      <c r="K25" s="13">
        <f t="shared" si="2"/>
        <v>6818917.2103933441</v>
      </c>
      <c r="L25" s="20">
        <f t="shared" si="5"/>
        <v>68.349164070482132</v>
      </c>
    </row>
    <row r="26" spans="1:12" x14ac:dyDescent="0.2">
      <c r="A26" s="16">
        <v>17</v>
      </c>
      <c r="B26" s="44">
        <v>0</v>
      </c>
      <c r="C26" s="8">
        <v>5928</v>
      </c>
      <c r="D26" s="45">
        <v>5882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99765.919644044654</v>
      </c>
      <c r="I26" s="13">
        <f t="shared" si="4"/>
        <v>0</v>
      </c>
      <c r="J26" s="13">
        <f t="shared" si="1"/>
        <v>99765.919644044654</v>
      </c>
      <c r="K26" s="13">
        <f t="shared" si="2"/>
        <v>6719151.2907492993</v>
      </c>
      <c r="L26" s="20">
        <f t="shared" si="5"/>
        <v>67.349164070482132</v>
      </c>
    </row>
    <row r="27" spans="1:12" x14ac:dyDescent="0.2">
      <c r="A27" s="16">
        <v>18</v>
      </c>
      <c r="B27" s="44">
        <v>1</v>
      </c>
      <c r="C27" s="8">
        <v>5840</v>
      </c>
      <c r="D27" s="45">
        <v>5961</v>
      </c>
      <c r="E27" s="17">
        <v>0.78356164383561644</v>
      </c>
      <c r="F27" s="18">
        <f t="shared" si="3"/>
        <v>1.6947716295229217E-4</v>
      </c>
      <c r="G27" s="18">
        <f t="shared" si="0"/>
        <v>1.6947094652773761E-4</v>
      </c>
      <c r="H27" s="13">
        <f t="shared" si="6"/>
        <v>99765.919644044654</v>
      </c>
      <c r="I27" s="13">
        <f t="shared" si="4"/>
        <v>16.907424833286459</v>
      </c>
      <c r="J27" s="13">
        <f t="shared" si="1"/>
        <v>99762.260228806757</v>
      </c>
      <c r="K27" s="13">
        <f t="shared" si="2"/>
        <v>6619385.3711052546</v>
      </c>
      <c r="L27" s="20">
        <f t="shared" si="5"/>
        <v>66.349164070482132</v>
      </c>
    </row>
    <row r="28" spans="1:12" x14ac:dyDescent="0.2">
      <c r="A28" s="16">
        <v>19</v>
      </c>
      <c r="B28" s="44">
        <v>0</v>
      </c>
      <c r="C28" s="8">
        <v>6035</v>
      </c>
      <c r="D28" s="45">
        <v>5873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99749.012219211363</v>
      </c>
      <c r="I28" s="13">
        <f t="shared" si="4"/>
        <v>0</v>
      </c>
      <c r="J28" s="13">
        <f t="shared" si="1"/>
        <v>99749.012219211363</v>
      </c>
      <c r="K28" s="13">
        <f t="shared" si="2"/>
        <v>6519623.1108764475</v>
      </c>
      <c r="L28" s="20">
        <f t="shared" si="5"/>
        <v>65.360277418574654</v>
      </c>
    </row>
    <row r="29" spans="1:12" x14ac:dyDescent="0.2">
      <c r="A29" s="16">
        <v>20</v>
      </c>
      <c r="B29" s="44">
        <v>2</v>
      </c>
      <c r="C29" s="8">
        <v>6140</v>
      </c>
      <c r="D29" s="45">
        <v>6163</v>
      </c>
      <c r="E29" s="17">
        <v>0.43150684931506844</v>
      </c>
      <c r="F29" s="18">
        <f t="shared" si="3"/>
        <v>3.2512395350727463E-4</v>
      </c>
      <c r="G29" s="18">
        <f t="shared" si="0"/>
        <v>3.2506387171109393E-4</v>
      </c>
      <c r="H29" s="13">
        <f t="shared" si="6"/>
        <v>99749.012219211363</v>
      </c>
      <c r="I29" s="13">
        <f t="shared" si="4"/>
        <v>32.424800111334065</v>
      </c>
      <c r="J29" s="13">
        <f t="shared" si="1"/>
        <v>99730.57894243575</v>
      </c>
      <c r="K29" s="13">
        <f t="shared" si="2"/>
        <v>6419874.0986572364</v>
      </c>
      <c r="L29" s="20">
        <f t="shared" si="5"/>
        <v>64.360277418574654</v>
      </c>
    </row>
    <row r="30" spans="1:12" x14ac:dyDescent="0.2">
      <c r="A30" s="16">
        <v>21</v>
      </c>
      <c r="B30" s="44">
        <v>2</v>
      </c>
      <c r="C30" s="8">
        <v>6649</v>
      </c>
      <c r="D30" s="45">
        <v>6227</v>
      </c>
      <c r="E30" s="17">
        <v>0.19589041095890408</v>
      </c>
      <c r="F30" s="18">
        <f t="shared" si="3"/>
        <v>3.1065548306927616E-4</v>
      </c>
      <c r="G30" s="18">
        <f t="shared" si="0"/>
        <v>3.1057790038277661E-4</v>
      </c>
      <c r="H30" s="13">
        <f t="shared" si="6"/>
        <v>99716.587419100033</v>
      </c>
      <c r="I30" s="13">
        <f t="shared" si="4"/>
        <v>30.969768353959687</v>
      </c>
      <c r="J30" s="13">
        <f t="shared" si="1"/>
        <v>99691.684331396231</v>
      </c>
      <c r="K30" s="13">
        <f t="shared" si="2"/>
        <v>6320143.5197148006</v>
      </c>
      <c r="L30" s="20">
        <f t="shared" si="5"/>
        <v>63.381065109576944</v>
      </c>
    </row>
    <row r="31" spans="1:12" x14ac:dyDescent="0.2">
      <c r="A31" s="16">
        <v>22</v>
      </c>
      <c r="B31" s="44">
        <v>2</v>
      </c>
      <c r="C31" s="8">
        <v>7142</v>
      </c>
      <c r="D31" s="45">
        <v>6681</v>
      </c>
      <c r="E31" s="17">
        <v>0.4397260273972603</v>
      </c>
      <c r="F31" s="18">
        <f t="shared" si="3"/>
        <v>2.8937278448961875E-4</v>
      </c>
      <c r="G31" s="18">
        <f t="shared" si="0"/>
        <v>2.8932587665245202E-4</v>
      </c>
      <c r="H31" s="13">
        <f t="shared" si="6"/>
        <v>99685.617650746077</v>
      </c>
      <c r="I31" s="13">
        <f t="shared" si="4"/>
        <v>28.841628716443253</v>
      </c>
      <c r="J31" s="13">
        <f t="shared" si="1"/>
        <v>99669.458436848785</v>
      </c>
      <c r="K31" s="13">
        <f t="shared" si="2"/>
        <v>6220451.835383404</v>
      </c>
      <c r="L31" s="20">
        <f t="shared" si="5"/>
        <v>62.400695125119171</v>
      </c>
    </row>
    <row r="32" spans="1:12" x14ac:dyDescent="0.2">
      <c r="A32" s="16">
        <v>23</v>
      </c>
      <c r="B32" s="44">
        <v>0</v>
      </c>
      <c r="C32" s="8">
        <v>7031</v>
      </c>
      <c r="D32" s="45">
        <v>7122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99656.776022029633</v>
      </c>
      <c r="I32" s="13">
        <f t="shared" si="4"/>
        <v>0</v>
      </c>
      <c r="J32" s="13">
        <f t="shared" si="1"/>
        <v>99656.776022029633</v>
      </c>
      <c r="K32" s="13">
        <f t="shared" si="2"/>
        <v>6120782.3769465555</v>
      </c>
      <c r="L32" s="20">
        <f t="shared" si="5"/>
        <v>61.418627225042137</v>
      </c>
    </row>
    <row r="33" spans="1:12" x14ac:dyDescent="0.2">
      <c r="A33" s="16">
        <v>24</v>
      </c>
      <c r="B33" s="44">
        <v>1</v>
      </c>
      <c r="C33" s="8">
        <v>7354</v>
      </c>
      <c r="D33" s="45">
        <v>6991</v>
      </c>
      <c r="E33" s="17">
        <v>9.0410958904109592E-2</v>
      </c>
      <c r="F33" s="18">
        <f t="shared" si="3"/>
        <v>1.3942140118508191E-4</v>
      </c>
      <c r="G33" s="18">
        <f t="shared" si="0"/>
        <v>1.3940372253770536E-4</v>
      </c>
      <c r="H33" s="13">
        <f t="shared" si="6"/>
        <v>99656.776022029633</v>
      </c>
      <c r="I33" s="13">
        <f t="shared" si="4"/>
        <v>13.892525553577267</v>
      </c>
      <c r="J33" s="13">
        <f t="shared" si="1"/>
        <v>99644.139533032954</v>
      </c>
      <c r="K33" s="13">
        <f t="shared" si="2"/>
        <v>6021125.6009245254</v>
      </c>
      <c r="L33" s="20">
        <f t="shared" si="5"/>
        <v>60.41862722504213</v>
      </c>
    </row>
    <row r="34" spans="1:12" x14ac:dyDescent="0.2">
      <c r="A34" s="16">
        <v>25</v>
      </c>
      <c r="B34" s="44">
        <v>1</v>
      </c>
      <c r="C34" s="8">
        <v>7826</v>
      </c>
      <c r="D34" s="45">
        <v>7210</v>
      </c>
      <c r="E34" s="17">
        <v>0.53972602739726028</v>
      </c>
      <c r="F34" s="18">
        <f t="shared" si="3"/>
        <v>1.3301409949454643E-4</v>
      </c>
      <c r="G34" s="18">
        <f t="shared" si="0"/>
        <v>1.3300595648045103E-4</v>
      </c>
      <c r="H34" s="13">
        <f t="shared" si="6"/>
        <v>99642.883496476061</v>
      </c>
      <c r="I34" s="13">
        <f t="shared" si="4"/>
        <v>13.253097025918947</v>
      </c>
      <c r="J34" s="13">
        <f t="shared" si="1"/>
        <v>99636.78344085865</v>
      </c>
      <c r="K34" s="13">
        <f t="shared" si="2"/>
        <v>5921481.4613914927</v>
      </c>
      <c r="L34" s="20">
        <f t="shared" si="5"/>
        <v>59.427038375509376</v>
      </c>
    </row>
    <row r="35" spans="1:12" x14ac:dyDescent="0.2">
      <c r="A35" s="16">
        <v>26</v>
      </c>
      <c r="B35" s="44">
        <v>1</v>
      </c>
      <c r="C35" s="8">
        <v>8257</v>
      </c>
      <c r="D35" s="45">
        <v>7719</v>
      </c>
      <c r="E35" s="17">
        <v>0.42191780821917807</v>
      </c>
      <c r="F35" s="18">
        <f t="shared" si="3"/>
        <v>1.2518778167250875E-4</v>
      </c>
      <c r="G35" s="18">
        <f t="shared" si="0"/>
        <v>1.2517872263515957E-4</v>
      </c>
      <c r="H35" s="13">
        <f t="shared" si="6"/>
        <v>99629.630399450136</v>
      </c>
      <c r="I35" s="13">
        <f t="shared" si="4"/>
        <v>12.471509870016231</v>
      </c>
      <c r="J35" s="13">
        <f t="shared" si="1"/>
        <v>99622.420841689673</v>
      </c>
      <c r="K35" s="13">
        <f t="shared" si="2"/>
        <v>5821844.6779506337</v>
      </c>
      <c r="L35" s="20">
        <f t="shared" si="5"/>
        <v>58.434871780702352</v>
      </c>
    </row>
    <row r="36" spans="1:12" x14ac:dyDescent="0.2">
      <c r="A36" s="16">
        <v>27</v>
      </c>
      <c r="B36" s="44">
        <v>0</v>
      </c>
      <c r="C36" s="8">
        <v>8553</v>
      </c>
      <c r="D36" s="45">
        <v>8035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99617.158889580125</v>
      </c>
      <c r="I36" s="13">
        <f t="shared" si="4"/>
        <v>0</v>
      </c>
      <c r="J36" s="13">
        <f t="shared" si="1"/>
        <v>99617.158889580125</v>
      </c>
      <c r="K36" s="13">
        <f t="shared" si="2"/>
        <v>5722222.2571089445</v>
      </c>
      <c r="L36" s="20">
        <f t="shared" si="5"/>
        <v>57.442134677337044</v>
      </c>
    </row>
    <row r="37" spans="1:12" x14ac:dyDescent="0.2">
      <c r="A37" s="16">
        <v>28</v>
      </c>
      <c r="B37" s="44">
        <v>1</v>
      </c>
      <c r="C37" s="8">
        <v>9224</v>
      </c>
      <c r="D37" s="45">
        <v>8355</v>
      </c>
      <c r="E37" s="17">
        <v>0.51780821917808217</v>
      </c>
      <c r="F37" s="18">
        <f t="shared" si="3"/>
        <v>1.1377211445474715E-4</v>
      </c>
      <c r="G37" s="18">
        <f t="shared" si="0"/>
        <v>1.1376587326138862E-4</v>
      </c>
      <c r="H37" s="13">
        <f t="shared" si="6"/>
        <v>99617.158889580125</v>
      </c>
      <c r="I37" s="13">
        <f t="shared" si="4"/>
        <v>11.333033072891585</v>
      </c>
      <c r="J37" s="13">
        <f t="shared" si="1"/>
        <v>99611.694194180585</v>
      </c>
      <c r="K37" s="13">
        <f t="shared" si="2"/>
        <v>5622605.098219364</v>
      </c>
      <c r="L37" s="20">
        <f t="shared" si="5"/>
        <v>56.442134677337037</v>
      </c>
    </row>
    <row r="38" spans="1:12" x14ac:dyDescent="0.2">
      <c r="A38" s="16">
        <v>29</v>
      </c>
      <c r="B38" s="44">
        <v>3</v>
      </c>
      <c r="C38" s="8">
        <v>9556</v>
      </c>
      <c r="D38" s="45">
        <v>8907</v>
      </c>
      <c r="E38" s="17">
        <v>0.48493150684931502</v>
      </c>
      <c r="F38" s="18">
        <f t="shared" si="3"/>
        <v>3.2497427287006444E-4</v>
      </c>
      <c r="G38" s="18">
        <f t="shared" si="0"/>
        <v>3.2491988647684913E-4</v>
      </c>
      <c r="H38" s="13">
        <f t="shared" si="6"/>
        <v>99605.825856507232</v>
      </c>
      <c r="I38" s="13">
        <f t="shared" si="4"/>
        <v>32.363913629729133</v>
      </c>
      <c r="J38" s="13">
        <f t="shared" si="1"/>
        <v>99589.156224281513</v>
      </c>
      <c r="K38" s="13">
        <f t="shared" si="2"/>
        <v>5522993.4040251831</v>
      </c>
      <c r="L38" s="20">
        <f t="shared" si="5"/>
        <v>55.448497681065781</v>
      </c>
    </row>
    <row r="39" spans="1:12" x14ac:dyDescent="0.2">
      <c r="A39" s="16">
        <v>30</v>
      </c>
      <c r="B39" s="44">
        <v>1</v>
      </c>
      <c r="C39" s="8">
        <v>9941</v>
      </c>
      <c r="D39" s="45">
        <v>9302</v>
      </c>
      <c r="E39" s="17">
        <v>0.53150684931506853</v>
      </c>
      <c r="F39" s="18">
        <f t="shared" si="3"/>
        <v>1.0393389804084603E-4</v>
      </c>
      <c r="G39" s="18">
        <f t="shared" si="0"/>
        <v>1.0392883750469993E-4</v>
      </c>
      <c r="H39" s="13">
        <f t="shared" si="6"/>
        <v>99573.461942877504</v>
      </c>
      <c r="I39" s="13">
        <f t="shared" si="4"/>
        <v>10.348554146041739</v>
      </c>
      <c r="J39" s="13">
        <f t="shared" si="1"/>
        <v>99568.613716140593</v>
      </c>
      <c r="K39" s="13">
        <f t="shared" si="2"/>
        <v>5423404.2478009015</v>
      </c>
      <c r="L39" s="20">
        <f t="shared" si="5"/>
        <v>54.466362241298349</v>
      </c>
    </row>
    <row r="40" spans="1:12" x14ac:dyDescent="0.2">
      <c r="A40" s="16">
        <v>31</v>
      </c>
      <c r="B40" s="44">
        <v>3</v>
      </c>
      <c r="C40" s="8">
        <v>10153</v>
      </c>
      <c r="D40" s="45">
        <v>9754</v>
      </c>
      <c r="E40" s="17">
        <v>0.69315068493150689</v>
      </c>
      <c r="F40" s="18">
        <f t="shared" si="3"/>
        <v>3.014015170543025E-4</v>
      </c>
      <c r="G40" s="18">
        <f t="shared" si="0"/>
        <v>3.0137364455827228E-4</v>
      </c>
      <c r="H40" s="13">
        <f t="shared" si="6"/>
        <v>99563.113388731465</v>
      </c>
      <c r="I40" s="13">
        <f t="shared" si="4"/>
        <v>30.005698345530515</v>
      </c>
      <c r="J40" s="13">
        <f t="shared" si="1"/>
        <v>99553.906160745988</v>
      </c>
      <c r="K40" s="13">
        <f t="shared" si="2"/>
        <v>5323835.6340847611</v>
      </c>
      <c r="L40" s="20">
        <f t="shared" si="5"/>
        <v>53.471968210742112</v>
      </c>
    </row>
    <row r="41" spans="1:12" x14ac:dyDescent="0.2">
      <c r="A41" s="16">
        <v>32</v>
      </c>
      <c r="B41" s="44">
        <v>3</v>
      </c>
      <c r="C41" s="8">
        <v>11001</v>
      </c>
      <c r="D41" s="45">
        <v>9879</v>
      </c>
      <c r="E41" s="17">
        <v>0.34063926940639272</v>
      </c>
      <c r="F41" s="18">
        <f t="shared" si="3"/>
        <v>2.8735632183908046E-4</v>
      </c>
      <c r="G41" s="18">
        <f t="shared" si="0"/>
        <v>2.8730188632710644E-4</v>
      </c>
      <c r="H41" s="13">
        <f t="shared" si="6"/>
        <v>99533.107690385936</v>
      </c>
      <c r="I41" s="13">
        <f t="shared" si="4"/>
        <v>28.596049591446903</v>
      </c>
      <c r="J41" s="13">
        <f t="shared" si="1"/>
        <v>99514.252578235231</v>
      </c>
      <c r="K41" s="13">
        <f t="shared" si="2"/>
        <v>5224281.7279240154</v>
      </c>
      <c r="L41" s="20">
        <f t="shared" si="5"/>
        <v>52.48787915047324</v>
      </c>
    </row>
    <row r="42" spans="1:12" x14ac:dyDescent="0.2">
      <c r="A42" s="16">
        <v>33</v>
      </c>
      <c r="B42" s="44">
        <v>0</v>
      </c>
      <c r="C42" s="8">
        <v>11494</v>
      </c>
      <c r="D42" s="45">
        <v>10776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99504.511640794488</v>
      </c>
      <c r="I42" s="13">
        <f t="shared" si="4"/>
        <v>0</v>
      </c>
      <c r="J42" s="13">
        <f t="shared" si="1"/>
        <v>99504.511640794488</v>
      </c>
      <c r="K42" s="13">
        <f t="shared" si="2"/>
        <v>5124767.4753457801</v>
      </c>
      <c r="L42" s="20">
        <f t="shared" si="5"/>
        <v>51.502865456451794</v>
      </c>
    </row>
    <row r="43" spans="1:12" x14ac:dyDescent="0.2">
      <c r="A43" s="16">
        <v>34</v>
      </c>
      <c r="B43" s="44">
        <v>4</v>
      </c>
      <c r="C43" s="8">
        <v>11849</v>
      </c>
      <c r="D43" s="45">
        <v>11313</v>
      </c>
      <c r="E43" s="17">
        <v>0.40136986301369859</v>
      </c>
      <c r="F43" s="18">
        <f t="shared" si="3"/>
        <v>3.4539331663932304E-4</v>
      </c>
      <c r="G43" s="18">
        <f t="shared" si="0"/>
        <v>3.4532191689615204E-4</v>
      </c>
      <c r="H43" s="13">
        <f t="shared" si="6"/>
        <v>99504.511640794488</v>
      </c>
      <c r="I43" s="13">
        <f t="shared" si="4"/>
        <v>34.361088699614626</v>
      </c>
      <c r="J43" s="13">
        <f t="shared" si="1"/>
        <v>99483.942057559238</v>
      </c>
      <c r="K43" s="13">
        <f t="shared" si="2"/>
        <v>5025262.9637049856</v>
      </c>
      <c r="L43" s="20">
        <f t="shared" si="5"/>
        <v>50.502865456451794</v>
      </c>
    </row>
    <row r="44" spans="1:12" x14ac:dyDescent="0.2">
      <c r="A44" s="16">
        <v>35</v>
      </c>
      <c r="B44" s="44">
        <v>4</v>
      </c>
      <c r="C44" s="8">
        <v>12728</v>
      </c>
      <c r="D44" s="45">
        <v>11572</v>
      </c>
      <c r="E44" s="17">
        <v>0.6678082191780822</v>
      </c>
      <c r="F44" s="18">
        <f t="shared" si="3"/>
        <v>3.292181069958848E-4</v>
      </c>
      <c r="G44" s="18">
        <f t="shared" si="0"/>
        <v>3.2918210647237412E-4</v>
      </c>
      <c r="H44" s="13">
        <f t="shared" si="6"/>
        <v>99470.15055209487</v>
      </c>
      <c r="I44" s="13">
        <f t="shared" si="4"/>
        <v>32.743793689862777</v>
      </c>
      <c r="J44" s="13">
        <f t="shared" si="1"/>
        <v>99459.273332958168</v>
      </c>
      <c r="K44" s="13">
        <f t="shared" si="2"/>
        <v>4925779.0216474263</v>
      </c>
      <c r="L44" s="20">
        <f t="shared" si="5"/>
        <v>49.520172577477695</v>
      </c>
    </row>
    <row r="45" spans="1:12" x14ac:dyDescent="0.2">
      <c r="A45" s="16">
        <v>36</v>
      </c>
      <c r="B45" s="44">
        <v>3</v>
      </c>
      <c r="C45" s="8">
        <v>12899</v>
      </c>
      <c r="D45" s="45">
        <v>12437</v>
      </c>
      <c r="E45" s="17">
        <v>0.88219178082191774</v>
      </c>
      <c r="F45" s="18">
        <f t="shared" si="3"/>
        <v>2.3681717713924851E-4</v>
      </c>
      <c r="G45" s="18">
        <f t="shared" si="0"/>
        <v>2.3681057035879937E-4</v>
      </c>
      <c r="H45" s="13">
        <f t="shared" si="6"/>
        <v>99437.406758405006</v>
      </c>
      <c r="I45" s="13">
        <f t="shared" si="4"/>
        <v>23.547829009457821</v>
      </c>
      <c r="J45" s="13">
        <f t="shared" si="1"/>
        <v>99434.632630603883</v>
      </c>
      <c r="K45" s="13">
        <f t="shared" si="2"/>
        <v>4826319.7483144682</v>
      </c>
      <c r="L45" s="20">
        <f t="shared" si="5"/>
        <v>48.536259197110653</v>
      </c>
    </row>
    <row r="46" spans="1:12" x14ac:dyDescent="0.2">
      <c r="A46" s="16">
        <v>37</v>
      </c>
      <c r="B46" s="44">
        <v>5</v>
      </c>
      <c r="C46" s="8">
        <v>13183</v>
      </c>
      <c r="D46" s="45">
        <v>12545</v>
      </c>
      <c r="E46" s="17">
        <v>0.78904109589041105</v>
      </c>
      <c r="F46" s="18">
        <f t="shared" si="3"/>
        <v>3.8868159203980101E-4</v>
      </c>
      <c r="G46" s="18">
        <f t="shared" si="0"/>
        <v>3.8864972437813384E-4</v>
      </c>
      <c r="H46" s="13">
        <f t="shared" si="6"/>
        <v>99413.858929395545</v>
      </c>
      <c r="I46" s="13">
        <f t="shared" si="4"/>
        <v>38.637168872276256</v>
      </c>
      <c r="J46" s="13">
        <f t="shared" si="1"/>
        <v>99405.708074592359</v>
      </c>
      <c r="K46" s="13">
        <f t="shared" si="2"/>
        <v>4726885.1156838639</v>
      </c>
      <c r="L46" s="20">
        <f t="shared" si="5"/>
        <v>47.547546857032607</v>
      </c>
    </row>
    <row r="47" spans="1:12" x14ac:dyDescent="0.2">
      <c r="A47" s="16">
        <v>38</v>
      </c>
      <c r="B47" s="44">
        <v>2</v>
      </c>
      <c r="C47" s="8">
        <v>13725</v>
      </c>
      <c r="D47" s="45">
        <v>12917</v>
      </c>
      <c r="E47" s="17">
        <v>0.15616438356164386</v>
      </c>
      <c r="F47" s="18">
        <f t="shared" si="3"/>
        <v>1.5013887846257787E-4</v>
      </c>
      <c r="G47" s="18">
        <f t="shared" si="0"/>
        <v>1.5011985939732841E-4</v>
      </c>
      <c r="H47" s="13">
        <f t="shared" si="6"/>
        <v>99375.221760523273</v>
      </c>
      <c r="I47" s="13">
        <f t="shared" si="4"/>
        <v>14.918194318268084</v>
      </c>
      <c r="J47" s="13">
        <f t="shared" si="1"/>
        <v>99362.633256824571</v>
      </c>
      <c r="K47" s="13">
        <f t="shared" si="2"/>
        <v>4627479.4076092718</v>
      </c>
      <c r="L47" s="20">
        <f t="shared" si="5"/>
        <v>46.565726602962251</v>
      </c>
    </row>
    <row r="48" spans="1:12" x14ac:dyDescent="0.2">
      <c r="A48" s="16">
        <v>39</v>
      </c>
      <c r="B48" s="44">
        <v>10</v>
      </c>
      <c r="C48" s="8">
        <v>13284</v>
      </c>
      <c r="D48" s="45">
        <v>13443</v>
      </c>
      <c r="E48" s="17">
        <v>0.46602739726027398</v>
      </c>
      <c r="F48" s="18">
        <f t="shared" si="3"/>
        <v>7.4830695551315147E-4</v>
      </c>
      <c r="G48" s="18">
        <f t="shared" si="0"/>
        <v>7.4800806987993863E-4</v>
      </c>
      <c r="H48" s="13">
        <f t="shared" si="6"/>
        <v>99360.30356620501</v>
      </c>
      <c r="I48" s="13">
        <f t="shared" si="4"/>
        <v>74.322308893241797</v>
      </c>
      <c r="J48" s="13">
        <f t="shared" si="1"/>
        <v>99320.617489483659</v>
      </c>
      <c r="K48" s="13">
        <f t="shared" si="2"/>
        <v>4528116.7743524471</v>
      </c>
      <c r="L48" s="20">
        <f t="shared" si="5"/>
        <v>45.572694645958954</v>
      </c>
    </row>
    <row r="49" spans="1:12" x14ac:dyDescent="0.2">
      <c r="A49" s="16">
        <v>40</v>
      </c>
      <c r="B49" s="44">
        <v>11</v>
      </c>
      <c r="C49" s="8">
        <v>13198</v>
      </c>
      <c r="D49" s="45">
        <v>13041</v>
      </c>
      <c r="E49" s="17">
        <v>0.67820672478206734</v>
      </c>
      <c r="F49" s="18">
        <f t="shared" si="3"/>
        <v>8.3844658714127827E-4</v>
      </c>
      <c r="G49" s="18">
        <f t="shared" si="0"/>
        <v>8.3822042984319433E-4</v>
      </c>
      <c r="H49" s="13">
        <f t="shared" si="6"/>
        <v>99285.981257311767</v>
      </c>
      <c r="I49" s="13">
        <f t="shared" si="4"/>
        <v>83.223537886907209</v>
      </c>
      <c r="J49" s="13">
        <f t="shared" si="1"/>
        <v>99259.200482479908</v>
      </c>
      <c r="K49" s="13">
        <f t="shared" si="2"/>
        <v>4428796.1568629639</v>
      </c>
      <c r="L49" s="20">
        <f t="shared" si="5"/>
        <v>44.60646005386397</v>
      </c>
    </row>
    <row r="50" spans="1:12" x14ac:dyDescent="0.2">
      <c r="A50" s="16">
        <v>41</v>
      </c>
      <c r="B50" s="44">
        <v>5</v>
      </c>
      <c r="C50" s="8">
        <v>12203</v>
      </c>
      <c r="D50" s="45">
        <v>12942</v>
      </c>
      <c r="E50" s="17">
        <v>0.52328767123287667</v>
      </c>
      <c r="F50" s="18">
        <f t="shared" si="3"/>
        <v>3.9769337840524953E-4</v>
      </c>
      <c r="G50" s="18">
        <f t="shared" si="0"/>
        <v>3.9761799586368347E-4</v>
      </c>
      <c r="H50" s="13">
        <f t="shared" si="6"/>
        <v>99202.757719424859</v>
      </c>
      <c r="I50" s="13">
        <f t="shared" si="4"/>
        <v>39.444801708548269</v>
      </c>
      <c r="J50" s="13">
        <f t="shared" si="1"/>
        <v>99183.953896144609</v>
      </c>
      <c r="K50" s="13">
        <f t="shared" si="2"/>
        <v>4329536.9563804837</v>
      </c>
      <c r="L50" s="20">
        <f t="shared" si="5"/>
        <v>43.643312503728097</v>
      </c>
    </row>
    <row r="51" spans="1:12" x14ac:dyDescent="0.2">
      <c r="A51" s="16">
        <v>42</v>
      </c>
      <c r="B51" s="44">
        <v>11</v>
      </c>
      <c r="C51" s="8">
        <v>12078</v>
      </c>
      <c r="D51" s="45">
        <v>12026</v>
      </c>
      <c r="E51" s="17">
        <v>0.35666251556662515</v>
      </c>
      <c r="F51" s="18">
        <f t="shared" si="3"/>
        <v>9.1271158313972788E-4</v>
      </c>
      <c r="G51" s="18">
        <f t="shared" si="0"/>
        <v>9.1217597021785223E-4</v>
      </c>
      <c r="H51" s="13">
        <f t="shared" si="6"/>
        <v>99163.312917716306</v>
      </c>
      <c r="I51" s="13">
        <f t="shared" si="4"/>
        <v>90.454391170734354</v>
      </c>
      <c r="J51" s="13">
        <f t="shared" si="1"/>
        <v>99105.120217244577</v>
      </c>
      <c r="K51" s="13">
        <f t="shared" si="2"/>
        <v>4230353.0024843393</v>
      </c>
      <c r="L51" s="20">
        <f t="shared" si="5"/>
        <v>42.660464621574313</v>
      </c>
    </row>
    <row r="52" spans="1:12" x14ac:dyDescent="0.2">
      <c r="A52" s="16">
        <v>43</v>
      </c>
      <c r="B52" s="44">
        <v>8</v>
      </c>
      <c r="C52" s="8">
        <v>11625</v>
      </c>
      <c r="D52" s="45">
        <v>11885</v>
      </c>
      <c r="E52" s="17">
        <v>0.3849315068493151</v>
      </c>
      <c r="F52" s="18">
        <f t="shared" si="3"/>
        <v>6.8056146320714592E-4</v>
      </c>
      <c r="G52" s="18">
        <f t="shared" si="0"/>
        <v>6.8027670487942453E-4</v>
      </c>
      <c r="H52" s="13">
        <f t="shared" si="6"/>
        <v>99072.858526545577</v>
      </c>
      <c r="I52" s="13">
        <f t="shared" si="4"/>
        <v>67.396957741423819</v>
      </c>
      <c r="J52" s="13">
        <f t="shared" si="1"/>
        <v>99031.40478130462</v>
      </c>
      <c r="K52" s="13">
        <f t="shared" si="2"/>
        <v>4131247.8822670951</v>
      </c>
      <c r="L52" s="20">
        <f t="shared" si="5"/>
        <v>41.699088364954854</v>
      </c>
    </row>
    <row r="53" spans="1:12" x14ac:dyDescent="0.2">
      <c r="A53" s="16">
        <v>44</v>
      </c>
      <c r="B53" s="44">
        <v>9</v>
      </c>
      <c r="C53" s="8">
        <v>11208</v>
      </c>
      <c r="D53" s="45">
        <v>11356</v>
      </c>
      <c r="E53" s="17">
        <v>0.56468797564687989</v>
      </c>
      <c r="F53" s="18">
        <f t="shared" si="3"/>
        <v>7.977308987768126E-4</v>
      </c>
      <c r="G53" s="18">
        <f t="shared" si="0"/>
        <v>7.9745397343276619E-4</v>
      </c>
      <c r="H53" s="13">
        <f t="shared" si="6"/>
        <v>99005.461568804152</v>
      </c>
      <c r="I53" s="13">
        <f t="shared" si="4"/>
        <v>78.952298719587901</v>
      </c>
      <c r="J53" s="13">
        <f t="shared" si="1"/>
        <v>98971.092683821204</v>
      </c>
      <c r="K53" s="13">
        <f t="shared" si="2"/>
        <v>4032216.4774857904</v>
      </c>
      <c r="L53" s="20">
        <f t="shared" si="5"/>
        <v>40.727212555678953</v>
      </c>
    </row>
    <row r="54" spans="1:12" x14ac:dyDescent="0.2">
      <c r="A54" s="16">
        <v>45</v>
      </c>
      <c r="B54" s="44">
        <v>12</v>
      </c>
      <c r="C54" s="8">
        <v>11096</v>
      </c>
      <c r="D54" s="45">
        <v>10992</v>
      </c>
      <c r="E54" s="17">
        <v>0.59269406392694068</v>
      </c>
      <c r="F54" s="18">
        <f t="shared" si="3"/>
        <v>1.0865628395508873E-3</v>
      </c>
      <c r="G54" s="18">
        <f t="shared" si="0"/>
        <v>1.0860821792263722E-3</v>
      </c>
      <c r="H54" s="13">
        <f t="shared" si="6"/>
        <v>98926.509270084571</v>
      </c>
      <c r="I54" s="13">
        <f t="shared" si="4"/>
        <v>107.44231877131136</v>
      </c>
      <c r="J54" s="13">
        <f t="shared" si="1"/>
        <v>98882.747375863561</v>
      </c>
      <c r="K54" s="13">
        <f t="shared" si="2"/>
        <v>3933245.3848019694</v>
      </c>
      <c r="L54" s="20">
        <f t="shared" si="5"/>
        <v>39.759265881540458</v>
      </c>
    </row>
    <row r="55" spans="1:12" x14ac:dyDescent="0.2">
      <c r="A55" s="16">
        <v>46</v>
      </c>
      <c r="B55" s="44">
        <v>12</v>
      </c>
      <c r="C55" s="8">
        <v>11039</v>
      </c>
      <c r="D55" s="45">
        <v>10884</v>
      </c>
      <c r="E55" s="17">
        <v>0.4479452054794521</v>
      </c>
      <c r="F55" s="18">
        <f t="shared" si="3"/>
        <v>1.0947406833006431E-3</v>
      </c>
      <c r="G55" s="18">
        <f t="shared" si="0"/>
        <v>1.0940794688868653E-3</v>
      </c>
      <c r="H55" s="13">
        <f t="shared" si="6"/>
        <v>98819.06695131326</v>
      </c>
      <c r="I55" s="13">
        <f t="shared" si="4"/>
        <v>108.11591228598839</v>
      </c>
      <c r="J55" s="13">
        <f t="shared" si="1"/>
        <v>98759.381043571819</v>
      </c>
      <c r="K55" s="13">
        <f t="shared" si="2"/>
        <v>3834362.6374261058</v>
      </c>
      <c r="L55" s="20">
        <f t="shared" si="5"/>
        <v>38.801850247333761</v>
      </c>
    </row>
    <row r="56" spans="1:12" x14ac:dyDescent="0.2">
      <c r="A56" s="16">
        <v>47</v>
      </c>
      <c r="B56" s="44">
        <v>12</v>
      </c>
      <c r="C56" s="8">
        <v>10910</v>
      </c>
      <c r="D56" s="45">
        <v>10844</v>
      </c>
      <c r="E56" s="17">
        <v>0.54657534246575334</v>
      </c>
      <c r="F56" s="18">
        <f t="shared" si="3"/>
        <v>1.1032453801599707E-3</v>
      </c>
      <c r="G56" s="18">
        <f t="shared" si="0"/>
        <v>1.1026937701074826E-3</v>
      </c>
      <c r="H56" s="13">
        <f t="shared" si="6"/>
        <v>98710.951039027277</v>
      </c>
      <c r="I56" s="13">
        <f t="shared" si="4"/>
        <v>108.84795075212011</v>
      </c>
      <c r="J56" s="13">
        <f t="shared" si="1"/>
        <v>98661.596694234191</v>
      </c>
      <c r="K56" s="13">
        <f t="shared" si="2"/>
        <v>3735603.2563825338</v>
      </c>
      <c r="L56" s="20">
        <f t="shared" si="5"/>
        <v>37.843858427679329</v>
      </c>
    </row>
    <row r="57" spans="1:12" x14ac:dyDescent="0.2">
      <c r="A57" s="16">
        <v>48</v>
      </c>
      <c r="B57" s="44">
        <v>13</v>
      </c>
      <c r="C57" s="8">
        <v>9928</v>
      </c>
      <c r="D57" s="45">
        <v>10722</v>
      </c>
      <c r="E57" s="17">
        <v>0.47312961011591148</v>
      </c>
      <c r="F57" s="18">
        <f t="shared" si="3"/>
        <v>1.2590799031476998E-3</v>
      </c>
      <c r="G57" s="18">
        <f t="shared" si="0"/>
        <v>1.2582452186018763E-3</v>
      </c>
      <c r="H57" s="13">
        <f t="shared" si="6"/>
        <v>98602.103088275151</v>
      </c>
      <c r="I57" s="13">
        <f t="shared" si="4"/>
        <v>124.06562475491151</v>
      </c>
      <c r="J57" s="13">
        <f t="shared" si="1"/>
        <v>98536.736584189319</v>
      </c>
      <c r="K57" s="13">
        <f t="shared" si="2"/>
        <v>3636941.6596882995</v>
      </c>
      <c r="L57" s="20">
        <f t="shared" si="5"/>
        <v>36.885031310460668</v>
      </c>
    </row>
    <row r="58" spans="1:12" x14ac:dyDescent="0.2">
      <c r="A58" s="16">
        <v>49</v>
      </c>
      <c r="B58" s="44">
        <v>14</v>
      </c>
      <c r="C58" s="8">
        <v>9782</v>
      </c>
      <c r="D58" s="45">
        <v>9804</v>
      </c>
      <c r="E58" s="17">
        <v>0.52818003913894329</v>
      </c>
      <c r="F58" s="18">
        <f t="shared" si="3"/>
        <v>1.4295925661186562E-3</v>
      </c>
      <c r="G58" s="18">
        <f t="shared" si="0"/>
        <v>1.4286289411706817E-3</v>
      </c>
      <c r="H58" s="13">
        <f t="shared" si="6"/>
        <v>98478.037463520246</v>
      </c>
      <c r="I58" s="13">
        <f t="shared" si="4"/>
        <v>140.68857439007564</v>
      </c>
      <c r="J58" s="13">
        <f t="shared" si="1"/>
        <v>98411.657785857926</v>
      </c>
      <c r="K58" s="13">
        <f t="shared" si="2"/>
        <v>3538404.9231041102</v>
      </c>
      <c r="L58" s="20">
        <f t="shared" si="5"/>
        <v>35.930904130932348</v>
      </c>
    </row>
    <row r="59" spans="1:12" x14ac:dyDescent="0.2">
      <c r="A59" s="16">
        <v>50</v>
      </c>
      <c r="B59" s="44">
        <v>18</v>
      </c>
      <c r="C59" s="8">
        <v>9771</v>
      </c>
      <c r="D59" s="45">
        <v>9659</v>
      </c>
      <c r="E59" s="17">
        <v>0.49908675799086766</v>
      </c>
      <c r="F59" s="18">
        <f t="shared" si="3"/>
        <v>1.8528049408131754E-3</v>
      </c>
      <c r="G59" s="18">
        <f t="shared" si="0"/>
        <v>1.8510869571342356E-3</v>
      </c>
      <c r="H59" s="13">
        <f t="shared" si="6"/>
        <v>98337.348889130168</v>
      </c>
      <c r="I59" s="13">
        <f t="shared" si="4"/>
        <v>182.03098392782766</v>
      </c>
      <c r="J59" s="13">
        <f t="shared" si="1"/>
        <v>98246.167158824755</v>
      </c>
      <c r="K59" s="13">
        <f t="shared" si="2"/>
        <v>3439993.2653182521</v>
      </c>
      <c r="L59" s="20">
        <f t="shared" si="5"/>
        <v>34.981553846816141</v>
      </c>
    </row>
    <row r="60" spans="1:12" x14ac:dyDescent="0.2">
      <c r="A60" s="16">
        <v>51</v>
      </c>
      <c r="B60" s="44">
        <v>12</v>
      </c>
      <c r="C60" s="8">
        <v>9348</v>
      </c>
      <c r="D60" s="45">
        <v>9632</v>
      </c>
      <c r="E60" s="17">
        <v>0.55730593607305934</v>
      </c>
      <c r="F60" s="18">
        <f t="shared" si="3"/>
        <v>1.2644889357218123E-3</v>
      </c>
      <c r="G60" s="18">
        <f t="shared" si="0"/>
        <v>1.2637814939109101E-3</v>
      </c>
      <c r="H60" s="13">
        <f t="shared" si="6"/>
        <v>98155.317905202333</v>
      </c>
      <c r="I60" s="13">
        <f t="shared" si="4"/>
        <v>124.0468742975369</v>
      </c>
      <c r="J60" s="13">
        <f t="shared" si="1"/>
        <v>98100.403090302119</v>
      </c>
      <c r="K60" s="13">
        <f t="shared" si="2"/>
        <v>3341747.0981594273</v>
      </c>
      <c r="L60" s="20">
        <f t="shared" si="5"/>
        <v>34.045502265978719</v>
      </c>
    </row>
    <row r="61" spans="1:12" x14ac:dyDescent="0.2">
      <c r="A61" s="16">
        <v>52</v>
      </c>
      <c r="B61" s="44">
        <v>13</v>
      </c>
      <c r="C61" s="8">
        <v>8997</v>
      </c>
      <c r="D61" s="45">
        <v>9248</v>
      </c>
      <c r="E61" s="17">
        <v>0.52644889357218128</v>
      </c>
      <c r="F61" s="18">
        <f t="shared" si="3"/>
        <v>1.4250479583447519E-3</v>
      </c>
      <c r="G61" s="18">
        <f t="shared" si="0"/>
        <v>1.4240869374312621E-3</v>
      </c>
      <c r="H61" s="13">
        <f t="shared" si="6"/>
        <v>98031.271030904798</v>
      </c>
      <c r="I61" s="13">
        <f t="shared" si="4"/>
        <v>139.60505253489524</v>
      </c>
      <c r="J61" s="13">
        <f t="shared" si="1"/>
        <v>97965.160903813987</v>
      </c>
      <c r="K61" s="13">
        <f t="shared" si="2"/>
        <v>3243646.6950691254</v>
      </c>
      <c r="L61" s="20">
        <f t="shared" si="5"/>
        <v>33.087877581904976</v>
      </c>
    </row>
    <row r="62" spans="1:12" x14ac:dyDescent="0.2">
      <c r="A62" s="16">
        <v>53</v>
      </c>
      <c r="B62" s="44">
        <v>13</v>
      </c>
      <c r="C62" s="8">
        <v>8776</v>
      </c>
      <c r="D62" s="45">
        <v>8907</v>
      </c>
      <c r="E62" s="17">
        <v>0.56965226554267645</v>
      </c>
      <c r="F62" s="18">
        <f t="shared" si="3"/>
        <v>1.4703387434258893E-3</v>
      </c>
      <c r="G62" s="18">
        <f t="shared" si="0"/>
        <v>1.4694089646953208E-3</v>
      </c>
      <c r="H62" s="13">
        <f t="shared" si="6"/>
        <v>97891.6659783699</v>
      </c>
      <c r="I62" s="13">
        <f t="shared" si="4"/>
        <v>143.84289155757668</v>
      </c>
      <c r="J62" s="13">
        <f t="shared" si="1"/>
        <v>97829.763515870305</v>
      </c>
      <c r="K62" s="13">
        <f t="shared" si="2"/>
        <v>3145681.5341653116</v>
      </c>
      <c r="L62" s="20">
        <f t="shared" si="5"/>
        <v>32.134314016684321</v>
      </c>
    </row>
    <row r="63" spans="1:12" x14ac:dyDescent="0.2">
      <c r="A63" s="16">
        <v>54</v>
      </c>
      <c r="B63" s="44">
        <v>24</v>
      </c>
      <c r="C63" s="8">
        <v>8886</v>
      </c>
      <c r="D63" s="45">
        <v>8659</v>
      </c>
      <c r="E63" s="17">
        <v>0.57522831050228318</v>
      </c>
      <c r="F63" s="18">
        <f t="shared" si="3"/>
        <v>2.7358221715588489E-3</v>
      </c>
      <c r="G63" s="18">
        <f t="shared" si="0"/>
        <v>2.7326465635175781E-3</v>
      </c>
      <c r="H63" s="13">
        <f t="shared" si="6"/>
        <v>97747.823086812321</v>
      </c>
      <c r="I63" s="13">
        <f t="shared" si="4"/>
        <v>267.11025284950188</v>
      </c>
      <c r="J63" s="13">
        <f t="shared" si="1"/>
        <v>97634.362213427288</v>
      </c>
      <c r="K63" s="13">
        <f t="shared" si="2"/>
        <v>3047851.7706494415</v>
      </c>
      <c r="L63" s="20">
        <f t="shared" si="5"/>
        <v>31.180763667161845</v>
      </c>
    </row>
    <row r="64" spans="1:12" x14ac:dyDescent="0.2">
      <c r="A64" s="16">
        <v>55</v>
      </c>
      <c r="B64" s="44">
        <v>44</v>
      </c>
      <c r="C64" s="8">
        <v>8691</v>
      </c>
      <c r="D64" s="45">
        <v>8726</v>
      </c>
      <c r="E64" s="17">
        <v>0.39321295143212942</v>
      </c>
      <c r="F64" s="18">
        <f t="shared" si="3"/>
        <v>5.0525348797152208E-3</v>
      </c>
      <c r="G64" s="18">
        <f t="shared" si="0"/>
        <v>5.0370920986498495E-3</v>
      </c>
      <c r="H64" s="13">
        <f t="shared" si="6"/>
        <v>97480.712833962825</v>
      </c>
      <c r="I64" s="13">
        <f t="shared" si="4"/>
        <v>491.01932838670911</v>
      </c>
      <c r="J64" s="13">
        <f t="shared" si="1"/>
        <v>97182.768664901276</v>
      </c>
      <c r="K64" s="13">
        <f t="shared" si="2"/>
        <v>2950217.4084360143</v>
      </c>
      <c r="L64" s="20">
        <f t="shared" si="5"/>
        <v>30.264626946881968</v>
      </c>
    </row>
    <row r="65" spans="1:12" x14ac:dyDescent="0.2">
      <c r="A65" s="16">
        <v>56</v>
      </c>
      <c r="B65" s="44">
        <v>27</v>
      </c>
      <c r="C65" s="8">
        <v>8769</v>
      </c>
      <c r="D65" s="45">
        <v>8571</v>
      </c>
      <c r="E65" s="17">
        <v>0.48584474885844753</v>
      </c>
      <c r="F65" s="18">
        <f t="shared" si="3"/>
        <v>3.1141868512110727E-3</v>
      </c>
      <c r="G65" s="18">
        <f t="shared" si="0"/>
        <v>3.1092084627259379E-3</v>
      </c>
      <c r="H65" s="13">
        <f t="shared" si="6"/>
        <v>96989.693505576113</v>
      </c>
      <c r="I65" s="13">
        <f t="shared" si="4"/>
        <v>301.56117584473219</v>
      </c>
      <c r="J65" s="13">
        <f t="shared" si="1"/>
        <v>96834.644243475122</v>
      </c>
      <c r="K65" s="13">
        <f t="shared" si="2"/>
        <v>2853034.6397711132</v>
      </c>
      <c r="L65" s="20">
        <f t="shared" si="5"/>
        <v>29.415853753647411</v>
      </c>
    </row>
    <row r="66" spans="1:12" x14ac:dyDescent="0.2">
      <c r="A66" s="16">
        <v>57</v>
      </c>
      <c r="B66" s="44">
        <v>26</v>
      </c>
      <c r="C66" s="8">
        <v>8711</v>
      </c>
      <c r="D66" s="45">
        <v>8611</v>
      </c>
      <c r="E66" s="17">
        <v>0.45500526870389879</v>
      </c>
      <c r="F66" s="18">
        <f t="shared" si="3"/>
        <v>3.0019628218450525E-3</v>
      </c>
      <c r="G66" s="18">
        <f t="shared" si="0"/>
        <v>2.9970594709447873E-3</v>
      </c>
      <c r="H66" s="13">
        <f t="shared" si="6"/>
        <v>96688.132329731379</v>
      </c>
      <c r="I66" s="13">
        <f t="shared" si="4"/>
        <v>289.78008272678431</v>
      </c>
      <c r="J66" s="13">
        <f t="shared" si="1"/>
        <v>96530.203711410737</v>
      </c>
      <c r="K66" s="13">
        <f t="shared" si="2"/>
        <v>2756199.9955276381</v>
      </c>
      <c r="L66" s="20">
        <f t="shared" si="5"/>
        <v>28.506083726266301</v>
      </c>
    </row>
    <row r="67" spans="1:12" x14ac:dyDescent="0.2">
      <c r="A67" s="16">
        <v>58</v>
      </c>
      <c r="B67" s="44">
        <v>27</v>
      </c>
      <c r="C67" s="8">
        <v>7916</v>
      </c>
      <c r="D67" s="45">
        <v>8579</v>
      </c>
      <c r="E67" s="17">
        <v>0.48158295281582952</v>
      </c>
      <c r="F67" s="18">
        <f t="shared" si="3"/>
        <v>3.2737193088814794E-3</v>
      </c>
      <c r="G67" s="18">
        <f t="shared" si="0"/>
        <v>3.2681727233429617E-3</v>
      </c>
      <c r="H67" s="13">
        <f t="shared" si="6"/>
        <v>96398.352247004601</v>
      </c>
      <c r="I67" s="13">
        <f t="shared" si="4"/>
        <v>315.04646538886715</v>
      </c>
      <c r="J67" s="13">
        <f t="shared" si="1"/>
        <v>96235.026788691903</v>
      </c>
      <c r="K67" s="13">
        <f t="shared" si="2"/>
        <v>2659669.7918162276</v>
      </c>
      <c r="L67" s="20">
        <f t="shared" si="5"/>
        <v>27.590407199090603</v>
      </c>
    </row>
    <row r="68" spans="1:12" x14ac:dyDescent="0.2">
      <c r="A68" s="16">
        <v>59</v>
      </c>
      <c r="B68" s="44">
        <v>33</v>
      </c>
      <c r="C68" s="8">
        <v>7832</v>
      </c>
      <c r="D68" s="45">
        <v>7819</v>
      </c>
      <c r="E68" s="17">
        <v>0.53092569530925682</v>
      </c>
      <c r="F68" s="18">
        <f t="shared" si="3"/>
        <v>4.2169829403871954E-3</v>
      </c>
      <c r="G68" s="18">
        <f t="shared" si="0"/>
        <v>4.2086578853808973E-3</v>
      </c>
      <c r="H68" s="13">
        <f t="shared" si="6"/>
        <v>96083.305781615738</v>
      </c>
      <c r="I68" s="13">
        <f t="shared" si="4"/>
        <v>404.38176253126102</v>
      </c>
      <c r="J68" s="13">
        <f t="shared" si="1"/>
        <v>95893.620687526767</v>
      </c>
      <c r="K68" s="13">
        <f t="shared" si="2"/>
        <v>2563434.7650275356</v>
      </c>
      <c r="L68" s="20">
        <f t="shared" si="5"/>
        <v>26.679294016526384</v>
      </c>
    </row>
    <row r="69" spans="1:12" x14ac:dyDescent="0.2">
      <c r="A69" s="16">
        <v>60</v>
      </c>
      <c r="B69" s="44">
        <v>30</v>
      </c>
      <c r="C69" s="8">
        <v>7243</v>
      </c>
      <c r="D69" s="45">
        <v>7699</v>
      </c>
      <c r="E69" s="17">
        <v>0.50511415525114156</v>
      </c>
      <c r="F69" s="18">
        <f t="shared" si="3"/>
        <v>4.015526703252577E-3</v>
      </c>
      <c r="G69" s="18">
        <f t="shared" si="0"/>
        <v>4.0075627650206745E-3</v>
      </c>
      <c r="H69" s="13">
        <f t="shared" si="6"/>
        <v>95678.924019084472</v>
      </c>
      <c r="I69" s="13">
        <f t="shared" si="4"/>
        <v>383.43929329612519</v>
      </c>
      <c r="J69" s="13">
        <f t="shared" si="1"/>
        <v>95489.165340511725</v>
      </c>
      <c r="K69" s="13">
        <f t="shared" si="2"/>
        <v>2467541.144340009</v>
      </c>
      <c r="L69" s="20">
        <f t="shared" si="5"/>
        <v>25.78980867142511</v>
      </c>
    </row>
    <row r="70" spans="1:12" x14ac:dyDescent="0.2">
      <c r="A70" s="16">
        <v>61</v>
      </c>
      <c r="B70" s="44">
        <v>37</v>
      </c>
      <c r="C70" s="8">
        <v>7366</v>
      </c>
      <c r="D70" s="45">
        <v>7159</v>
      </c>
      <c r="E70" s="17">
        <v>0.44102184376156989</v>
      </c>
      <c r="F70" s="18">
        <f t="shared" si="3"/>
        <v>5.0946643717728057E-3</v>
      </c>
      <c r="G70" s="18">
        <f t="shared" si="0"/>
        <v>5.0801969559068618E-3</v>
      </c>
      <c r="H70" s="13">
        <f t="shared" si="6"/>
        <v>95295.484725788352</v>
      </c>
      <c r="I70" s="13">
        <f t="shared" si="4"/>
        <v>484.11983141561882</v>
      </c>
      <c r="J70" s="13">
        <f t="shared" si="1"/>
        <v>95024.87231502519</v>
      </c>
      <c r="K70" s="13">
        <f t="shared" si="2"/>
        <v>2372051.9789994974</v>
      </c>
      <c r="L70" s="20">
        <f t="shared" si="5"/>
        <v>24.891546391993799</v>
      </c>
    </row>
    <row r="71" spans="1:12" x14ac:dyDescent="0.2">
      <c r="A71" s="16">
        <v>62</v>
      </c>
      <c r="B71" s="44">
        <v>32</v>
      </c>
      <c r="C71" s="8">
        <v>6958</v>
      </c>
      <c r="D71" s="45">
        <v>7251</v>
      </c>
      <c r="E71" s="17">
        <v>0.5712328767123287</v>
      </c>
      <c r="F71" s="18">
        <f t="shared" si="3"/>
        <v>4.5041874868041384E-3</v>
      </c>
      <c r="G71" s="18">
        <f t="shared" si="0"/>
        <v>4.4955055528923373E-3</v>
      </c>
      <c r="H71" s="13">
        <f t="shared" si="6"/>
        <v>94811.364894372731</v>
      </c>
      <c r="I71" s="13">
        <f t="shared" si="4"/>
        <v>426.22501735995422</v>
      </c>
      <c r="J71" s="13">
        <f t="shared" si="1"/>
        <v>94628.613619806056</v>
      </c>
      <c r="K71" s="13">
        <f t="shared" si="2"/>
        <v>2277027.1066844719</v>
      </c>
      <c r="L71" s="20">
        <f t="shared" si="5"/>
        <v>24.016394123439294</v>
      </c>
    </row>
    <row r="72" spans="1:12" x14ac:dyDescent="0.2">
      <c r="A72" s="16">
        <v>63</v>
      </c>
      <c r="B72" s="44">
        <v>37</v>
      </c>
      <c r="C72" s="8">
        <v>6461</v>
      </c>
      <c r="D72" s="45">
        <v>6877</v>
      </c>
      <c r="E72" s="17">
        <v>0.44694557571269899</v>
      </c>
      <c r="F72" s="18">
        <f t="shared" si="3"/>
        <v>5.548058179637127E-3</v>
      </c>
      <c r="G72" s="18">
        <f t="shared" si="0"/>
        <v>5.5310867141699846E-3</v>
      </c>
      <c r="H72" s="13">
        <f t="shared" si="6"/>
        <v>94385.139877012771</v>
      </c>
      <c r="I72" s="13">
        <f t="shared" si="4"/>
        <v>522.05239318882093</v>
      </c>
      <c r="J72" s="13">
        <f t="shared" si="1"/>
        <v>94096.416491249925</v>
      </c>
      <c r="K72" s="13">
        <f t="shared" si="2"/>
        <v>2182398.4930646657</v>
      </c>
      <c r="L72" s="20">
        <f t="shared" si="5"/>
        <v>23.122267932308088</v>
      </c>
    </row>
    <row r="73" spans="1:12" x14ac:dyDescent="0.2">
      <c r="A73" s="16">
        <v>64</v>
      </c>
      <c r="B73" s="44">
        <v>36</v>
      </c>
      <c r="C73" s="8">
        <v>6037</v>
      </c>
      <c r="D73" s="45">
        <v>6384</v>
      </c>
      <c r="E73" s="17">
        <v>0.38980213089802124</v>
      </c>
      <c r="F73" s="18">
        <f t="shared" si="3"/>
        <v>5.7966347315030996E-3</v>
      </c>
      <c r="G73" s="18">
        <f t="shared" ref="G73:G108" si="7">F73/((1+(1-E73)*F73))</f>
        <v>5.7762037549280712E-3</v>
      </c>
      <c r="H73" s="13">
        <f t="shared" si="6"/>
        <v>93863.087483823954</v>
      </c>
      <c r="I73" s="13">
        <f t="shared" si="4"/>
        <v>542.17231837320594</v>
      </c>
      <c r="J73" s="13">
        <f t="shared" ref="J73:J108" si="8">H74+I73*E73</f>
        <v>93532.25509046654</v>
      </c>
      <c r="K73" s="13">
        <f t="shared" ref="K73:K97" si="9">K74+J73</f>
        <v>2088302.0765734159</v>
      </c>
      <c r="L73" s="20">
        <f t="shared" si="5"/>
        <v>22.248384669141711</v>
      </c>
    </row>
    <row r="74" spans="1:12" x14ac:dyDescent="0.2">
      <c r="A74" s="16">
        <v>65</v>
      </c>
      <c r="B74" s="44">
        <v>40</v>
      </c>
      <c r="C74" s="8">
        <v>6178</v>
      </c>
      <c r="D74" s="45">
        <v>5999</v>
      </c>
      <c r="E74" s="17">
        <v>0.48589041095890412</v>
      </c>
      <c r="F74" s="18">
        <f t="shared" ref="F74:F108" si="10">B74/((C74+D74)/2)</f>
        <v>6.5697626673236432E-3</v>
      </c>
      <c r="G74" s="18">
        <f t="shared" si="7"/>
        <v>6.5476474773506332E-3</v>
      </c>
      <c r="H74" s="13">
        <f t="shared" si="6"/>
        <v>93320.915165450744</v>
      </c>
      <c r="I74" s="13">
        <f t="shared" ref="I74:I108" si="11">H74*G74</f>
        <v>611.03245476711606</v>
      </c>
      <c r="J74" s="13">
        <f t="shared" si="8"/>
        <v>93006.777521239652</v>
      </c>
      <c r="K74" s="13">
        <f t="shared" si="9"/>
        <v>1994769.8214829494</v>
      </c>
      <c r="L74" s="20">
        <f t="shared" ref="L74:L108" si="12">K74/H74</f>
        <v>21.375377834072644</v>
      </c>
    </row>
    <row r="75" spans="1:12" x14ac:dyDescent="0.2">
      <c r="A75" s="16">
        <v>66</v>
      </c>
      <c r="B75" s="44">
        <v>49</v>
      </c>
      <c r="C75" s="8">
        <v>6474</v>
      </c>
      <c r="D75" s="45">
        <v>6099</v>
      </c>
      <c r="E75" s="17">
        <v>0.4460721274811294</v>
      </c>
      <c r="F75" s="18">
        <f t="shared" si="10"/>
        <v>7.7944802354251172E-3</v>
      </c>
      <c r="G75" s="18">
        <f t="shared" si="7"/>
        <v>7.760971620706541E-3</v>
      </c>
      <c r="H75" s="13">
        <f t="shared" ref="H75:H108" si="13">H74-I74</f>
        <v>92709.882710683625</v>
      </c>
      <c r="I75" s="13">
        <f t="shared" si="11"/>
        <v>719.5187686766476</v>
      </c>
      <c r="J75" s="13">
        <f t="shared" si="8"/>
        <v>92311.321209913178</v>
      </c>
      <c r="K75" s="13">
        <f t="shared" si="9"/>
        <v>1901763.0439617098</v>
      </c>
      <c r="L75" s="20">
        <f t="shared" si="12"/>
        <v>20.513056303786652</v>
      </c>
    </row>
    <row r="76" spans="1:12" x14ac:dyDescent="0.2">
      <c r="A76" s="16">
        <v>67</v>
      </c>
      <c r="B76" s="44">
        <v>50</v>
      </c>
      <c r="C76" s="8">
        <v>5314</v>
      </c>
      <c r="D76" s="45">
        <v>6405</v>
      </c>
      <c r="E76" s="17">
        <v>0.44789041095890414</v>
      </c>
      <c r="F76" s="18">
        <f t="shared" si="10"/>
        <v>8.5331512927724201E-3</v>
      </c>
      <c r="G76" s="18">
        <f t="shared" si="7"/>
        <v>8.4931381261158876E-3</v>
      </c>
      <c r="H76" s="13">
        <f t="shared" si="13"/>
        <v>91990.363942006981</v>
      </c>
      <c r="I76" s="13">
        <f t="shared" si="11"/>
        <v>781.28686723113572</v>
      </c>
      <c r="J76" s="13">
        <f t="shared" si="8"/>
        <v>91559.007970816805</v>
      </c>
      <c r="K76" s="13">
        <f t="shared" si="9"/>
        <v>1809451.7227517967</v>
      </c>
      <c r="L76" s="20">
        <f t="shared" si="12"/>
        <v>19.670013740705713</v>
      </c>
    </row>
    <row r="77" spans="1:12" x14ac:dyDescent="0.2">
      <c r="A77" s="16">
        <v>68</v>
      </c>
      <c r="B77" s="44">
        <v>36</v>
      </c>
      <c r="C77" s="8">
        <v>4718</v>
      </c>
      <c r="D77" s="45">
        <v>5244</v>
      </c>
      <c r="E77" s="17">
        <v>0.50631659056316591</v>
      </c>
      <c r="F77" s="18">
        <f t="shared" si="10"/>
        <v>7.2274643645854246E-3</v>
      </c>
      <c r="G77" s="18">
        <f t="shared" si="7"/>
        <v>7.2017678860344892E-3</v>
      </c>
      <c r="H77" s="13">
        <f t="shared" si="13"/>
        <v>91209.077074775851</v>
      </c>
      <c r="I77" s="13">
        <f t="shared" si="11"/>
        <v>656.86660219196528</v>
      </c>
      <c r="J77" s="13">
        <f t="shared" si="8"/>
        <v>90884.79293106054</v>
      </c>
      <c r="K77" s="13">
        <f t="shared" si="9"/>
        <v>1717892.71478098</v>
      </c>
      <c r="L77" s="20">
        <f t="shared" si="12"/>
        <v>18.834668323335862</v>
      </c>
    </row>
    <row r="78" spans="1:12" x14ac:dyDescent="0.2">
      <c r="A78" s="16">
        <v>69</v>
      </c>
      <c r="B78" s="44">
        <v>56</v>
      </c>
      <c r="C78" s="8">
        <v>4863</v>
      </c>
      <c r="D78" s="45">
        <v>4666</v>
      </c>
      <c r="E78" s="17">
        <v>0.46839530332681018</v>
      </c>
      <c r="F78" s="18">
        <f t="shared" si="10"/>
        <v>1.1753594291111344E-2</v>
      </c>
      <c r="G78" s="18">
        <f t="shared" si="7"/>
        <v>1.1680610729075263E-2</v>
      </c>
      <c r="H78" s="13">
        <f t="shared" si="13"/>
        <v>90552.210472583887</v>
      </c>
      <c r="I78" s="13">
        <f t="shared" si="11"/>
        <v>1057.7051211875448</v>
      </c>
      <c r="J78" s="13">
        <f t="shared" si="8"/>
        <v>89989.929462465298</v>
      </c>
      <c r="K78" s="13">
        <f t="shared" si="9"/>
        <v>1627007.9218499195</v>
      </c>
      <c r="L78" s="20">
        <f t="shared" si="12"/>
        <v>17.967622362377579</v>
      </c>
    </row>
    <row r="79" spans="1:12" x14ac:dyDescent="0.2">
      <c r="A79" s="16">
        <v>70</v>
      </c>
      <c r="B79" s="44">
        <v>58</v>
      </c>
      <c r="C79" s="8">
        <v>4551</v>
      </c>
      <c r="D79" s="45">
        <v>4822</v>
      </c>
      <c r="E79" s="17">
        <v>0.44341048653755316</v>
      </c>
      <c r="F79" s="18">
        <f t="shared" si="10"/>
        <v>1.2375973541022085E-2</v>
      </c>
      <c r="G79" s="18">
        <f t="shared" si="7"/>
        <v>1.2291306875961439E-2</v>
      </c>
      <c r="H79" s="13">
        <f t="shared" si="13"/>
        <v>89494.505351396336</v>
      </c>
      <c r="I79" s="13">
        <f t="shared" si="11"/>
        <v>1100.0044289863856</v>
      </c>
      <c r="J79" s="13">
        <f t="shared" si="8"/>
        <v>88882.254421460268</v>
      </c>
      <c r="K79" s="13">
        <f t="shared" si="9"/>
        <v>1537017.9923874543</v>
      </c>
      <c r="L79" s="20">
        <f t="shared" si="12"/>
        <v>17.174439775407652</v>
      </c>
    </row>
    <row r="80" spans="1:12" x14ac:dyDescent="0.2">
      <c r="A80" s="16">
        <v>71</v>
      </c>
      <c r="B80" s="44">
        <v>39</v>
      </c>
      <c r="C80" s="8">
        <v>4214</v>
      </c>
      <c r="D80" s="45">
        <v>4506</v>
      </c>
      <c r="E80" s="17">
        <v>0.4587284861257464</v>
      </c>
      <c r="F80" s="18">
        <f t="shared" si="10"/>
        <v>8.9449541284403675E-3</v>
      </c>
      <c r="G80" s="18">
        <f t="shared" si="7"/>
        <v>8.9018544748468691E-3</v>
      </c>
      <c r="H80" s="13">
        <f t="shared" si="13"/>
        <v>88394.500922409949</v>
      </c>
      <c r="I80" s="13">
        <f t="shared" si="11"/>
        <v>786.87498358801065</v>
      </c>
      <c r="J80" s="13">
        <f t="shared" si="8"/>
        <v>87968.587908813482</v>
      </c>
      <c r="K80" s="13">
        <f t="shared" si="9"/>
        <v>1448135.737965994</v>
      </c>
      <c r="L80" s="20">
        <f t="shared" si="12"/>
        <v>16.382645106363849</v>
      </c>
    </row>
    <row r="81" spans="1:12" x14ac:dyDescent="0.2">
      <c r="A81" s="16">
        <v>72</v>
      </c>
      <c r="B81" s="44">
        <v>64</v>
      </c>
      <c r="C81" s="8">
        <v>3464</v>
      </c>
      <c r="D81" s="45">
        <v>4147</v>
      </c>
      <c r="E81" s="17">
        <v>0.50539383561643847</v>
      </c>
      <c r="F81" s="18">
        <f t="shared" si="10"/>
        <v>1.6817763762974641E-2</v>
      </c>
      <c r="G81" s="18">
        <f t="shared" si="7"/>
        <v>1.6679024805408404E-2</v>
      </c>
      <c r="H81" s="13">
        <f t="shared" si="13"/>
        <v>87607.625938821933</v>
      </c>
      <c r="I81" s="13">
        <f t="shared" si="11"/>
        <v>1461.2097661765517</v>
      </c>
      <c r="J81" s="13">
        <f t="shared" si="8"/>
        <v>86884.902581013535</v>
      </c>
      <c r="K81" s="13">
        <f t="shared" si="9"/>
        <v>1360167.1500571806</v>
      </c>
      <c r="L81" s="20">
        <f t="shared" si="12"/>
        <v>15.525670687698021</v>
      </c>
    </row>
    <row r="82" spans="1:12" x14ac:dyDescent="0.2">
      <c r="A82" s="16">
        <v>73</v>
      </c>
      <c r="B82" s="44">
        <v>44</v>
      </c>
      <c r="C82" s="8">
        <v>2757</v>
      </c>
      <c r="D82" s="45">
        <v>3398</v>
      </c>
      <c r="E82" s="17">
        <v>0.47316313823163125</v>
      </c>
      <c r="F82" s="18">
        <f t="shared" si="10"/>
        <v>1.429731925264013E-2</v>
      </c>
      <c r="G82" s="18">
        <f t="shared" si="7"/>
        <v>1.4190431884822467E-2</v>
      </c>
      <c r="H82" s="13">
        <f t="shared" si="13"/>
        <v>86146.416172645375</v>
      </c>
      <c r="I82" s="13">
        <f t="shared" si="11"/>
        <v>1222.4548508194928</v>
      </c>
      <c r="J82" s="13">
        <f t="shared" si="8"/>
        <v>85502.381895386119</v>
      </c>
      <c r="K82" s="13">
        <f t="shared" si="9"/>
        <v>1273282.247476167</v>
      </c>
      <c r="L82" s="20">
        <f t="shared" si="12"/>
        <v>14.780443621988775</v>
      </c>
    </row>
    <row r="83" spans="1:12" x14ac:dyDescent="0.2">
      <c r="A83" s="16">
        <v>74</v>
      </c>
      <c r="B83" s="44">
        <v>63</v>
      </c>
      <c r="C83" s="8">
        <v>3705</v>
      </c>
      <c r="D83" s="45">
        <v>2712</v>
      </c>
      <c r="E83" s="17">
        <v>0.5675146771037185</v>
      </c>
      <c r="F83" s="18">
        <f t="shared" si="10"/>
        <v>1.9635343618513323E-2</v>
      </c>
      <c r="G83" s="18">
        <f t="shared" si="7"/>
        <v>1.9470004381703529E-2</v>
      </c>
      <c r="H83" s="13">
        <f t="shared" si="13"/>
        <v>84923.961321825889</v>
      </c>
      <c r="I83" s="13">
        <f t="shared" si="11"/>
        <v>1653.4698990475711</v>
      </c>
      <c r="J83" s="13">
        <f t="shared" si="8"/>
        <v>84208.859858637021</v>
      </c>
      <c r="K83" s="13">
        <f t="shared" si="9"/>
        <v>1187779.8655807809</v>
      </c>
      <c r="L83" s="20">
        <f t="shared" si="12"/>
        <v>13.986392616326476</v>
      </c>
    </row>
    <row r="84" spans="1:12" x14ac:dyDescent="0.2">
      <c r="A84" s="16">
        <v>75</v>
      </c>
      <c r="B84" s="44">
        <v>58</v>
      </c>
      <c r="C84" s="8">
        <v>2228</v>
      </c>
      <c r="D84" s="45">
        <v>3636</v>
      </c>
      <c r="E84" s="17">
        <v>0.41695795937647623</v>
      </c>
      <c r="F84" s="18">
        <f t="shared" si="10"/>
        <v>1.9781718963165076E-2</v>
      </c>
      <c r="G84" s="18">
        <f t="shared" si="7"/>
        <v>1.9556166474061058E-2</v>
      </c>
      <c r="H84" s="13">
        <f t="shared" si="13"/>
        <v>83270.491422778316</v>
      </c>
      <c r="I84" s="13">
        <f t="shared" si="11"/>
        <v>1628.4515926407262</v>
      </c>
      <c r="J84" s="13">
        <f t="shared" si="8"/>
        <v>82321.035683148439</v>
      </c>
      <c r="K84" s="13">
        <f t="shared" si="9"/>
        <v>1103571.0057221439</v>
      </c>
      <c r="L84" s="20">
        <f t="shared" si="12"/>
        <v>13.252846078680237</v>
      </c>
    </row>
    <row r="85" spans="1:12" x14ac:dyDescent="0.2">
      <c r="A85" s="16">
        <v>76</v>
      </c>
      <c r="B85" s="44">
        <v>47</v>
      </c>
      <c r="C85" s="8">
        <v>2488</v>
      </c>
      <c r="D85" s="45">
        <v>2175</v>
      </c>
      <c r="E85" s="17">
        <v>0.51337802389973763</v>
      </c>
      <c r="F85" s="18">
        <f t="shared" si="10"/>
        <v>2.0158696118378727E-2</v>
      </c>
      <c r="G85" s="18">
        <f t="shared" si="7"/>
        <v>1.99628670889648E-2</v>
      </c>
      <c r="H85" s="13">
        <f t="shared" si="13"/>
        <v>81642.039830137583</v>
      </c>
      <c r="I85" s="13">
        <f t="shared" si="11"/>
        <v>1629.8091900010068</v>
      </c>
      <c r="J85" s="13">
        <f t="shared" si="8"/>
        <v>80848.938861432922</v>
      </c>
      <c r="K85" s="13">
        <f t="shared" si="9"/>
        <v>1021249.9700389954</v>
      </c>
      <c r="L85" s="20">
        <f t="shared" si="12"/>
        <v>12.508873763612263</v>
      </c>
    </row>
    <row r="86" spans="1:12" x14ac:dyDescent="0.2">
      <c r="A86" s="16">
        <v>77</v>
      </c>
      <c r="B86" s="44">
        <v>70</v>
      </c>
      <c r="C86" s="8">
        <v>2610</v>
      </c>
      <c r="D86" s="45">
        <v>2441</v>
      </c>
      <c r="E86" s="17">
        <v>0.51663405088062664</v>
      </c>
      <c r="F86" s="18">
        <f t="shared" si="10"/>
        <v>2.7717283706196794E-2</v>
      </c>
      <c r="G86" s="18">
        <f t="shared" si="7"/>
        <v>2.7350848224202022E-2</v>
      </c>
      <c r="H86" s="13">
        <f t="shared" si="13"/>
        <v>80012.230640136579</v>
      </c>
      <c r="I86" s="13">
        <f t="shared" si="11"/>
        <v>2188.4023763182222</v>
      </c>
      <c r="J86" s="13">
        <f t="shared" si="8"/>
        <v>78954.431448452437</v>
      </c>
      <c r="K86" s="13">
        <f t="shared" si="9"/>
        <v>940401.03117756243</v>
      </c>
      <c r="L86" s="20">
        <f t="shared" si="12"/>
        <v>11.753216022774255</v>
      </c>
    </row>
    <row r="87" spans="1:12" x14ac:dyDescent="0.2">
      <c r="A87" s="16">
        <v>78</v>
      </c>
      <c r="B87" s="44">
        <v>75</v>
      </c>
      <c r="C87" s="8">
        <v>2617</v>
      </c>
      <c r="D87" s="45">
        <v>2541</v>
      </c>
      <c r="E87" s="17">
        <v>0.47203652968036541</v>
      </c>
      <c r="F87" s="18">
        <f t="shared" si="10"/>
        <v>2.9081039162466071E-2</v>
      </c>
      <c r="G87" s="18">
        <f t="shared" si="7"/>
        <v>2.8641288653969293E-2</v>
      </c>
      <c r="H87" s="13">
        <f t="shared" si="13"/>
        <v>77823.828263818359</v>
      </c>
      <c r="I87" s="13">
        <f t="shared" si="11"/>
        <v>2228.9747294609556</v>
      </c>
      <c r="J87" s="13">
        <f t="shared" si="8"/>
        <v>76647.011030397378</v>
      </c>
      <c r="K87" s="13">
        <f t="shared" si="9"/>
        <v>861446.59972911002</v>
      </c>
      <c r="L87" s="20">
        <f t="shared" si="12"/>
        <v>11.069188177287488</v>
      </c>
    </row>
    <row r="88" spans="1:12" x14ac:dyDescent="0.2">
      <c r="A88" s="16">
        <v>79</v>
      </c>
      <c r="B88" s="44">
        <v>80</v>
      </c>
      <c r="C88" s="8">
        <v>2322</v>
      </c>
      <c r="D88" s="45">
        <v>2558</v>
      </c>
      <c r="E88" s="17">
        <v>0.5590068493150685</v>
      </c>
      <c r="F88" s="18">
        <f t="shared" si="10"/>
        <v>3.2786885245901641E-2</v>
      </c>
      <c r="G88" s="18">
        <f t="shared" si="7"/>
        <v>3.2319583121651133E-2</v>
      </c>
      <c r="H88" s="13">
        <f t="shared" si="13"/>
        <v>75594.853534357404</v>
      </c>
      <c r="I88" s="13">
        <f t="shared" si="11"/>
        <v>2443.1941523727069</v>
      </c>
      <c r="J88" s="13">
        <f t="shared" si="8"/>
        <v>74517.421647367577</v>
      </c>
      <c r="K88" s="13">
        <f t="shared" si="9"/>
        <v>784799.58869871264</v>
      </c>
      <c r="L88" s="20">
        <f t="shared" si="12"/>
        <v>10.381653670934437</v>
      </c>
    </row>
    <row r="89" spans="1:12" x14ac:dyDescent="0.2">
      <c r="A89" s="16">
        <v>80</v>
      </c>
      <c r="B89" s="44">
        <v>81</v>
      </c>
      <c r="C89" s="8">
        <v>2250</v>
      </c>
      <c r="D89" s="45">
        <v>2262</v>
      </c>
      <c r="E89" s="17">
        <v>0.51347877557923183</v>
      </c>
      <c r="F89" s="18">
        <f t="shared" si="10"/>
        <v>3.5904255319148939E-2</v>
      </c>
      <c r="G89" s="18">
        <f t="shared" si="7"/>
        <v>3.5287840883049426E-2</v>
      </c>
      <c r="H89" s="13">
        <f t="shared" si="13"/>
        <v>73151.659381984704</v>
      </c>
      <c r="I89" s="13">
        <f t="shared" si="11"/>
        <v>2581.3641166025059</v>
      </c>
      <c r="J89" s="13">
        <f t="shared" si="8"/>
        <v>71895.770951299419</v>
      </c>
      <c r="K89" s="13">
        <f t="shared" si="9"/>
        <v>710282.16705134511</v>
      </c>
      <c r="L89" s="20">
        <f t="shared" si="12"/>
        <v>9.709720504662517</v>
      </c>
    </row>
    <row r="90" spans="1:12" x14ac:dyDescent="0.2">
      <c r="A90" s="16">
        <v>81</v>
      </c>
      <c r="B90" s="44">
        <v>97</v>
      </c>
      <c r="C90" s="8">
        <v>2129</v>
      </c>
      <c r="D90" s="45">
        <v>2179</v>
      </c>
      <c r="E90" s="17">
        <v>0.53054653297556842</v>
      </c>
      <c r="F90" s="18">
        <f t="shared" si="10"/>
        <v>4.5032497678737231E-2</v>
      </c>
      <c r="G90" s="18">
        <f t="shared" si="7"/>
        <v>4.4100190451041375E-2</v>
      </c>
      <c r="H90" s="13">
        <f t="shared" si="13"/>
        <v>70570.295265382199</v>
      </c>
      <c r="I90" s="13">
        <f t="shared" si="11"/>
        <v>3112.1634613895785</v>
      </c>
      <c r="J90" s="13">
        <f t="shared" si="8"/>
        <v>69109.279338486114</v>
      </c>
      <c r="K90" s="13">
        <f t="shared" si="9"/>
        <v>638386.39610004565</v>
      </c>
      <c r="L90" s="20">
        <f t="shared" si="12"/>
        <v>9.0461063496952931</v>
      </c>
    </row>
    <row r="91" spans="1:12" x14ac:dyDescent="0.2">
      <c r="A91" s="16">
        <v>82</v>
      </c>
      <c r="B91" s="44">
        <v>115</v>
      </c>
      <c r="C91" s="8">
        <v>1995</v>
      </c>
      <c r="D91" s="45">
        <v>2047</v>
      </c>
      <c r="E91" s="17">
        <v>0.45572364502680152</v>
      </c>
      <c r="F91" s="18">
        <f t="shared" si="10"/>
        <v>5.6902523503216229E-2</v>
      </c>
      <c r="G91" s="18">
        <f t="shared" si="7"/>
        <v>5.5193153024742571E-2</v>
      </c>
      <c r="H91" s="13">
        <f t="shared" si="13"/>
        <v>67458.131803992626</v>
      </c>
      <c r="I91" s="13">
        <f t="shared" si="11"/>
        <v>3723.2269914210187</v>
      </c>
      <c r="J91" s="13">
        <f t="shared" si="8"/>
        <v>65431.667388364163</v>
      </c>
      <c r="K91" s="13">
        <f t="shared" si="9"/>
        <v>569277.1167615595</v>
      </c>
      <c r="L91" s="20">
        <f t="shared" si="12"/>
        <v>8.4389694991207254</v>
      </c>
    </row>
    <row r="92" spans="1:12" x14ac:dyDescent="0.2">
      <c r="A92" s="16">
        <v>83</v>
      </c>
      <c r="B92" s="44">
        <v>110</v>
      </c>
      <c r="C92" s="8">
        <v>1711</v>
      </c>
      <c r="D92" s="45">
        <v>1880</v>
      </c>
      <c r="E92" s="17">
        <v>0.48219178082191744</v>
      </c>
      <c r="F92" s="18">
        <f t="shared" si="10"/>
        <v>6.1264271790587577E-2</v>
      </c>
      <c r="G92" s="18">
        <f t="shared" si="7"/>
        <v>5.9380534572707873E-2</v>
      </c>
      <c r="H92" s="13">
        <f t="shared" si="13"/>
        <v>63734.904812571607</v>
      </c>
      <c r="I92" s="13">
        <f t="shared" si="11"/>
        <v>3784.6127187111538</v>
      </c>
      <c r="J92" s="13">
        <f t="shared" si="8"/>
        <v>61775.20124041706</v>
      </c>
      <c r="K92" s="13">
        <f t="shared" si="9"/>
        <v>503845.4493731953</v>
      </c>
      <c r="L92" s="20">
        <f t="shared" si="12"/>
        <v>7.9053299107432355</v>
      </c>
    </row>
    <row r="93" spans="1:12" x14ac:dyDescent="0.2">
      <c r="A93" s="16">
        <v>84</v>
      </c>
      <c r="B93" s="44">
        <v>118</v>
      </c>
      <c r="C93" s="8">
        <v>1703</v>
      </c>
      <c r="D93" s="45">
        <v>1612</v>
      </c>
      <c r="E93" s="17">
        <v>0.49048061295565376</v>
      </c>
      <c r="F93" s="18">
        <f t="shared" si="10"/>
        <v>7.1191553544494718E-2</v>
      </c>
      <c r="G93" s="18">
        <f t="shared" si="7"/>
        <v>6.8699580895869972E-2</v>
      </c>
      <c r="H93" s="13">
        <f t="shared" si="13"/>
        <v>59950.292093860451</v>
      </c>
      <c r="I93" s="13">
        <f t="shared" si="11"/>
        <v>4118.5599414332</v>
      </c>
      <c r="J93" s="13">
        <f t="shared" si="8"/>
        <v>57851.805956996002</v>
      </c>
      <c r="K93" s="13">
        <f t="shared" si="9"/>
        <v>442070.24813277822</v>
      </c>
      <c r="L93" s="20">
        <f t="shared" si="12"/>
        <v>7.3739465262430457</v>
      </c>
    </row>
    <row r="94" spans="1:12" x14ac:dyDescent="0.2">
      <c r="A94" s="16">
        <v>85</v>
      </c>
      <c r="B94" s="44">
        <v>112</v>
      </c>
      <c r="C94" s="8">
        <v>1428</v>
      </c>
      <c r="D94" s="45">
        <v>1577</v>
      </c>
      <c r="E94" s="17">
        <v>0.46281800391389433</v>
      </c>
      <c r="F94" s="18">
        <f t="shared" si="10"/>
        <v>7.4542429284525785E-2</v>
      </c>
      <c r="G94" s="18">
        <f t="shared" si="7"/>
        <v>7.1672459664517477E-2</v>
      </c>
      <c r="H94" s="13">
        <f t="shared" si="13"/>
        <v>55831.732152427248</v>
      </c>
      <c r="I94" s="13">
        <f t="shared" si="11"/>
        <v>4001.5975706949853</v>
      </c>
      <c r="J94" s="13">
        <f t="shared" si="8"/>
        <v>53682.145981868009</v>
      </c>
      <c r="K94" s="13">
        <f t="shared" si="9"/>
        <v>384218.44217578223</v>
      </c>
      <c r="L94" s="20">
        <f t="shared" si="12"/>
        <v>6.8817216905758958</v>
      </c>
    </row>
    <row r="95" spans="1:12" x14ac:dyDescent="0.2">
      <c r="A95" s="16">
        <v>86</v>
      </c>
      <c r="B95" s="44">
        <v>113</v>
      </c>
      <c r="C95" s="8">
        <v>1337</v>
      </c>
      <c r="D95" s="45">
        <v>1335</v>
      </c>
      <c r="E95" s="17">
        <v>0.48990180627954899</v>
      </c>
      <c r="F95" s="18">
        <f t="shared" si="10"/>
        <v>8.4580838323353294E-2</v>
      </c>
      <c r="G95" s="18">
        <f t="shared" si="7"/>
        <v>8.1082568771268321E-2</v>
      </c>
      <c r="H95" s="13">
        <f t="shared" si="13"/>
        <v>51830.134581732265</v>
      </c>
      <c r="I95" s="13">
        <f t="shared" si="11"/>
        <v>4202.5204516473987</v>
      </c>
      <c r="J95" s="13">
        <f t="shared" si="8"/>
        <v>49686.436490273678</v>
      </c>
      <c r="K95" s="13">
        <f t="shared" si="9"/>
        <v>330536.2961939142</v>
      </c>
      <c r="L95" s="20">
        <f t="shared" si="12"/>
        <v>6.3772995933993393</v>
      </c>
    </row>
    <row r="96" spans="1:12" x14ac:dyDescent="0.2">
      <c r="A96" s="16">
        <v>87</v>
      </c>
      <c r="B96" s="44">
        <v>111</v>
      </c>
      <c r="C96" s="8">
        <v>1179</v>
      </c>
      <c r="D96" s="45">
        <v>1221</v>
      </c>
      <c r="E96" s="17">
        <v>0.42919906207577446</v>
      </c>
      <c r="F96" s="18">
        <f t="shared" si="10"/>
        <v>9.2499999999999999E-2</v>
      </c>
      <c r="G96" s="18">
        <f t="shared" si="7"/>
        <v>8.7861018463500223E-2</v>
      </c>
      <c r="H96" s="13">
        <f t="shared" si="13"/>
        <v>47627.614130084869</v>
      </c>
      <c r="I96" s="13">
        <f t="shared" si="11"/>
        <v>4184.6106844558508</v>
      </c>
      <c r="J96" s="13">
        <f t="shared" si="8"/>
        <v>45239.034426549733</v>
      </c>
      <c r="K96" s="13">
        <f t="shared" si="9"/>
        <v>280849.85970364051</v>
      </c>
      <c r="L96" s="20">
        <f t="shared" si="12"/>
        <v>5.8967862412036398</v>
      </c>
    </row>
    <row r="97" spans="1:12" x14ac:dyDescent="0.2">
      <c r="A97" s="16">
        <v>88</v>
      </c>
      <c r="B97" s="44">
        <v>111</v>
      </c>
      <c r="C97" s="8">
        <v>1057</v>
      </c>
      <c r="D97" s="45">
        <v>1090</v>
      </c>
      <c r="E97" s="17">
        <v>0.49749475502900165</v>
      </c>
      <c r="F97" s="18">
        <f t="shared" si="10"/>
        <v>0.10340009315323707</v>
      </c>
      <c r="G97" s="18">
        <f t="shared" si="7"/>
        <v>9.8292884410333667E-2</v>
      </c>
      <c r="H97" s="13">
        <f t="shared" si="13"/>
        <v>43443.003445629016</v>
      </c>
      <c r="I97" s="13">
        <f t="shared" si="11"/>
        <v>4270.1381161189402</v>
      </c>
      <c r="J97" s="13">
        <f t="shared" si="8"/>
        <v>41297.236645528668</v>
      </c>
      <c r="K97" s="13">
        <f t="shared" si="9"/>
        <v>235610.8252770908</v>
      </c>
      <c r="L97" s="20">
        <f t="shared" si="12"/>
        <v>5.4234469670580889</v>
      </c>
    </row>
    <row r="98" spans="1:12" x14ac:dyDescent="0.2">
      <c r="A98" s="16">
        <v>89</v>
      </c>
      <c r="B98" s="44">
        <v>111</v>
      </c>
      <c r="C98" s="8">
        <v>838</v>
      </c>
      <c r="D98" s="45">
        <v>954</v>
      </c>
      <c r="E98" s="17">
        <v>0.46681475996544486</v>
      </c>
      <c r="F98" s="18">
        <f t="shared" si="10"/>
        <v>0.12388392857142858</v>
      </c>
      <c r="G98" s="18">
        <f t="shared" si="7"/>
        <v>0.11620803001359561</v>
      </c>
      <c r="H98" s="13">
        <f t="shared" si="13"/>
        <v>39172.865329510074</v>
      </c>
      <c r="I98" s="13">
        <f t="shared" si="11"/>
        <v>4552.2015099302462</v>
      </c>
      <c r="J98" s="13">
        <f t="shared" si="8"/>
        <v>36745.698674752253</v>
      </c>
      <c r="K98" s="13">
        <f>K99+J98</f>
        <v>194313.58863156213</v>
      </c>
      <c r="L98" s="20">
        <f t="shared" si="12"/>
        <v>4.960412954147114</v>
      </c>
    </row>
    <row r="99" spans="1:12" x14ac:dyDescent="0.2">
      <c r="A99" s="16">
        <v>90</v>
      </c>
      <c r="B99" s="44">
        <v>94</v>
      </c>
      <c r="C99" s="8">
        <v>732</v>
      </c>
      <c r="D99" s="45">
        <v>756</v>
      </c>
      <c r="E99" s="17">
        <v>0.50090352666860971</v>
      </c>
      <c r="F99" s="22">
        <f t="shared" si="10"/>
        <v>0.12634408602150538</v>
      </c>
      <c r="G99" s="22">
        <f t="shared" si="7"/>
        <v>0.11884967646284519</v>
      </c>
      <c r="H99" s="23">
        <f t="shared" si="13"/>
        <v>34620.66381957983</v>
      </c>
      <c r="I99" s="23">
        <f t="shared" si="11"/>
        <v>4114.6546938859929</v>
      </c>
      <c r="J99" s="23">
        <f t="shared" si="8"/>
        <v>32567.054172884877</v>
      </c>
      <c r="K99" s="23">
        <f t="shared" ref="K99:K108" si="14">K100+J99</f>
        <v>157567.88995680987</v>
      </c>
      <c r="L99" s="24">
        <f t="shared" si="12"/>
        <v>4.5512671501029054</v>
      </c>
    </row>
    <row r="100" spans="1:12" x14ac:dyDescent="0.2">
      <c r="A100" s="16">
        <v>91</v>
      </c>
      <c r="B100" s="44">
        <v>113</v>
      </c>
      <c r="C100" s="8">
        <v>594</v>
      </c>
      <c r="D100" s="45">
        <v>627</v>
      </c>
      <c r="E100" s="17">
        <v>0.50364892714268406</v>
      </c>
      <c r="F100" s="22">
        <f t="shared" si="10"/>
        <v>0.1850941850941851</v>
      </c>
      <c r="G100" s="22">
        <f t="shared" si="7"/>
        <v>0.16952008696920939</v>
      </c>
      <c r="H100" s="23">
        <f t="shared" si="13"/>
        <v>30506.009125693836</v>
      </c>
      <c r="I100" s="23">
        <f t="shared" si="11"/>
        <v>5171.3813200711147</v>
      </c>
      <c r="J100" s="23">
        <f t="shared" si="8"/>
        <v>27939.188459322253</v>
      </c>
      <c r="K100" s="23">
        <f t="shared" si="14"/>
        <v>125000.83578392498</v>
      </c>
      <c r="L100" s="24">
        <f t="shared" si="12"/>
        <v>4.0975807510213587</v>
      </c>
    </row>
    <row r="101" spans="1:12" x14ac:dyDescent="0.2">
      <c r="A101" s="16">
        <v>92</v>
      </c>
      <c r="B101" s="44">
        <v>86</v>
      </c>
      <c r="C101" s="8">
        <v>453</v>
      </c>
      <c r="D101" s="45">
        <v>505</v>
      </c>
      <c r="E101" s="17">
        <v>0.48709780184772217</v>
      </c>
      <c r="F101" s="22">
        <f t="shared" si="10"/>
        <v>0.17954070981210857</v>
      </c>
      <c r="G101" s="22">
        <f t="shared" si="7"/>
        <v>0.16440149789195277</v>
      </c>
      <c r="H101" s="23">
        <f t="shared" si="13"/>
        <v>25334.62780562272</v>
      </c>
      <c r="I101" s="23">
        <f t="shared" si="11"/>
        <v>4165.0507597794913</v>
      </c>
      <c r="J101" s="23">
        <f t="shared" si="8"/>
        <v>23198.364115516008</v>
      </c>
      <c r="K101" s="23">
        <f t="shared" si="14"/>
        <v>97061.647324602731</v>
      </c>
      <c r="L101" s="24">
        <f t="shared" si="12"/>
        <v>3.8311850511204688</v>
      </c>
    </row>
    <row r="102" spans="1:12" x14ac:dyDescent="0.2">
      <c r="A102" s="16">
        <v>93</v>
      </c>
      <c r="B102" s="44">
        <v>86</v>
      </c>
      <c r="C102" s="8">
        <v>378</v>
      </c>
      <c r="D102" s="45">
        <v>370</v>
      </c>
      <c r="E102" s="17">
        <v>0.42806626314112772</v>
      </c>
      <c r="F102" s="22">
        <f t="shared" si="10"/>
        <v>0.22994652406417113</v>
      </c>
      <c r="G102" s="22">
        <f t="shared" si="7"/>
        <v>0.20322018865359343</v>
      </c>
      <c r="H102" s="23">
        <f t="shared" si="13"/>
        <v>21169.577045843231</v>
      </c>
      <c r="I102" s="23">
        <f t="shared" si="11"/>
        <v>4302.0854409730428</v>
      </c>
      <c r="J102" s="23">
        <f t="shared" si="8"/>
        <v>18709.069243301368</v>
      </c>
      <c r="K102" s="23">
        <f t="shared" si="14"/>
        <v>73863.283209086716</v>
      </c>
      <c r="L102" s="24">
        <f t="shared" si="12"/>
        <v>3.4891241827427155</v>
      </c>
    </row>
    <row r="103" spans="1:12" x14ac:dyDescent="0.2">
      <c r="A103" s="16">
        <v>94</v>
      </c>
      <c r="B103" s="44">
        <v>68</v>
      </c>
      <c r="C103" s="8">
        <v>278</v>
      </c>
      <c r="D103" s="45">
        <v>308</v>
      </c>
      <c r="E103" s="17">
        <v>0.54919419822723603</v>
      </c>
      <c r="F103" s="22">
        <f t="shared" si="10"/>
        <v>0.23208191126279865</v>
      </c>
      <c r="G103" s="22">
        <f t="shared" si="7"/>
        <v>0.21010039446729986</v>
      </c>
      <c r="H103" s="23">
        <f t="shared" si="13"/>
        <v>16867.491604870189</v>
      </c>
      <c r="I103" s="23">
        <f t="shared" si="11"/>
        <v>3543.8666398570954</v>
      </c>
      <c r="J103" s="23">
        <f t="shared" si="8"/>
        <v>15269.895962913661</v>
      </c>
      <c r="K103" s="23">
        <f t="shared" si="14"/>
        <v>55154.213965785355</v>
      </c>
      <c r="L103" s="24">
        <f t="shared" si="12"/>
        <v>3.2698527592484798</v>
      </c>
    </row>
    <row r="104" spans="1:12" x14ac:dyDescent="0.2">
      <c r="A104" s="16">
        <v>95</v>
      </c>
      <c r="B104" s="44">
        <v>47</v>
      </c>
      <c r="C104" s="8">
        <v>179</v>
      </c>
      <c r="D104" s="45">
        <v>212</v>
      </c>
      <c r="E104" s="17">
        <v>0.44943165257942286</v>
      </c>
      <c r="F104" s="22">
        <f t="shared" si="10"/>
        <v>0.24040920716112532</v>
      </c>
      <c r="G104" s="22">
        <f t="shared" si="7"/>
        <v>0.21230778750657467</v>
      </c>
      <c r="H104" s="23">
        <f t="shared" si="13"/>
        <v>13323.624965013094</v>
      </c>
      <c r="I104" s="23">
        <f t="shared" si="11"/>
        <v>2828.7093378892932</v>
      </c>
      <c r="J104" s="23">
        <f t="shared" si="8"/>
        <v>11766.227139518231</v>
      </c>
      <c r="K104" s="23">
        <f t="shared" si="14"/>
        <v>39884.318002871696</v>
      </c>
      <c r="L104" s="24">
        <f t="shared" si="12"/>
        <v>2.9935035028083665</v>
      </c>
    </row>
    <row r="105" spans="1:12" x14ac:dyDescent="0.2">
      <c r="A105" s="16">
        <v>96</v>
      </c>
      <c r="B105" s="44">
        <v>31</v>
      </c>
      <c r="C105" s="8">
        <v>138</v>
      </c>
      <c r="D105" s="45">
        <v>145</v>
      </c>
      <c r="E105" s="17">
        <v>0.46840477242598327</v>
      </c>
      <c r="F105" s="22">
        <f t="shared" si="10"/>
        <v>0.21908127208480566</v>
      </c>
      <c r="G105" s="22">
        <f t="shared" si="7"/>
        <v>0.19622805115976588</v>
      </c>
      <c r="H105" s="23">
        <f t="shared" si="13"/>
        <v>10494.915627123801</v>
      </c>
      <c r="I105" s="23">
        <f t="shared" si="11"/>
        <v>2059.3968405966757</v>
      </c>
      <c r="J105" s="23">
        <f t="shared" si="8"/>
        <v>9400.1500949816</v>
      </c>
      <c r="K105" s="23">
        <f t="shared" si="14"/>
        <v>28118.090863353467</v>
      </c>
      <c r="L105" s="24">
        <f t="shared" si="12"/>
        <v>2.6792107590348881</v>
      </c>
    </row>
    <row r="106" spans="1:12" x14ac:dyDescent="0.2">
      <c r="A106" s="16">
        <v>97</v>
      </c>
      <c r="B106" s="44">
        <v>19</v>
      </c>
      <c r="C106" s="8">
        <v>89</v>
      </c>
      <c r="D106" s="45">
        <v>100</v>
      </c>
      <c r="E106" s="17">
        <v>0.41384282624369145</v>
      </c>
      <c r="F106" s="22">
        <f t="shared" si="10"/>
        <v>0.20105820105820105</v>
      </c>
      <c r="G106" s="22">
        <f t="shared" si="7"/>
        <v>0.17986124619075408</v>
      </c>
      <c r="H106" s="23">
        <f t="shared" si="13"/>
        <v>8435.5187865271255</v>
      </c>
      <c r="I106" s="23">
        <f t="shared" si="11"/>
        <v>1517.2229212102864</v>
      </c>
      <c r="J106" s="23">
        <f t="shared" si="8"/>
        <v>7546.1876870722135</v>
      </c>
      <c r="K106" s="23">
        <f t="shared" si="14"/>
        <v>18717.940768371867</v>
      </c>
      <c r="L106" s="24">
        <f t="shared" si="12"/>
        <v>2.2189436408187979</v>
      </c>
    </row>
    <row r="107" spans="1:12" x14ac:dyDescent="0.2">
      <c r="A107" s="16">
        <v>98</v>
      </c>
      <c r="B107" s="44">
        <v>27</v>
      </c>
      <c r="C107" s="8">
        <v>80</v>
      </c>
      <c r="D107" s="45">
        <v>65</v>
      </c>
      <c r="E107" s="17">
        <v>0.50197869101978698</v>
      </c>
      <c r="F107" s="22">
        <f t="shared" si="10"/>
        <v>0.3724137931034483</v>
      </c>
      <c r="G107" s="22">
        <f t="shared" si="7"/>
        <v>0.31414864283323507</v>
      </c>
      <c r="H107" s="23">
        <f t="shared" si="13"/>
        <v>6918.2958653168389</v>
      </c>
      <c r="I107" s="23">
        <f t="shared" si="11"/>
        <v>2173.3732568080668</v>
      </c>
      <c r="J107" s="23">
        <f t="shared" si="8"/>
        <v>5835.9096710586964</v>
      </c>
      <c r="K107" s="23">
        <f t="shared" si="14"/>
        <v>11171.753081299656</v>
      </c>
      <c r="L107" s="24">
        <f t="shared" si="12"/>
        <v>1.614812852585052</v>
      </c>
    </row>
    <row r="108" spans="1:12" x14ac:dyDescent="0.2">
      <c r="A108" s="16">
        <v>99</v>
      </c>
      <c r="B108" s="44">
        <v>17</v>
      </c>
      <c r="C108" s="8">
        <v>58</v>
      </c>
      <c r="D108" s="45">
        <v>59</v>
      </c>
      <c r="E108" s="17">
        <v>0.57131345688960511</v>
      </c>
      <c r="F108" s="22">
        <f t="shared" si="10"/>
        <v>0.29059829059829062</v>
      </c>
      <c r="G108" s="22">
        <f t="shared" si="7"/>
        <v>0.25840707964601772</v>
      </c>
      <c r="H108" s="23">
        <f t="shared" si="13"/>
        <v>4744.9226085087721</v>
      </c>
      <c r="I108" s="23">
        <f t="shared" si="11"/>
        <v>1226.1215944111163</v>
      </c>
      <c r="J108" s="23">
        <f t="shared" si="8"/>
        <v>4219.3007807676649</v>
      </c>
      <c r="K108" s="23">
        <f t="shared" si="14"/>
        <v>5335.8434102409592</v>
      </c>
      <c r="L108" s="24">
        <f t="shared" si="12"/>
        <v>1.1245375005005405</v>
      </c>
    </row>
    <row r="109" spans="1:12" x14ac:dyDescent="0.2">
      <c r="A109" s="16" t="s">
        <v>22</v>
      </c>
      <c r="B109" s="44">
        <v>33</v>
      </c>
      <c r="C109" s="8">
        <v>97</v>
      </c>
      <c r="D109" s="45">
        <v>111</v>
      </c>
      <c r="E109" s="17"/>
      <c r="F109" s="22">
        <f>B109/((C109+D109)/2)</f>
        <v>0.31730769230769229</v>
      </c>
      <c r="G109" s="22">
        <v>1</v>
      </c>
      <c r="H109" s="23">
        <f>H108-I108</f>
        <v>3518.8010140976558</v>
      </c>
      <c r="I109" s="23">
        <f>H109*G109</f>
        <v>3518.8010140976558</v>
      </c>
      <c r="J109" s="23">
        <f>H109*F109</f>
        <v>1116.5426294732945</v>
      </c>
      <c r="K109" s="23">
        <f>J109</f>
        <v>1116.5426294732945</v>
      </c>
      <c r="L109" s="24">
        <f>K109/H109</f>
        <v>0.31730769230769229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8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  <row r="613" spans="12:13" x14ac:dyDescent="0.2">
      <c r="M613" s="55"/>
    </row>
    <row r="614" spans="12:13" x14ac:dyDescent="0.2">
      <c r="M614" s="55"/>
    </row>
    <row r="615" spans="12:13" x14ac:dyDescent="0.2">
      <c r="M615" s="55"/>
    </row>
    <row r="616" spans="12:13" x14ac:dyDescent="0.2">
      <c r="M616" s="55"/>
    </row>
    <row r="617" spans="12:13" x14ac:dyDescent="0.2">
      <c r="M617" s="55"/>
    </row>
    <row r="618" spans="12:13" x14ac:dyDescent="0.2">
      <c r="M618" s="55"/>
    </row>
    <row r="619" spans="12:13" x14ac:dyDescent="0.2">
      <c r="M619" s="55"/>
    </row>
    <row r="620" spans="12:13" x14ac:dyDescent="0.2">
      <c r="M620" s="55"/>
    </row>
    <row r="621" spans="12:13" x14ac:dyDescent="0.2">
      <c r="M621" s="55"/>
    </row>
    <row r="622" spans="12:13" x14ac:dyDescent="0.2">
      <c r="M622" s="55"/>
    </row>
    <row r="623" spans="12:13" x14ac:dyDescent="0.2">
      <c r="M623" s="55"/>
    </row>
    <row r="624" spans="12:13" x14ac:dyDescent="0.2">
      <c r="M624" s="55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2" width="12.7109375" style="9" customWidth="1"/>
    <col min="3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64" t="s">
        <v>0</v>
      </c>
      <c r="B6" s="57" t="s">
        <v>35</v>
      </c>
      <c r="C6" s="67" t="s">
        <v>44</v>
      </c>
      <c r="D6" s="67"/>
      <c r="E6" s="58" t="s">
        <v>36</v>
      </c>
      <c r="F6" s="58" t="s">
        <v>37</v>
      </c>
      <c r="G6" s="58" t="s">
        <v>38</v>
      </c>
      <c r="H6" s="57" t="s">
        <v>39</v>
      </c>
      <c r="I6" s="57" t="s">
        <v>40</v>
      </c>
      <c r="J6" s="57" t="s">
        <v>41</v>
      </c>
      <c r="K6" s="57" t="s">
        <v>42</v>
      </c>
      <c r="L6" s="58" t="s">
        <v>43</v>
      </c>
    </row>
    <row r="7" spans="1:13" s="35" customFormat="1" ht="14.25" x14ac:dyDescent="0.2">
      <c r="A7" s="36"/>
      <c r="B7" s="37"/>
      <c r="C7" s="38">
        <v>41640</v>
      </c>
      <c r="D7" s="39">
        <v>42005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23</v>
      </c>
      <c r="C9" s="8">
        <v>6628</v>
      </c>
      <c r="D9" s="8">
        <v>6765</v>
      </c>
      <c r="E9" s="17">
        <v>3.6688505062537229E-2</v>
      </c>
      <c r="F9" s="18">
        <f>B9/((C9+D9)/2)</f>
        <v>3.4346300306130066E-3</v>
      </c>
      <c r="G9" s="18">
        <f t="shared" ref="G9:G72" si="0">F9/((1+(1-E9)*F9))</f>
        <v>3.4233036246036643E-3</v>
      </c>
      <c r="H9" s="13">
        <v>100000</v>
      </c>
      <c r="I9" s="13">
        <f>H9*G9</f>
        <v>342.33036246036642</v>
      </c>
      <c r="J9" s="13">
        <f t="shared" ref="J9:J72" si="1">H10+I9*E9</f>
        <v>99670.229226775817</v>
      </c>
      <c r="K9" s="13">
        <f t="shared" ref="K9:K72" si="2">K10+J9</f>
        <v>8407304.6424541995</v>
      </c>
      <c r="L9" s="19">
        <f>K9/H9</f>
        <v>84.073046424541999</v>
      </c>
    </row>
    <row r="10" spans="1:13" x14ac:dyDescent="0.2">
      <c r="A10" s="16">
        <v>1</v>
      </c>
      <c r="B10" s="8">
        <v>1</v>
      </c>
      <c r="C10" s="8">
        <v>7452</v>
      </c>
      <c r="D10" s="8">
        <v>6954</v>
      </c>
      <c r="E10" s="17">
        <v>0.16164383561643836</v>
      </c>
      <c r="F10" s="18">
        <f t="shared" ref="F10:F73" si="3">B10/((C10+D10)/2)</f>
        <v>1.3883104262113008E-4</v>
      </c>
      <c r="G10" s="18">
        <f t="shared" si="0"/>
        <v>1.3881488597593139E-4</v>
      </c>
      <c r="H10" s="13">
        <f>H9-I9</f>
        <v>99657.669637539628</v>
      </c>
      <c r="I10" s="13">
        <f t="shared" ref="I10:I73" si="4">H10*G10</f>
        <v>13.833968047362102</v>
      </c>
      <c r="J10" s="13">
        <f t="shared" si="1"/>
        <v>99646.071845149243</v>
      </c>
      <c r="K10" s="13">
        <f t="shared" si="2"/>
        <v>8307634.413227424</v>
      </c>
      <c r="L10" s="20">
        <f t="shared" ref="L10:L73" si="5">K10/H10</f>
        <v>83.361716598860312</v>
      </c>
    </row>
    <row r="11" spans="1:13" x14ac:dyDescent="0.2">
      <c r="A11" s="16">
        <v>2</v>
      </c>
      <c r="B11" s="8">
        <v>2</v>
      </c>
      <c r="C11" s="8">
        <v>7581</v>
      </c>
      <c r="D11" s="8">
        <v>7486</v>
      </c>
      <c r="E11" s="17">
        <v>0.39315068493150684</v>
      </c>
      <c r="F11" s="18">
        <f t="shared" si="3"/>
        <v>2.6548085219353553E-4</v>
      </c>
      <c r="G11" s="18">
        <f t="shared" si="0"/>
        <v>2.6543808829307132E-4</v>
      </c>
      <c r="H11" s="13">
        <f t="shared" ref="H11:H74" si="6">H10-I10</f>
        <v>99643.83566949227</v>
      </c>
      <c r="I11" s="13">
        <f t="shared" si="4"/>
        <v>26.449269250298979</v>
      </c>
      <c r="J11" s="13">
        <f t="shared" si="1"/>
        <v>99627.784948563669</v>
      </c>
      <c r="K11" s="13">
        <f t="shared" si="2"/>
        <v>8207988.3413822744</v>
      </c>
      <c r="L11" s="20">
        <f t="shared" si="5"/>
        <v>82.373267610926547</v>
      </c>
    </row>
    <row r="12" spans="1:13" x14ac:dyDescent="0.2">
      <c r="A12" s="16">
        <v>3</v>
      </c>
      <c r="B12" s="8">
        <v>1</v>
      </c>
      <c r="C12" s="8">
        <v>8053</v>
      </c>
      <c r="D12" s="8">
        <v>7645</v>
      </c>
      <c r="E12" s="17">
        <v>0.30684931506849317</v>
      </c>
      <c r="F12" s="18">
        <f t="shared" si="3"/>
        <v>1.2740476493820868E-4</v>
      </c>
      <c r="G12" s="18">
        <f t="shared" si="0"/>
        <v>1.2739351472773738E-4</v>
      </c>
      <c r="H12" s="13">
        <f t="shared" si="6"/>
        <v>99617.386400241972</v>
      </c>
      <c r="I12" s="13">
        <f t="shared" si="4"/>
        <v>12.690608981517931</v>
      </c>
      <c r="J12" s="13">
        <f t="shared" si="1"/>
        <v>99608.58989593423</v>
      </c>
      <c r="K12" s="13">
        <f t="shared" si="2"/>
        <v>8108360.5564337112</v>
      </c>
      <c r="L12" s="20">
        <f t="shared" si="5"/>
        <v>81.395034034079174</v>
      </c>
    </row>
    <row r="13" spans="1:13" x14ac:dyDescent="0.2">
      <c r="A13" s="16">
        <v>4</v>
      </c>
      <c r="B13" s="8">
        <v>1</v>
      </c>
      <c r="C13" s="8">
        <v>7998</v>
      </c>
      <c r="D13" s="8">
        <v>7994</v>
      </c>
      <c r="E13" s="17">
        <v>0.60547945205479448</v>
      </c>
      <c r="F13" s="18">
        <f t="shared" si="3"/>
        <v>1.2506253126563281E-4</v>
      </c>
      <c r="G13" s="18">
        <f t="shared" si="0"/>
        <v>1.2505636101749966E-4</v>
      </c>
      <c r="H13" s="13">
        <f t="shared" si="6"/>
        <v>99604.695791260456</v>
      </c>
      <c r="I13" s="13">
        <f t="shared" si="4"/>
        <v>12.456200795910096</v>
      </c>
      <c r="J13" s="13">
        <f t="shared" si="1"/>
        <v>99599.781564097138</v>
      </c>
      <c r="K13" s="13">
        <f t="shared" si="2"/>
        <v>8008751.9665377773</v>
      </c>
      <c r="L13" s="20">
        <f t="shared" si="5"/>
        <v>80.405365459089964</v>
      </c>
    </row>
    <row r="14" spans="1:13" x14ac:dyDescent="0.2">
      <c r="A14" s="16">
        <v>5</v>
      </c>
      <c r="B14" s="8">
        <v>1</v>
      </c>
      <c r="C14" s="8">
        <v>8320</v>
      </c>
      <c r="D14" s="8">
        <v>7922</v>
      </c>
      <c r="E14" s="17">
        <v>0.75068493150684934</v>
      </c>
      <c r="F14" s="18">
        <f t="shared" si="3"/>
        <v>1.2313754463735992E-4</v>
      </c>
      <c r="G14" s="18">
        <f t="shared" si="0"/>
        <v>1.2313376442520482E-4</v>
      </c>
      <c r="H14" s="13">
        <f t="shared" si="6"/>
        <v>99592.239590464553</v>
      </c>
      <c r="I14" s="13">
        <f t="shared" si="4"/>
        <v>12.263167368310819</v>
      </c>
      <c r="J14" s="13">
        <f t="shared" si="1"/>
        <v>99589.182198052178</v>
      </c>
      <c r="K14" s="13">
        <f t="shared" si="2"/>
        <v>7909152.1849736804</v>
      </c>
      <c r="L14" s="20">
        <f t="shared" si="5"/>
        <v>79.415346190597575</v>
      </c>
    </row>
    <row r="15" spans="1:13" x14ac:dyDescent="0.2">
      <c r="A15" s="16">
        <v>6</v>
      </c>
      <c r="B15" s="8">
        <v>0</v>
      </c>
      <c r="C15" s="8">
        <v>8184</v>
      </c>
      <c r="D15" s="8">
        <v>8264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99579.976423096246</v>
      </c>
      <c r="I15" s="13">
        <f t="shared" si="4"/>
        <v>0</v>
      </c>
      <c r="J15" s="13">
        <f t="shared" si="1"/>
        <v>99579.976423096246</v>
      </c>
      <c r="K15" s="13">
        <f t="shared" si="2"/>
        <v>7809563.0027756281</v>
      </c>
      <c r="L15" s="20">
        <f t="shared" si="5"/>
        <v>78.425033659320135</v>
      </c>
    </row>
    <row r="16" spans="1:13" x14ac:dyDescent="0.2">
      <c r="A16" s="16">
        <v>7</v>
      </c>
      <c r="B16" s="8">
        <v>1</v>
      </c>
      <c r="C16" s="8">
        <v>7680</v>
      </c>
      <c r="D16" s="8">
        <v>8133</v>
      </c>
      <c r="E16" s="17">
        <v>1.0958904109589041E-2</v>
      </c>
      <c r="F16" s="18">
        <f t="shared" si="3"/>
        <v>1.2647821412761651E-4</v>
      </c>
      <c r="G16" s="18">
        <f t="shared" si="0"/>
        <v>1.2646239467458193E-4</v>
      </c>
      <c r="H16" s="13">
        <f t="shared" si="6"/>
        <v>99579.976423096246</v>
      </c>
      <c r="I16" s="13">
        <f t="shared" si="4"/>
        <v>12.593122280103161</v>
      </c>
      <c r="J16" s="13">
        <f t="shared" si="1"/>
        <v>99567.521307635659</v>
      </c>
      <c r="K16" s="13">
        <f t="shared" si="2"/>
        <v>7709983.0263525322</v>
      </c>
      <c r="L16" s="20">
        <f t="shared" si="5"/>
        <v>77.425033659320135</v>
      </c>
    </row>
    <row r="17" spans="1:12" x14ac:dyDescent="0.2">
      <c r="A17" s="16">
        <v>8</v>
      </c>
      <c r="B17" s="8">
        <v>0</v>
      </c>
      <c r="C17" s="8">
        <v>7498</v>
      </c>
      <c r="D17" s="8">
        <v>7623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99567.383300816145</v>
      </c>
      <c r="I17" s="13">
        <f t="shared" si="4"/>
        <v>0</v>
      </c>
      <c r="J17" s="13">
        <f t="shared" si="1"/>
        <v>99567.383300816145</v>
      </c>
      <c r="K17" s="13">
        <f t="shared" si="2"/>
        <v>7610415.5050448962</v>
      </c>
      <c r="L17" s="20">
        <f t="shared" si="5"/>
        <v>76.434824866814736</v>
      </c>
    </row>
    <row r="18" spans="1:12" x14ac:dyDescent="0.2">
      <c r="A18" s="16">
        <v>9</v>
      </c>
      <c r="B18" s="8">
        <v>1</v>
      </c>
      <c r="C18" s="8">
        <v>7359</v>
      </c>
      <c r="D18" s="8">
        <v>7436</v>
      </c>
      <c r="E18" s="17">
        <v>0.11506849315068493</v>
      </c>
      <c r="F18" s="18">
        <f t="shared" si="3"/>
        <v>1.3518080432578573E-4</v>
      </c>
      <c r="G18" s="18">
        <f t="shared" si="0"/>
        <v>1.3516463515454409E-4</v>
      </c>
      <c r="H18" s="13">
        <f t="shared" si="6"/>
        <v>99567.383300816145</v>
      </c>
      <c r="I18" s="13">
        <f t="shared" si="4"/>
        <v>13.45798903714746</v>
      </c>
      <c r="J18" s="13">
        <f t="shared" si="1"/>
        <v>99555.473902298341</v>
      </c>
      <c r="K18" s="13">
        <f t="shared" si="2"/>
        <v>7510848.1217440804</v>
      </c>
      <c r="L18" s="20">
        <f t="shared" si="5"/>
        <v>75.434824866814736</v>
      </c>
    </row>
    <row r="19" spans="1:12" x14ac:dyDescent="0.2">
      <c r="A19" s="16">
        <v>10</v>
      </c>
      <c r="B19" s="8">
        <v>0</v>
      </c>
      <c r="C19" s="8">
        <v>7149</v>
      </c>
      <c r="D19" s="8">
        <v>7354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99553.925311778992</v>
      </c>
      <c r="I19" s="13">
        <f t="shared" si="4"/>
        <v>0</v>
      </c>
      <c r="J19" s="13">
        <f t="shared" si="1"/>
        <v>99553.925311778992</v>
      </c>
      <c r="K19" s="13">
        <f t="shared" si="2"/>
        <v>7411292.6478417823</v>
      </c>
      <c r="L19" s="20">
        <f t="shared" si="5"/>
        <v>74.445006810443616</v>
      </c>
    </row>
    <row r="20" spans="1:12" x14ac:dyDescent="0.2">
      <c r="A20" s="16">
        <v>11</v>
      </c>
      <c r="B20" s="8">
        <v>1</v>
      </c>
      <c r="C20" s="8">
        <v>6727</v>
      </c>
      <c r="D20" s="8">
        <v>7150</v>
      </c>
      <c r="E20" s="17">
        <v>2.7397260273972601E-2</v>
      </c>
      <c r="F20" s="18">
        <f t="shared" si="3"/>
        <v>1.4412336960438135E-4</v>
      </c>
      <c r="G20" s="18">
        <f t="shared" si="0"/>
        <v>1.44103169973637E-4</v>
      </c>
      <c r="H20" s="13">
        <f t="shared" si="6"/>
        <v>99553.925311778992</v>
      </c>
      <c r="I20" s="13">
        <f t="shared" si="4"/>
        <v>14.346036220746051</v>
      </c>
      <c r="J20" s="13">
        <f t="shared" si="1"/>
        <v>99539.97231764649</v>
      </c>
      <c r="K20" s="13">
        <f t="shared" si="2"/>
        <v>7311738.7225300036</v>
      </c>
      <c r="L20" s="20">
        <f t="shared" si="5"/>
        <v>73.445006810443616</v>
      </c>
    </row>
    <row r="21" spans="1:12" x14ac:dyDescent="0.2">
      <c r="A21" s="16">
        <v>12</v>
      </c>
      <c r="B21" s="8">
        <v>0</v>
      </c>
      <c r="C21" s="8">
        <v>6635</v>
      </c>
      <c r="D21" s="8">
        <v>6767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99539.579275558252</v>
      </c>
      <c r="I21" s="13">
        <f t="shared" si="4"/>
        <v>0</v>
      </c>
      <c r="J21" s="13">
        <f t="shared" si="1"/>
        <v>99539.579275558252</v>
      </c>
      <c r="K21" s="13">
        <f t="shared" si="2"/>
        <v>7212198.7502123574</v>
      </c>
      <c r="L21" s="20">
        <f t="shared" si="5"/>
        <v>72.455588045501202</v>
      </c>
    </row>
    <row r="22" spans="1:12" x14ac:dyDescent="0.2">
      <c r="A22" s="16">
        <v>13</v>
      </c>
      <c r="B22" s="8">
        <v>1</v>
      </c>
      <c r="C22" s="8">
        <v>6552</v>
      </c>
      <c r="D22" s="8">
        <v>6645</v>
      </c>
      <c r="E22" s="17">
        <v>0.83835616438356164</v>
      </c>
      <c r="F22" s="18">
        <f t="shared" si="3"/>
        <v>1.5154959460483443E-4</v>
      </c>
      <c r="G22" s="18">
        <f t="shared" si="0"/>
        <v>1.5154588217660575E-4</v>
      </c>
      <c r="H22" s="13">
        <f t="shared" si="6"/>
        <v>99539.579275558252</v>
      </c>
      <c r="I22" s="13">
        <f t="shared" si="4"/>
        <v>15.084813352802659</v>
      </c>
      <c r="J22" s="13">
        <f t="shared" si="1"/>
        <v>99537.14090846834</v>
      </c>
      <c r="K22" s="13">
        <f t="shared" si="2"/>
        <v>7112659.1709367987</v>
      </c>
      <c r="L22" s="20">
        <f t="shared" si="5"/>
        <v>71.455588045501202</v>
      </c>
    </row>
    <row r="23" spans="1:12" x14ac:dyDescent="0.2">
      <c r="A23" s="16">
        <v>14</v>
      </c>
      <c r="B23" s="8">
        <v>1</v>
      </c>
      <c r="C23" s="8">
        <v>6266</v>
      </c>
      <c r="D23" s="8">
        <v>6577</v>
      </c>
      <c r="E23" s="17">
        <v>0.23835616438356164</v>
      </c>
      <c r="F23" s="18">
        <f t="shared" si="3"/>
        <v>1.5572685509616132E-4</v>
      </c>
      <c r="G23" s="18">
        <f t="shared" si="0"/>
        <v>1.5570838677366036E-4</v>
      </c>
      <c r="H23" s="13">
        <f t="shared" si="6"/>
        <v>99524.494462205446</v>
      </c>
      <c r="I23" s="13">
        <f t="shared" si="4"/>
        <v>15.496798477174105</v>
      </c>
      <c r="J23" s="13">
        <f t="shared" si="1"/>
        <v>99512.691421173513</v>
      </c>
      <c r="K23" s="13">
        <f t="shared" si="2"/>
        <v>7013122.0300283302</v>
      </c>
      <c r="L23" s="20">
        <f t="shared" si="5"/>
        <v>70.466291418255551</v>
      </c>
    </row>
    <row r="24" spans="1:12" x14ac:dyDescent="0.2">
      <c r="A24" s="16">
        <v>15</v>
      </c>
      <c r="B24" s="8">
        <v>1</v>
      </c>
      <c r="C24" s="8">
        <v>5896</v>
      </c>
      <c r="D24" s="8">
        <v>6254</v>
      </c>
      <c r="E24" s="17">
        <v>0.21643835616438356</v>
      </c>
      <c r="F24" s="18">
        <f t="shared" si="3"/>
        <v>1.646090534979424E-4</v>
      </c>
      <c r="G24" s="18">
        <f t="shared" si="0"/>
        <v>1.6458782473966941E-4</v>
      </c>
      <c r="H24" s="13">
        <f t="shared" si="6"/>
        <v>99508.997663728267</v>
      </c>
      <c r="I24" s="13">
        <f t="shared" si="4"/>
        <v>16.377969467497881</v>
      </c>
      <c r="J24" s="13">
        <f t="shared" si="1"/>
        <v>99496.164515049619</v>
      </c>
      <c r="K24" s="13">
        <f t="shared" si="2"/>
        <v>6913609.3386071566</v>
      </c>
      <c r="L24" s="20">
        <f t="shared" si="5"/>
        <v>69.477228199708975</v>
      </c>
    </row>
    <row r="25" spans="1:12" x14ac:dyDescent="0.2">
      <c r="A25" s="16">
        <v>16</v>
      </c>
      <c r="B25" s="8">
        <v>0</v>
      </c>
      <c r="C25" s="8">
        <v>5971</v>
      </c>
      <c r="D25" s="8">
        <v>5921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99492.619694260764</v>
      </c>
      <c r="I25" s="13">
        <f t="shared" si="4"/>
        <v>0</v>
      </c>
      <c r="J25" s="13">
        <f t="shared" si="1"/>
        <v>99492.619694260764</v>
      </c>
      <c r="K25" s="13">
        <f t="shared" si="2"/>
        <v>6814113.1740921075</v>
      </c>
      <c r="L25" s="20">
        <f t="shared" si="5"/>
        <v>68.488629558974012</v>
      </c>
    </row>
    <row r="26" spans="1:12" x14ac:dyDescent="0.2">
      <c r="A26" s="16">
        <v>17</v>
      </c>
      <c r="B26" s="8">
        <v>1</v>
      </c>
      <c r="C26" s="8">
        <v>5805</v>
      </c>
      <c r="D26" s="8">
        <v>5928</v>
      </c>
      <c r="E26" s="17">
        <v>0.72054794520547949</v>
      </c>
      <c r="F26" s="18">
        <f t="shared" si="3"/>
        <v>1.704593880507969E-4</v>
      </c>
      <c r="G26" s="18">
        <f t="shared" si="0"/>
        <v>1.704512685660542E-4</v>
      </c>
      <c r="H26" s="13">
        <f t="shared" si="6"/>
        <v>99492.619694260764</v>
      </c>
      <c r="I26" s="13">
        <f t="shared" si="4"/>
        <v>16.958643239846733</v>
      </c>
      <c r="J26" s="13">
        <f t="shared" si="1"/>
        <v>99487.880566560852</v>
      </c>
      <c r="K26" s="13">
        <f t="shared" si="2"/>
        <v>6714620.5543978466</v>
      </c>
      <c r="L26" s="20">
        <f t="shared" si="5"/>
        <v>67.488629558974012</v>
      </c>
    </row>
    <row r="27" spans="1:12" x14ac:dyDescent="0.2">
      <c r="A27" s="16">
        <v>18</v>
      </c>
      <c r="B27" s="8">
        <v>1</v>
      </c>
      <c r="C27" s="8">
        <v>5952</v>
      </c>
      <c r="D27" s="8">
        <v>5840</v>
      </c>
      <c r="E27" s="17">
        <v>0.17260273972602741</v>
      </c>
      <c r="F27" s="18">
        <f t="shared" si="3"/>
        <v>1.6960651289009497E-4</v>
      </c>
      <c r="G27" s="18">
        <f t="shared" si="0"/>
        <v>1.6958271501462129E-4</v>
      </c>
      <c r="H27" s="13">
        <f t="shared" si="6"/>
        <v>99475.661051020914</v>
      </c>
      <c r="I27" s="13">
        <f t="shared" si="4"/>
        <v>16.869352678906342</v>
      </c>
      <c r="J27" s="13">
        <f t="shared" si="1"/>
        <v>99461.703394831799</v>
      </c>
      <c r="K27" s="13">
        <f t="shared" si="2"/>
        <v>6615132.6738312859</v>
      </c>
      <c r="L27" s="20">
        <f t="shared" si="5"/>
        <v>66.500012203370972</v>
      </c>
    </row>
    <row r="28" spans="1:12" x14ac:dyDescent="0.2">
      <c r="A28" s="16">
        <v>19</v>
      </c>
      <c r="B28" s="8">
        <v>1</v>
      </c>
      <c r="C28" s="8">
        <v>6037</v>
      </c>
      <c r="D28" s="8">
        <v>6035</v>
      </c>
      <c r="E28" s="17">
        <v>0.36986301369863012</v>
      </c>
      <c r="F28" s="18">
        <f t="shared" si="3"/>
        <v>1.656726308813784E-4</v>
      </c>
      <c r="G28" s="18">
        <f t="shared" si="0"/>
        <v>1.6565533705187964E-4</v>
      </c>
      <c r="H28" s="13">
        <f t="shared" si="6"/>
        <v>99458.791698342015</v>
      </c>
      <c r="I28" s="13">
        <f t="shared" si="4"/>
        <v>16.475879661561535</v>
      </c>
      <c r="J28" s="13">
        <f t="shared" si="1"/>
        <v>99448.40963718541</v>
      </c>
      <c r="K28" s="13">
        <f t="shared" si="2"/>
        <v>6515670.9704364538</v>
      </c>
      <c r="L28" s="20">
        <f t="shared" si="5"/>
        <v>65.51126209333458</v>
      </c>
    </row>
    <row r="29" spans="1:12" x14ac:dyDescent="0.2">
      <c r="A29" s="16">
        <v>20</v>
      </c>
      <c r="B29" s="8">
        <v>1</v>
      </c>
      <c r="C29" s="8">
        <v>6576</v>
      </c>
      <c r="D29" s="8">
        <v>6140</v>
      </c>
      <c r="E29" s="17">
        <v>0.95890410958904104</v>
      </c>
      <c r="F29" s="18">
        <f t="shared" si="3"/>
        <v>1.5728216420257942E-4</v>
      </c>
      <c r="G29" s="18">
        <f t="shared" si="0"/>
        <v>1.5728114759219799E-4</v>
      </c>
      <c r="H29" s="13">
        <f t="shared" si="6"/>
        <v>99442.31581868045</v>
      </c>
      <c r="I29" s="13">
        <f t="shared" si="4"/>
        <v>15.640401551187844</v>
      </c>
      <c r="J29" s="13">
        <f t="shared" si="1"/>
        <v>99441.673062452319</v>
      </c>
      <c r="K29" s="13">
        <f t="shared" si="2"/>
        <v>6416222.5607992681</v>
      </c>
      <c r="L29" s="20">
        <f t="shared" si="5"/>
        <v>64.522054901641454</v>
      </c>
    </row>
    <row r="30" spans="1:12" x14ac:dyDescent="0.2">
      <c r="A30" s="16">
        <v>21</v>
      </c>
      <c r="B30" s="8">
        <v>0</v>
      </c>
      <c r="C30" s="8">
        <v>7137</v>
      </c>
      <c r="D30" s="8">
        <v>6649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99426.675417129256</v>
      </c>
      <c r="I30" s="13">
        <f t="shared" si="4"/>
        <v>0</v>
      </c>
      <c r="J30" s="13">
        <f t="shared" si="1"/>
        <v>99426.675417129256</v>
      </c>
      <c r="K30" s="13">
        <f t="shared" si="2"/>
        <v>6316780.887736816</v>
      </c>
      <c r="L30" s="20">
        <f t="shared" si="5"/>
        <v>63.53205375957446</v>
      </c>
    </row>
    <row r="31" spans="1:12" x14ac:dyDescent="0.2">
      <c r="A31" s="16">
        <v>22</v>
      </c>
      <c r="B31" s="8">
        <v>2</v>
      </c>
      <c r="C31" s="8">
        <v>7092</v>
      </c>
      <c r="D31" s="8">
        <v>7142</v>
      </c>
      <c r="E31" s="17">
        <v>0.28767123287671231</v>
      </c>
      <c r="F31" s="18">
        <f t="shared" si="3"/>
        <v>2.8101728256287761E-4</v>
      </c>
      <c r="G31" s="18">
        <f t="shared" si="0"/>
        <v>2.8096104071048504E-4</v>
      </c>
      <c r="H31" s="13">
        <f t="shared" si="6"/>
        <v>99426.675417129256</v>
      </c>
      <c r="I31" s="13">
        <f t="shared" si="4"/>
        <v>27.935022199580235</v>
      </c>
      <c r="J31" s="13">
        <f t="shared" si="1"/>
        <v>99406.776497206258</v>
      </c>
      <c r="K31" s="13">
        <f t="shared" si="2"/>
        <v>6217354.212319687</v>
      </c>
      <c r="L31" s="20">
        <f t="shared" si="5"/>
        <v>62.53205375957446</v>
      </c>
    </row>
    <row r="32" spans="1:12" x14ac:dyDescent="0.2">
      <c r="A32" s="16">
        <v>23</v>
      </c>
      <c r="B32" s="8">
        <v>3</v>
      </c>
      <c r="C32" s="8">
        <v>7424</v>
      </c>
      <c r="D32" s="8">
        <v>7031</v>
      </c>
      <c r="E32" s="17">
        <v>0.51780821917808217</v>
      </c>
      <c r="F32" s="18">
        <f t="shared" si="3"/>
        <v>4.1508128675198894E-4</v>
      </c>
      <c r="G32" s="18">
        <f t="shared" si="0"/>
        <v>4.1499822536147007E-4</v>
      </c>
      <c r="H32" s="13">
        <f t="shared" si="6"/>
        <v>99398.740394929671</v>
      </c>
      <c r="I32" s="13">
        <f t="shared" si="4"/>
        <v>41.250300867061284</v>
      </c>
      <c r="J32" s="13">
        <f t="shared" si="1"/>
        <v>99378.849838895141</v>
      </c>
      <c r="K32" s="13">
        <f t="shared" si="2"/>
        <v>6117947.4358224804</v>
      </c>
      <c r="L32" s="20">
        <f t="shared" si="5"/>
        <v>61.549546920964367</v>
      </c>
    </row>
    <row r="33" spans="1:12" x14ac:dyDescent="0.2">
      <c r="A33" s="16">
        <v>24</v>
      </c>
      <c r="B33" s="8">
        <v>1</v>
      </c>
      <c r="C33" s="8">
        <v>8001</v>
      </c>
      <c r="D33" s="8">
        <v>7354</v>
      </c>
      <c r="E33" s="17">
        <v>0.57534246575342463</v>
      </c>
      <c r="F33" s="18">
        <f t="shared" si="3"/>
        <v>1.3025073266037122E-4</v>
      </c>
      <c r="G33" s="18">
        <f t="shared" si="0"/>
        <v>1.3024352863618078E-4</v>
      </c>
      <c r="H33" s="13">
        <f t="shared" si="6"/>
        <v>99357.49009406261</v>
      </c>
      <c r="I33" s="13">
        <f t="shared" si="4"/>
        <v>12.940670106285092</v>
      </c>
      <c r="J33" s="13">
        <f t="shared" si="1"/>
        <v>99351.994741003786</v>
      </c>
      <c r="K33" s="13">
        <f t="shared" si="2"/>
        <v>6018568.5859835856</v>
      </c>
      <c r="L33" s="20">
        <f t="shared" si="5"/>
        <v>60.574885499681542</v>
      </c>
    </row>
    <row r="34" spans="1:12" x14ac:dyDescent="0.2">
      <c r="A34" s="16">
        <v>25</v>
      </c>
      <c r="B34" s="8">
        <v>0</v>
      </c>
      <c r="C34" s="8">
        <v>8469</v>
      </c>
      <c r="D34" s="8">
        <v>7826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99344.549423956327</v>
      </c>
      <c r="I34" s="13">
        <f t="shared" si="4"/>
        <v>0</v>
      </c>
      <c r="J34" s="13">
        <f t="shared" si="1"/>
        <v>99344.549423956327</v>
      </c>
      <c r="K34" s="13">
        <f t="shared" si="2"/>
        <v>5919216.5912425816</v>
      </c>
      <c r="L34" s="20">
        <f t="shared" si="5"/>
        <v>59.58270106981027</v>
      </c>
    </row>
    <row r="35" spans="1:12" x14ac:dyDescent="0.2">
      <c r="A35" s="16">
        <v>26</v>
      </c>
      <c r="B35" s="8">
        <v>2</v>
      </c>
      <c r="C35" s="8">
        <v>8879</v>
      </c>
      <c r="D35" s="8">
        <v>8257</v>
      </c>
      <c r="E35" s="17">
        <v>0.67945205479452064</v>
      </c>
      <c r="F35" s="18">
        <f t="shared" si="3"/>
        <v>2.3342670401493932E-4</v>
      </c>
      <c r="G35" s="18">
        <f t="shared" si="0"/>
        <v>2.3340923929690742E-4</v>
      </c>
      <c r="H35" s="13">
        <f t="shared" si="6"/>
        <v>99344.549423956327</v>
      </c>
      <c r="I35" s="13">
        <f t="shared" si="4"/>
        <v>23.187935709339669</v>
      </c>
      <c r="J35" s="13">
        <f t="shared" si="1"/>
        <v>99337.116578811139</v>
      </c>
      <c r="K35" s="13">
        <f t="shared" si="2"/>
        <v>5819872.0418186253</v>
      </c>
      <c r="L35" s="20">
        <f t="shared" si="5"/>
        <v>58.58270106981027</v>
      </c>
    </row>
    <row r="36" spans="1:12" x14ac:dyDescent="0.2">
      <c r="A36" s="16">
        <v>27</v>
      </c>
      <c r="B36" s="8">
        <v>1</v>
      </c>
      <c r="C36" s="8">
        <v>9474</v>
      </c>
      <c r="D36" s="8">
        <v>8553</v>
      </c>
      <c r="E36" s="17">
        <v>0.36438356164383562</v>
      </c>
      <c r="F36" s="18">
        <f t="shared" si="3"/>
        <v>1.109446940700061E-4</v>
      </c>
      <c r="G36" s="18">
        <f t="shared" si="0"/>
        <v>1.1093687099364029E-4</v>
      </c>
      <c r="H36" s="13">
        <f t="shared" si="6"/>
        <v>99321.361488246985</v>
      </c>
      <c r="I36" s="13">
        <f t="shared" si="4"/>
        <v>11.018401066334368</v>
      </c>
      <c r="J36" s="13">
        <f t="shared" si="1"/>
        <v>99314.358011404824</v>
      </c>
      <c r="K36" s="13">
        <f t="shared" si="2"/>
        <v>5720534.9252398144</v>
      </c>
      <c r="L36" s="20">
        <f t="shared" si="5"/>
        <v>57.596219378413814</v>
      </c>
    </row>
    <row r="37" spans="1:12" x14ac:dyDescent="0.2">
      <c r="A37" s="16">
        <v>28</v>
      </c>
      <c r="B37" s="8">
        <v>4</v>
      </c>
      <c r="C37" s="8">
        <v>9789</v>
      </c>
      <c r="D37" s="8">
        <v>9224</v>
      </c>
      <c r="E37" s="17">
        <v>0.72260273972602729</v>
      </c>
      <c r="F37" s="18">
        <f t="shared" si="3"/>
        <v>4.2076473991479514E-4</v>
      </c>
      <c r="G37" s="18">
        <f t="shared" si="0"/>
        <v>4.2071563441252176E-4</v>
      </c>
      <c r="H37" s="13">
        <f t="shared" si="6"/>
        <v>99310.343087180649</v>
      </c>
      <c r="I37" s="13">
        <f t="shared" si="4"/>
        <v>41.7814139956484</v>
      </c>
      <c r="J37" s="13">
        <f t="shared" si="1"/>
        <v>99298.753037407892</v>
      </c>
      <c r="K37" s="13">
        <f t="shared" si="2"/>
        <v>5621220.5672284095</v>
      </c>
      <c r="L37" s="20">
        <f t="shared" si="5"/>
        <v>56.602569203630289</v>
      </c>
    </row>
    <row r="38" spans="1:12" x14ac:dyDescent="0.2">
      <c r="A38" s="16">
        <v>29</v>
      </c>
      <c r="B38" s="8">
        <v>1</v>
      </c>
      <c r="C38" s="8">
        <v>10213</v>
      </c>
      <c r="D38" s="8">
        <v>9556</v>
      </c>
      <c r="E38" s="17">
        <v>0.42739726027397262</v>
      </c>
      <c r="F38" s="18">
        <f t="shared" si="3"/>
        <v>1.0116849613030503E-4</v>
      </c>
      <c r="G38" s="18">
        <f t="shared" si="0"/>
        <v>1.0116263584375112E-4</v>
      </c>
      <c r="H38" s="13">
        <f t="shared" si="6"/>
        <v>99268.561673185002</v>
      </c>
      <c r="I38" s="13">
        <f t="shared" si="4"/>
        <v>10.042269355277364</v>
      </c>
      <c r="J38" s="13">
        <f t="shared" si="1"/>
        <v>99262.811442239094</v>
      </c>
      <c r="K38" s="13">
        <f t="shared" si="2"/>
        <v>5521921.8141910015</v>
      </c>
      <c r="L38" s="20">
        <f t="shared" si="5"/>
        <v>55.626088674181069</v>
      </c>
    </row>
    <row r="39" spans="1:12" x14ac:dyDescent="0.2">
      <c r="A39" s="16">
        <v>30</v>
      </c>
      <c r="B39" s="8">
        <v>2</v>
      </c>
      <c r="C39" s="8">
        <v>10426</v>
      </c>
      <c r="D39" s="8">
        <v>9941</v>
      </c>
      <c r="E39" s="17">
        <v>0.75068493150684934</v>
      </c>
      <c r="F39" s="18">
        <f t="shared" si="3"/>
        <v>1.9639613099621937E-4</v>
      </c>
      <c r="G39" s="18">
        <f t="shared" si="0"/>
        <v>1.9638651502578783E-4</v>
      </c>
      <c r="H39" s="13">
        <f t="shared" si="6"/>
        <v>99258.51940382972</v>
      </c>
      <c r="I39" s="13">
        <f t="shared" si="4"/>
        <v>19.493034712337657</v>
      </c>
      <c r="J39" s="13">
        <f t="shared" si="1"/>
        <v>99253.659496545268</v>
      </c>
      <c r="K39" s="13">
        <f t="shared" si="2"/>
        <v>5422659.0027487623</v>
      </c>
      <c r="L39" s="20">
        <f t="shared" si="5"/>
        <v>54.631673284253502</v>
      </c>
    </row>
    <row r="40" spans="1:12" x14ac:dyDescent="0.2">
      <c r="A40" s="16">
        <v>31</v>
      </c>
      <c r="B40" s="8">
        <v>2</v>
      </c>
      <c r="C40" s="8">
        <v>11295</v>
      </c>
      <c r="D40" s="8">
        <v>10153</v>
      </c>
      <c r="E40" s="17">
        <v>0.34520547945205482</v>
      </c>
      <c r="F40" s="18">
        <f t="shared" si="3"/>
        <v>1.864975755315181E-4</v>
      </c>
      <c r="G40" s="18">
        <f t="shared" si="0"/>
        <v>1.8647480367779402E-4</v>
      </c>
      <c r="H40" s="13">
        <f t="shared" si="6"/>
        <v>99239.026369117375</v>
      </c>
      <c r="I40" s="13">
        <f t="shared" si="4"/>
        <v>18.505577959356586</v>
      </c>
      <c r="J40" s="13">
        <f t="shared" si="1"/>
        <v>99226.909018070015</v>
      </c>
      <c r="K40" s="13">
        <f t="shared" si="2"/>
        <v>5323405.3432522174</v>
      </c>
      <c r="L40" s="20">
        <f t="shared" si="5"/>
        <v>53.642256862254257</v>
      </c>
    </row>
    <row r="41" spans="1:12" x14ac:dyDescent="0.2">
      <c r="A41" s="16">
        <v>32</v>
      </c>
      <c r="B41" s="8">
        <v>4</v>
      </c>
      <c r="C41" s="8">
        <v>11838</v>
      </c>
      <c r="D41" s="8">
        <v>11001</v>
      </c>
      <c r="E41" s="17">
        <v>0.70547945205479445</v>
      </c>
      <c r="F41" s="18">
        <f t="shared" si="3"/>
        <v>3.5027803318884364E-4</v>
      </c>
      <c r="G41" s="18">
        <f t="shared" si="0"/>
        <v>3.5024190080597614E-4</v>
      </c>
      <c r="H41" s="13">
        <f t="shared" si="6"/>
        <v>99220.520791158022</v>
      </c>
      <c r="I41" s="13">
        <f t="shared" si="4"/>
        <v>34.751183800854058</v>
      </c>
      <c r="J41" s="13">
        <f t="shared" si="1"/>
        <v>99210.285853463254</v>
      </c>
      <c r="K41" s="13">
        <f t="shared" si="2"/>
        <v>5224178.434234147</v>
      </c>
      <c r="L41" s="20">
        <f t="shared" si="5"/>
        <v>52.652197273083623</v>
      </c>
    </row>
    <row r="42" spans="1:12" x14ac:dyDescent="0.2">
      <c r="A42" s="16">
        <v>33</v>
      </c>
      <c r="B42" s="8">
        <v>2</v>
      </c>
      <c r="C42" s="8">
        <v>12169</v>
      </c>
      <c r="D42" s="8">
        <v>11494</v>
      </c>
      <c r="E42" s="17">
        <v>0.53424657534246567</v>
      </c>
      <c r="F42" s="18">
        <f t="shared" si="3"/>
        <v>1.6904027384524362E-4</v>
      </c>
      <c r="G42" s="18">
        <f t="shared" si="0"/>
        <v>1.6902696616855807E-4</v>
      </c>
      <c r="H42" s="13">
        <f t="shared" si="6"/>
        <v>99185.769607357171</v>
      </c>
      <c r="I42" s="13">
        <f t="shared" si="4"/>
        <v>16.765069723825157</v>
      </c>
      <c r="J42" s="13">
        <f t="shared" si="1"/>
        <v>99177.961218718672</v>
      </c>
      <c r="K42" s="13">
        <f t="shared" si="2"/>
        <v>5124968.1483806837</v>
      </c>
      <c r="L42" s="20">
        <f t="shared" si="5"/>
        <v>51.670397564778646</v>
      </c>
    </row>
    <row r="43" spans="1:12" x14ac:dyDescent="0.2">
      <c r="A43" s="16">
        <v>34</v>
      </c>
      <c r="B43" s="8">
        <v>3</v>
      </c>
      <c r="C43" s="8">
        <v>12967</v>
      </c>
      <c r="D43" s="8">
        <v>11849</v>
      </c>
      <c r="E43" s="17">
        <v>0.44657534246575342</v>
      </c>
      <c r="F43" s="18">
        <f t="shared" si="3"/>
        <v>2.4177949709864604E-4</v>
      </c>
      <c r="G43" s="18">
        <f t="shared" si="0"/>
        <v>2.4174714970175685E-4</v>
      </c>
      <c r="H43" s="13">
        <f t="shared" si="6"/>
        <v>99169.004537633344</v>
      </c>
      <c r="I43" s="13">
        <f t="shared" si="4"/>
        <v>23.973824185733452</v>
      </c>
      <c r="J43" s="13">
        <f t="shared" si="1"/>
        <v>99155.736832193579</v>
      </c>
      <c r="K43" s="13">
        <f t="shared" si="2"/>
        <v>5025790.1871619653</v>
      </c>
      <c r="L43" s="20">
        <f t="shared" si="5"/>
        <v>50.679042414454642</v>
      </c>
    </row>
    <row r="44" spans="1:12" x14ac:dyDescent="0.2">
      <c r="A44" s="16">
        <v>35</v>
      </c>
      <c r="B44" s="8">
        <v>5</v>
      </c>
      <c r="C44" s="8">
        <v>13172</v>
      </c>
      <c r="D44" s="8">
        <v>12728</v>
      </c>
      <c r="E44" s="17">
        <v>0.5468493150684931</v>
      </c>
      <c r="F44" s="18">
        <f t="shared" si="3"/>
        <v>3.861003861003861E-4</v>
      </c>
      <c r="G44" s="18">
        <f t="shared" si="0"/>
        <v>3.8603284515513969E-4</v>
      </c>
      <c r="H44" s="13">
        <f t="shared" si="6"/>
        <v>99145.030713447617</v>
      </c>
      <c r="I44" s="13">
        <f t="shared" si="4"/>
        <v>38.273238289305894</v>
      </c>
      <c r="J44" s="13">
        <f t="shared" si="1"/>
        <v>99127.687169302269</v>
      </c>
      <c r="K44" s="13">
        <f t="shared" si="2"/>
        <v>4926634.4503297713</v>
      </c>
      <c r="L44" s="20">
        <f t="shared" si="5"/>
        <v>49.691188906571625</v>
      </c>
    </row>
    <row r="45" spans="1:12" x14ac:dyDescent="0.2">
      <c r="A45" s="16">
        <v>36</v>
      </c>
      <c r="B45" s="8">
        <v>3</v>
      </c>
      <c r="C45" s="8">
        <v>13458</v>
      </c>
      <c r="D45" s="8">
        <v>12899</v>
      </c>
      <c r="E45" s="17">
        <v>0.41735159817351597</v>
      </c>
      <c r="F45" s="18">
        <f t="shared" si="3"/>
        <v>2.2764351026292827E-4</v>
      </c>
      <c r="G45" s="18">
        <f t="shared" si="0"/>
        <v>2.2761332051354137E-4</v>
      </c>
      <c r="H45" s="13">
        <f t="shared" si="6"/>
        <v>99106.757475158316</v>
      </c>
      <c r="I45" s="13">
        <f t="shared" si="4"/>
        <v>22.558018154251023</v>
      </c>
      <c r="J45" s="13">
        <f t="shared" si="1"/>
        <v>99093.614081932377</v>
      </c>
      <c r="K45" s="13">
        <f t="shared" si="2"/>
        <v>4827506.763160469</v>
      </c>
      <c r="L45" s="20">
        <f t="shared" si="5"/>
        <v>48.710167562191828</v>
      </c>
    </row>
    <row r="46" spans="1:12" x14ac:dyDescent="0.2">
      <c r="A46" s="16">
        <v>37</v>
      </c>
      <c r="B46" s="8">
        <v>1</v>
      </c>
      <c r="C46" s="8">
        <v>14079</v>
      </c>
      <c r="D46" s="8">
        <v>13183</v>
      </c>
      <c r="E46" s="17">
        <v>0.23287671232876711</v>
      </c>
      <c r="F46" s="18">
        <f t="shared" si="3"/>
        <v>7.3362189127723566E-5</v>
      </c>
      <c r="G46" s="18">
        <f t="shared" si="0"/>
        <v>7.3358060694248629E-5</v>
      </c>
      <c r="H46" s="13">
        <f t="shared" si="6"/>
        <v>99084.19945700407</v>
      </c>
      <c r="I46" s="13">
        <f t="shared" si="4"/>
        <v>7.2686247176079419</v>
      </c>
      <c r="J46" s="13">
        <f t="shared" si="1"/>
        <v>99078.623525713861</v>
      </c>
      <c r="K46" s="13">
        <f t="shared" si="2"/>
        <v>4728413.1490785368</v>
      </c>
      <c r="L46" s="20">
        <f t="shared" si="5"/>
        <v>47.721162152905649</v>
      </c>
    </row>
    <row r="47" spans="1:12" x14ac:dyDescent="0.2">
      <c r="A47" s="16">
        <v>38</v>
      </c>
      <c r="B47" s="8">
        <v>8</v>
      </c>
      <c r="C47" s="8">
        <v>13585</v>
      </c>
      <c r="D47" s="8">
        <v>13725</v>
      </c>
      <c r="E47" s="17">
        <v>0.56541095890410964</v>
      </c>
      <c r="F47" s="18">
        <f t="shared" si="3"/>
        <v>5.8586598315635296E-4</v>
      </c>
      <c r="G47" s="18">
        <f t="shared" si="0"/>
        <v>5.8571685324021775E-4</v>
      </c>
      <c r="H47" s="13">
        <f t="shared" si="6"/>
        <v>99076.930832286467</v>
      </c>
      <c r="I47" s="13">
        <f t="shared" si="4"/>
        <v>58.031028155785535</v>
      </c>
      <c r="J47" s="13">
        <f t="shared" si="1"/>
        <v>99051.711183406427</v>
      </c>
      <c r="K47" s="13">
        <f t="shared" si="2"/>
        <v>4629334.5255528232</v>
      </c>
      <c r="L47" s="20">
        <f t="shared" si="5"/>
        <v>46.72464605700371</v>
      </c>
    </row>
    <row r="48" spans="1:12" x14ac:dyDescent="0.2">
      <c r="A48" s="16">
        <v>39</v>
      </c>
      <c r="B48" s="8">
        <v>6</v>
      </c>
      <c r="C48" s="8">
        <v>13448</v>
      </c>
      <c r="D48" s="8">
        <v>13284</v>
      </c>
      <c r="E48" s="17">
        <v>0.38721461187214612</v>
      </c>
      <c r="F48" s="18">
        <f t="shared" si="3"/>
        <v>4.4890019452341763E-4</v>
      </c>
      <c r="G48" s="18">
        <f t="shared" si="0"/>
        <v>4.4877674524972886E-4</v>
      </c>
      <c r="H48" s="13">
        <f t="shared" si="6"/>
        <v>99018.899804130677</v>
      </c>
      <c r="I48" s="13">
        <f t="shared" si="4"/>
        <v>44.437379572306781</v>
      </c>
      <c r="J48" s="13">
        <f t="shared" si="1"/>
        <v>98991.669227242077</v>
      </c>
      <c r="K48" s="13">
        <f t="shared" si="2"/>
        <v>4530282.8143694168</v>
      </c>
      <c r="L48" s="20">
        <f t="shared" si="5"/>
        <v>45.751698143796496</v>
      </c>
    </row>
    <row r="49" spans="1:12" x14ac:dyDescent="0.2">
      <c r="A49" s="16">
        <v>40</v>
      </c>
      <c r="B49" s="8">
        <v>5</v>
      </c>
      <c r="C49" s="8">
        <v>12464</v>
      </c>
      <c r="D49" s="8">
        <v>13198</v>
      </c>
      <c r="E49" s="17">
        <v>0.39835616438356164</v>
      </c>
      <c r="F49" s="18">
        <f t="shared" si="3"/>
        <v>3.8968124074507054E-4</v>
      </c>
      <c r="G49" s="18">
        <f t="shared" si="0"/>
        <v>3.895899016589699E-4</v>
      </c>
      <c r="H49" s="13">
        <f t="shared" si="6"/>
        <v>98974.462424558369</v>
      </c>
      <c r="I49" s="13">
        <f t="shared" si="4"/>
        <v>38.559451082733105</v>
      </c>
      <c r="J49" s="13">
        <f t="shared" si="1"/>
        <v>98951.263368509681</v>
      </c>
      <c r="K49" s="13">
        <f t="shared" si="2"/>
        <v>4431291.1451421743</v>
      </c>
      <c r="L49" s="20">
        <f t="shared" si="5"/>
        <v>44.772065809600655</v>
      </c>
    </row>
    <row r="50" spans="1:12" x14ac:dyDescent="0.2">
      <c r="A50" s="16">
        <v>41</v>
      </c>
      <c r="B50" s="8">
        <v>6</v>
      </c>
      <c r="C50" s="8">
        <v>12328</v>
      </c>
      <c r="D50" s="8">
        <v>12203</v>
      </c>
      <c r="E50" s="17">
        <v>0.62557077625570767</v>
      </c>
      <c r="F50" s="18">
        <f t="shared" si="3"/>
        <v>4.8917695976519507E-4</v>
      </c>
      <c r="G50" s="18">
        <f t="shared" si="0"/>
        <v>4.8908737746993316E-4</v>
      </c>
      <c r="H50" s="13">
        <f t="shared" si="6"/>
        <v>98935.902973475633</v>
      </c>
      <c r="I50" s="13">
        <f t="shared" si="4"/>
        <v>48.388301322916959</v>
      </c>
      <c r="J50" s="13">
        <f t="shared" si="1"/>
        <v>98917.784979372984</v>
      </c>
      <c r="K50" s="13">
        <f t="shared" si="2"/>
        <v>4332339.8817736646</v>
      </c>
      <c r="L50" s="20">
        <f t="shared" si="5"/>
        <v>43.789360096457095</v>
      </c>
    </row>
    <row r="51" spans="1:12" x14ac:dyDescent="0.2">
      <c r="A51" s="16">
        <v>42</v>
      </c>
      <c r="B51" s="8">
        <v>9</v>
      </c>
      <c r="C51" s="8">
        <v>11866</v>
      </c>
      <c r="D51" s="8">
        <v>12078</v>
      </c>
      <c r="E51" s="17">
        <v>0.51171993911719948</v>
      </c>
      <c r="F51" s="18">
        <f t="shared" si="3"/>
        <v>7.5175409288339454E-4</v>
      </c>
      <c r="G51" s="18">
        <f t="shared" si="0"/>
        <v>7.5147825036647438E-4</v>
      </c>
      <c r="H51" s="13">
        <f t="shared" si="6"/>
        <v>98887.514672152713</v>
      </c>
      <c r="I51" s="13">
        <f t="shared" si="4"/>
        <v>74.311816508918383</v>
      </c>
      <c r="J51" s="13">
        <f t="shared" si="1"/>
        <v>98851.229693863424</v>
      </c>
      <c r="K51" s="13">
        <f t="shared" si="2"/>
        <v>4233422.0967942914</v>
      </c>
      <c r="L51" s="20">
        <f t="shared" si="5"/>
        <v>42.810481291087065</v>
      </c>
    </row>
    <row r="52" spans="1:12" x14ac:dyDescent="0.2">
      <c r="A52" s="16">
        <v>43</v>
      </c>
      <c r="B52" s="8">
        <v>6</v>
      </c>
      <c r="C52" s="8">
        <v>11470</v>
      </c>
      <c r="D52" s="8">
        <v>11625</v>
      </c>
      <c r="E52" s="17">
        <v>0.61461187214611879</v>
      </c>
      <c r="F52" s="18">
        <f t="shared" si="3"/>
        <v>5.1959298549469587E-4</v>
      </c>
      <c r="G52" s="18">
        <f t="shared" si="0"/>
        <v>5.1948896044447387E-4</v>
      </c>
      <c r="H52" s="13">
        <f t="shared" si="6"/>
        <v>98813.202855643787</v>
      </c>
      <c r="I52" s="13">
        <f t="shared" si="4"/>
        <v>51.332368029667307</v>
      </c>
      <c r="J52" s="13">
        <f t="shared" si="1"/>
        <v>98793.419970430521</v>
      </c>
      <c r="K52" s="13">
        <f t="shared" si="2"/>
        <v>4134570.8671004283</v>
      </c>
      <c r="L52" s="20">
        <f t="shared" si="5"/>
        <v>41.842291795162467</v>
      </c>
    </row>
    <row r="53" spans="1:12" x14ac:dyDescent="0.2">
      <c r="A53" s="16">
        <v>44</v>
      </c>
      <c r="B53" s="8">
        <v>4</v>
      </c>
      <c r="C53" s="8">
        <v>11326</v>
      </c>
      <c r="D53" s="8">
        <v>11208</v>
      </c>
      <c r="E53" s="17">
        <v>0.42465753424657537</v>
      </c>
      <c r="F53" s="18">
        <f t="shared" si="3"/>
        <v>3.5501908227567232E-4</v>
      </c>
      <c r="G53" s="18">
        <f t="shared" si="0"/>
        <v>3.5494658175501631E-4</v>
      </c>
      <c r="H53" s="13">
        <f t="shared" si="6"/>
        <v>98761.870487614113</v>
      </c>
      <c r="I53" s="13">
        <f t="shared" si="4"/>
        <v>35.055188337310256</v>
      </c>
      <c r="J53" s="13">
        <f t="shared" si="1"/>
        <v>98741.701749118671</v>
      </c>
      <c r="K53" s="13">
        <f t="shared" si="2"/>
        <v>4035777.4471299979</v>
      </c>
      <c r="L53" s="20">
        <f t="shared" si="5"/>
        <v>40.863720251593769</v>
      </c>
    </row>
    <row r="54" spans="1:12" x14ac:dyDescent="0.2">
      <c r="A54" s="16">
        <v>45</v>
      </c>
      <c r="B54" s="8">
        <v>14</v>
      </c>
      <c r="C54" s="8">
        <v>11338</v>
      </c>
      <c r="D54" s="8">
        <v>11096</v>
      </c>
      <c r="E54" s="17">
        <v>0.53796477495107631</v>
      </c>
      <c r="F54" s="18">
        <f t="shared" si="3"/>
        <v>1.2481055540697157E-3</v>
      </c>
      <c r="G54" s="18">
        <f t="shared" si="0"/>
        <v>1.2473862254385746E-3</v>
      </c>
      <c r="H54" s="13">
        <f t="shared" si="6"/>
        <v>98726.815299276801</v>
      </c>
      <c r="I54" s="13">
        <f t="shared" si="4"/>
        <v>123.15046948573621</v>
      </c>
      <c r="J54" s="13">
        <f t="shared" si="1"/>
        <v>98669.915444393075</v>
      </c>
      <c r="K54" s="13">
        <f t="shared" si="2"/>
        <v>3937035.7453808794</v>
      </c>
      <c r="L54" s="20">
        <f t="shared" si="5"/>
        <v>39.87807905528296</v>
      </c>
    </row>
    <row r="55" spans="1:12" x14ac:dyDescent="0.2">
      <c r="A55" s="16">
        <v>46</v>
      </c>
      <c r="B55" s="8">
        <v>13</v>
      </c>
      <c r="C55" s="8">
        <v>11115</v>
      </c>
      <c r="D55" s="8">
        <v>11039</v>
      </c>
      <c r="E55" s="17">
        <v>0.51633298208640677</v>
      </c>
      <c r="F55" s="18">
        <f t="shared" si="3"/>
        <v>1.173602961090548E-3</v>
      </c>
      <c r="G55" s="18">
        <f t="shared" si="0"/>
        <v>1.172937163197706E-3</v>
      </c>
      <c r="H55" s="13">
        <f t="shared" si="6"/>
        <v>98603.664829791058</v>
      </c>
      <c r="I55" s="13">
        <f t="shared" si="4"/>
        <v>115.65590290635254</v>
      </c>
      <c r="J55" s="13">
        <f t="shared" si="1"/>
        <v>98547.725884128246</v>
      </c>
      <c r="K55" s="13">
        <f t="shared" si="2"/>
        <v>3838365.8299364862</v>
      </c>
      <c r="L55" s="20">
        <f t="shared" si="5"/>
        <v>38.927212660525811</v>
      </c>
    </row>
    <row r="56" spans="1:12" x14ac:dyDescent="0.2">
      <c r="A56" s="16">
        <v>47</v>
      </c>
      <c r="B56" s="8">
        <v>9</v>
      </c>
      <c r="C56" s="8">
        <v>10044</v>
      </c>
      <c r="D56" s="8">
        <v>10910</v>
      </c>
      <c r="E56" s="17">
        <v>0.36103500761035012</v>
      </c>
      <c r="F56" s="18">
        <f t="shared" si="3"/>
        <v>8.5902452992268777E-4</v>
      </c>
      <c r="G56" s="18">
        <f t="shared" si="0"/>
        <v>8.5855328152916052E-4</v>
      </c>
      <c r="H56" s="13">
        <f t="shared" si="6"/>
        <v>98488.008926884708</v>
      </c>
      <c r="I56" s="13">
        <f t="shared" si="4"/>
        <v>84.557203255450119</v>
      </c>
      <c r="J56" s="13">
        <f t="shared" si="1"/>
        <v>98433.979834150101</v>
      </c>
      <c r="K56" s="13">
        <f t="shared" si="2"/>
        <v>3739818.1040523578</v>
      </c>
      <c r="L56" s="20">
        <f t="shared" si="5"/>
        <v>37.972319115809469</v>
      </c>
    </row>
    <row r="57" spans="1:12" x14ac:dyDescent="0.2">
      <c r="A57" s="16">
        <v>48</v>
      </c>
      <c r="B57" s="8">
        <v>14</v>
      </c>
      <c r="C57" s="8">
        <v>9931</v>
      </c>
      <c r="D57" s="8">
        <v>9928</v>
      </c>
      <c r="E57" s="17">
        <v>0.46771037181996084</v>
      </c>
      <c r="F57" s="18">
        <f t="shared" si="3"/>
        <v>1.4099400775467042E-3</v>
      </c>
      <c r="G57" s="18">
        <f t="shared" si="0"/>
        <v>1.4088827160281087E-3</v>
      </c>
      <c r="H57" s="13">
        <f t="shared" si="6"/>
        <v>98403.45172362926</v>
      </c>
      <c r="I57" s="13">
        <f t="shared" si="4"/>
        <v>138.63892233092767</v>
      </c>
      <c r="J57" s="13">
        <f t="shared" si="1"/>
        <v>98329.655663210448</v>
      </c>
      <c r="K57" s="13">
        <f t="shared" si="2"/>
        <v>3641384.1242182078</v>
      </c>
      <c r="L57" s="20">
        <f t="shared" si="5"/>
        <v>37.004638154820086</v>
      </c>
    </row>
    <row r="58" spans="1:12" x14ac:dyDescent="0.2">
      <c r="A58" s="16">
        <v>49</v>
      </c>
      <c r="B58" s="8">
        <v>19</v>
      </c>
      <c r="C58" s="8">
        <v>9957</v>
      </c>
      <c r="D58" s="8">
        <v>9782</v>
      </c>
      <c r="E58" s="17">
        <v>0.55457822638788745</v>
      </c>
      <c r="F58" s="18">
        <f t="shared" si="3"/>
        <v>1.9251228532347129E-3</v>
      </c>
      <c r="G58" s="18">
        <f t="shared" si="0"/>
        <v>1.9234734908048399E-3</v>
      </c>
      <c r="H58" s="13">
        <f t="shared" si="6"/>
        <v>98264.812801298336</v>
      </c>
      <c r="I58" s="13">
        <f t="shared" si="4"/>
        <v>189.00976250219742</v>
      </c>
      <c r="J58" s="13">
        <f t="shared" si="1"/>
        <v>98180.623737654605</v>
      </c>
      <c r="K58" s="13">
        <f t="shared" si="2"/>
        <v>3543054.4685549974</v>
      </c>
      <c r="L58" s="20">
        <f t="shared" si="5"/>
        <v>36.056187027185629</v>
      </c>
    </row>
    <row r="59" spans="1:12" x14ac:dyDescent="0.2">
      <c r="A59" s="16">
        <v>50</v>
      </c>
      <c r="B59" s="8">
        <v>22</v>
      </c>
      <c r="C59" s="8">
        <v>9536</v>
      </c>
      <c r="D59" s="8">
        <v>9771</v>
      </c>
      <c r="E59" s="17">
        <v>0.47733499377334987</v>
      </c>
      <c r="F59" s="18">
        <f t="shared" si="3"/>
        <v>2.2789661780701301E-3</v>
      </c>
      <c r="G59" s="18">
        <f t="shared" si="0"/>
        <v>2.2762548492661488E-3</v>
      </c>
      <c r="H59" s="13">
        <f t="shared" si="6"/>
        <v>98075.803038796133</v>
      </c>
      <c r="I59" s="13">
        <f t="shared" si="4"/>
        <v>223.24552226273138</v>
      </c>
      <c r="J59" s="13">
        <f t="shared" si="1"/>
        <v>97959.120416512611</v>
      </c>
      <c r="K59" s="13">
        <f t="shared" si="2"/>
        <v>3444873.8448173427</v>
      </c>
      <c r="L59" s="20">
        <f t="shared" si="5"/>
        <v>35.124605030811153</v>
      </c>
    </row>
    <row r="60" spans="1:12" x14ac:dyDescent="0.2">
      <c r="A60" s="16">
        <v>51</v>
      </c>
      <c r="B60" s="8">
        <v>16</v>
      </c>
      <c r="C60" s="8">
        <v>9113</v>
      </c>
      <c r="D60" s="8">
        <v>9348</v>
      </c>
      <c r="E60" s="17">
        <v>0.50291095890410953</v>
      </c>
      <c r="F60" s="18">
        <f t="shared" si="3"/>
        <v>1.7333838903634689E-3</v>
      </c>
      <c r="G60" s="18">
        <f t="shared" si="0"/>
        <v>1.7318916126476129E-3</v>
      </c>
      <c r="H60" s="13">
        <f t="shared" si="6"/>
        <v>97852.557516533401</v>
      </c>
      <c r="I60" s="13">
        <f t="shared" si="4"/>
        <v>169.47002363900233</v>
      </c>
      <c r="J60" s="13">
        <f t="shared" si="1"/>
        <v>97768.315824988182</v>
      </c>
      <c r="K60" s="13">
        <f t="shared" si="2"/>
        <v>3346914.72440083</v>
      </c>
      <c r="L60" s="20">
        <f t="shared" si="5"/>
        <v>34.203650975962759</v>
      </c>
    </row>
    <row r="61" spans="1:12" x14ac:dyDescent="0.2">
      <c r="A61" s="16">
        <v>52</v>
      </c>
      <c r="B61" s="8">
        <v>19</v>
      </c>
      <c r="C61" s="8">
        <v>8899</v>
      </c>
      <c r="D61" s="8">
        <v>8997</v>
      </c>
      <c r="E61" s="17">
        <v>0.49444844989185277</v>
      </c>
      <c r="F61" s="18">
        <f t="shared" si="3"/>
        <v>2.1233795261510952E-3</v>
      </c>
      <c r="G61" s="18">
        <f t="shared" si="0"/>
        <v>2.1211025696079495E-3</v>
      </c>
      <c r="H61" s="13">
        <f t="shared" si="6"/>
        <v>97683.087492894396</v>
      </c>
      <c r="I61" s="13">
        <f t="shared" si="4"/>
        <v>207.19584788841647</v>
      </c>
      <c r="J61" s="13">
        <f t="shared" si="1"/>
        <v>97578.339310818439</v>
      </c>
      <c r="K61" s="13">
        <f t="shared" si="2"/>
        <v>3249146.4085758417</v>
      </c>
      <c r="L61" s="20">
        <f t="shared" si="5"/>
        <v>33.262118263943989</v>
      </c>
    </row>
    <row r="62" spans="1:12" x14ac:dyDescent="0.2">
      <c r="A62" s="16">
        <v>53</v>
      </c>
      <c r="B62" s="8">
        <v>26</v>
      </c>
      <c r="C62" s="8">
        <v>9017</v>
      </c>
      <c r="D62" s="8">
        <v>8776</v>
      </c>
      <c r="E62" s="17">
        <v>0.46638566912539525</v>
      </c>
      <c r="F62" s="18">
        <f t="shared" si="3"/>
        <v>2.9224976114202213E-3</v>
      </c>
      <c r="G62" s="18">
        <f t="shared" si="0"/>
        <v>2.9179471119779882E-3</v>
      </c>
      <c r="H62" s="13">
        <f t="shared" si="6"/>
        <v>97475.891645005977</v>
      </c>
      <c r="I62" s="13">
        <f t="shared" si="4"/>
        <v>284.4294965130245</v>
      </c>
      <c r="J62" s="13">
        <f t="shared" si="1"/>
        <v>97324.115989543177</v>
      </c>
      <c r="K62" s="13">
        <f t="shared" si="2"/>
        <v>3151568.0692650233</v>
      </c>
      <c r="L62" s="20">
        <f t="shared" si="5"/>
        <v>32.33176959019373</v>
      </c>
    </row>
    <row r="63" spans="1:12" x14ac:dyDescent="0.2">
      <c r="A63" s="16">
        <v>54</v>
      </c>
      <c r="B63" s="8">
        <v>30</v>
      </c>
      <c r="C63" s="8">
        <v>8883</v>
      </c>
      <c r="D63" s="8">
        <v>8886</v>
      </c>
      <c r="E63" s="17">
        <v>0.55826484018264844</v>
      </c>
      <c r="F63" s="18">
        <f t="shared" si="3"/>
        <v>3.3766672294445383E-3</v>
      </c>
      <c r="G63" s="18">
        <f t="shared" si="0"/>
        <v>3.3716381188476268E-3</v>
      </c>
      <c r="H63" s="13">
        <f t="shared" si="6"/>
        <v>97191.462148492952</v>
      </c>
      <c r="I63" s="13">
        <f t="shared" si="4"/>
        <v>327.69443860639512</v>
      </c>
      <c r="J63" s="13">
        <f t="shared" si="1"/>
        <v>97046.707993283897</v>
      </c>
      <c r="K63" s="13">
        <f t="shared" si="2"/>
        <v>3054243.9532754803</v>
      </c>
      <c r="L63" s="20">
        <f t="shared" si="5"/>
        <v>31.425023204292224</v>
      </c>
    </row>
    <row r="64" spans="1:12" x14ac:dyDescent="0.2">
      <c r="A64" s="16">
        <v>55</v>
      </c>
      <c r="B64" s="8">
        <v>28</v>
      </c>
      <c r="C64" s="8">
        <v>8928</v>
      </c>
      <c r="D64" s="8">
        <v>8691</v>
      </c>
      <c r="E64" s="17">
        <v>0.53757338551859102</v>
      </c>
      <c r="F64" s="18">
        <f t="shared" si="3"/>
        <v>3.1783869686134287E-3</v>
      </c>
      <c r="G64" s="18">
        <f t="shared" si="0"/>
        <v>3.1737223244503788E-3</v>
      </c>
      <c r="H64" s="13">
        <f t="shared" si="6"/>
        <v>96863.767709886553</v>
      </c>
      <c r="I64" s="13">
        <f t="shared" si="4"/>
        <v>307.41870201124271</v>
      </c>
      <c r="J64" s="13">
        <f t="shared" si="1"/>
        <v>96721.609120287219</v>
      </c>
      <c r="K64" s="13">
        <f t="shared" si="2"/>
        <v>2957197.2452821964</v>
      </c>
      <c r="L64" s="20">
        <f t="shared" si="5"/>
        <v>30.529446822048047</v>
      </c>
    </row>
    <row r="65" spans="1:12" x14ac:dyDescent="0.2">
      <c r="A65" s="16">
        <v>56</v>
      </c>
      <c r="B65" s="8">
        <v>34</v>
      </c>
      <c r="C65" s="8">
        <v>8853</v>
      </c>
      <c r="D65" s="8">
        <v>8769</v>
      </c>
      <c r="E65" s="17">
        <v>0.45930701047542299</v>
      </c>
      <c r="F65" s="18">
        <f t="shared" si="3"/>
        <v>3.8588128475768924E-3</v>
      </c>
      <c r="G65" s="18">
        <f t="shared" si="0"/>
        <v>3.8507784561202085E-3</v>
      </c>
      <c r="H65" s="13">
        <f t="shared" si="6"/>
        <v>96556.349007875309</v>
      </c>
      <c r="I65" s="13">
        <f t="shared" si="4"/>
        <v>371.81710856115012</v>
      </c>
      <c r="J65" s="13">
        <f t="shared" si="1"/>
        <v>96355.310103890995</v>
      </c>
      <c r="K65" s="13">
        <f t="shared" si="2"/>
        <v>2860475.6361619094</v>
      </c>
      <c r="L65" s="20">
        <f t="shared" si="5"/>
        <v>29.624935755686082</v>
      </c>
    </row>
    <row r="66" spans="1:12" x14ac:dyDescent="0.2">
      <c r="A66" s="16">
        <v>57</v>
      </c>
      <c r="B66" s="8">
        <v>39</v>
      </c>
      <c r="C66" s="8">
        <v>8082</v>
      </c>
      <c r="D66" s="8">
        <v>8711</v>
      </c>
      <c r="E66" s="17">
        <v>0.50642781875658582</v>
      </c>
      <c r="F66" s="18">
        <f t="shared" si="3"/>
        <v>4.6447924730542486E-3</v>
      </c>
      <c r="G66" s="18">
        <f t="shared" si="0"/>
        <v>4.6341684548718747E-3</v>
      </c>
      <c r="H66" s="13">
        <f t="shared" si="6"/>
        <v>96184.531899314155</v>
      </c>
      <c r="I66" s="13">
        <f t="shared" si="4"/>
        <v>445.73532357441923</v>
      </c>
      <c r="J66" s="13">
        <f t="shared" si="1"/>
        <v>95964.529343400282</v>
      </c>
      <c r="K66" s="13">
        <f t="shared" si="2"/>
        <v>2764120.3260580185</v>
      </c>
      <c r="L66" s="20">
        <f t="shared" si="5"/>
        <v>28.737680284720792</v>
      </c>
    </row>
    <row r="67" spans="1:12" x14ac:dyDescent="0.2">
      <c r="A67" s="16">
        <v>58</v>
      </c>
      <c r="B67" s="8">
        <v>29</v>
      </c>
      <c r="C67" s="8">
        <v>7941</v>
      </c>
      <c r="D67" s="8">
        <v>7916</v>
      </c>
      <c r="E67" s="17">
        <v>0.55370807746811523</v>
      </c>
      <c r="F67" s="18">
        <f t="shared" si="3"/>
        <v>3.6576906098253138E-3</v>
      </c>
      <c r="G67" s="18">
        <f t="shared" si="0"/>
        <v>3.6517295346606402E-3</v>
      </c>
      <c r="H67" s="13">
        <f t="shared" si="6"/>
        <v>95738.796575739732</v>
      </c>
      <c r="I67" s="13">
        <f t="shared" si="4"/>
        <v>349.61219106849575</v>
      </c>
      <c r="J67" s="13">
        <f t="shared" si="1"/>
        <v>95582.767478847192</v>
      </c>
      <c r="K67" s="13">
        <f t="shared" si="2"/>
        <v>2668155.7967146183</v>
      </c>
      <c r="L67" s="20">
        <f t="shared" si="5"/>
        <v>27.869117767777862</v>
      </c>
    </row>
    <row r="68" spans="1:12" x14ac:dyDescent="0.2">
      <c r="A68" s="16">
        <v>59</v>
      </c>
      <c r="B68" s="8">
        <v>23</v>
      </c>
      <c r="C68" s="8">
        <v>7356</v>
      </c>
      <c r="D68" s="8">
        <v>7832</v>
      </c>
      <c r="E68" s="17">
        <v>0.50291840381179265</v>
      </c>
      <c r="F68" s="18">
        <f t="shared" si="3"/>
        <v>3.0287068738477745E-3</v>
      </c>
      <c r="G68" s="18">
        <f t="shared" si="0"/>
        <v>3.0241539663607448E-3</v>
      </c>
      <c r="H68" s="13">
        <f t="shared" si="6"/>
        <v>95389.184384671244</v>
      </c>
      <c r="I68" s="13">
        <f t="shared" si="4"/>
        <v>288.47158030481995</v>
      </c>
      <c r="J68" s="13">
        <f t="shared" si="1"/>
        <v>95245.790471078391</v>
      </c>
      <c r="K68" s="13">
        <f t="shared" si="2"/>
        <v>2572573.0292357709</v>
      </c>
      <c r="L68" s="20">
        <f t="shared" si="5"/>
        <v>26.969231845630244</v>
      </c>
    </row>
    <row r="69" spans="1:12" x14ac:dyDescent="0.2">
      <c r="A69" s="16">
        <v>60</v>
      </c>
      <c r="B69" s="8">
        <v>30</v>
      </c>
      <c r="C69" s="8">
        <v>7473</v>
      </c>
      <c r="D69" s="8">
        <v>7243</v>
      </c>
      <c r="E69" s="17">
        <v>0.57086757990867565</v>
      </c>
      <c r="F69" s="18">
        <f t="shared" si="3"/>
        <v>4.0771948899157376E-3</v>
      </c>
      <c r="G69" s="18">
        <f t="shared" si="0"/>
        <v>4.0700736590408232E-3</v>
      </c>
      <c r="H69" s="13">
        <f t="shared" si="6"/>
        <v>95100.712804366427</v>
      </c>
      <c r="I69" s="13">
        <f t="shared" si="4"/>
        <v>387.06690614105815</v>
      </c>
      <c r="J69" s="13">
        <f t="shared" si="1"/>
        <v>94934.60984619685</v>
      </c>
      <c r="K69" s="13">
        <f t="shared" si="2"/>
        <v>2477327.2387646926</v>
      </c>
      <c r="L69" s="20">
        <f t="shared" si="5"/>
        <v>26.049512834471091</v>
      </c>
    </row>
    <row r="70" spans="1:12" x14ac:dyDescent="0.2">
      <c r="A70" s="16">
        <v>61</v>
      </c>
      <c r="B70" s="8">
        <v>33</v>
      </c>
      <c r="C70" s="8">
        <v>7059</v>
      </c>
      <c r="D70" s="8">
        <v>7366</v>
      </c>
      <c r="E70" s="17">
        <v>0.49057700290577005</v>
      </c>
      <c r="F70" s="18">
        <f t="shared" si="3"/>
        <v>4.5753899480069325E-3</v>
      </c>
      <c r="G70" s="18">
        <f t="shared" si="0"/>
        <v>4.5647503873595258E-3</v>
      </c>
      <c r="H70" s="13">
        <f t="shared" si="6"/>
        <v>94713.645898225368</v>
      </c>
      <c r="I70" s="13">
        <f t="shared" si="4"/>
        <v>432.34415180215723</v>
      </c>
      <c r="J70" s="13">
        <f t="shared" si="1"/>
        <v>94493.399844638145</v>
      </c>
      <c r="K70" s="13">
        <f t="shared" si="2"/>
        <v>2382392.6289184955</v>
      </c>
      <c r="L70" s="20">
        <f t="shared" si="5"/>
        <v>25.153636588739257</v>
      </c>
    </row>
    <row r="71" spans="1:12" x14ac:dyDescent="0.2">
      <c r="A71" s="16">
        <v>62</v>
      </c>
      <c r="B71" s="8">
        <v>40</v>
      </c>
      <c r="C71" s="8">
        <v>6557</v>
      </c>
      <c r="D71" s="8">
        <v>6958</v>
      </c>
      <c r="E71" s="17">
        <v>0.51226027397260276</v>
      </c>
      <c r="F71" s="18">
        <f t="shared" si="3"/>
        <v>5.9193488716241215E-3</v>
      </c>
      <c r="G71" s="18">
        <f t="shared" si="0"/>
        <v>5.9023083078829979E-3</v>
      </c>
      <c r="H71" s="13">
        <f t="shared" si="6"/>
        <v>94281.301746423211</v>
      </c>
      <c r="I71" s="13">
        <f t="shared" si="4"/>
        <v>556.47731057593751</v>
      </c>
      <c r="J71" s="13">
        <f t="shared" si="1"/>
        <v>94009.885655422433</v>
      </c>
      <c r="K71" s="13">
        <f t="shared" si="2"/>
        <v>2287899.2290738574</v>
      </c>
      <c r="L71" s="20">
        <f t="shared" si="5"/>
        <v>24.266733558975858</v>
      </c>
    </row>
    <row r="72" spans="1:12" x14ac:dyDescent="0.2">
      <c r="A72" s="16">
        <v>63</v>
      </c>
      <c r="B72" s="8">
        <v>32</v>
      </c>
      <c r="C72" s="8">
        <v>6129</v>
      </c>
      <c r="D72" s="8">
        <v>6461</v>
      </c>
      <c r="E72" s="17">
        <v>0.46986301369863015</v>
      </c>
      <c r="F72" s="18">
        <f t="shared" si="3"/>
        <v>5.0833995234312946E-3</v>
      </c>
      <c r="G72" s="18">
        <f t="shared" si="0"/>
        <v>5.0697370985391078E-3</v>
      </c>
      <c r="H72" s="13">
        <f t="shared" si="6"/>
        <v>93724.824435847273</v>
      </c>
      <c r="I72" s="13">
        <f t="shared" si="4"/>
        <v>475.16021949647961</v>
      </c>
      <c r="J72" s="13">
        <f t="shared" si="1"/>
        <v>93472.924429073115</v>
      </c>
      <c r="K72" s="13">
        <f t="shared" si="2"/>
        <v>2193889.3434184352</v>
      </c>
      <c r="L72" s="20">
        <f t="shared" si="5"/>
        <v>23.407772237760845</v>
      </c>
    </row>
    <row r="73" spans="1:12" x14ac:dyDescent="0.2">
      <c r="A73" s="16">
        <v>64</v>
      </c>
      <c r="B73" s="8">
        <v>47</v>
      </c>
      <c r="C73" s="8">
        <v>6269</v>
      </c>
      <c r="D73" s="8">
        <v>6037</v>
      </c>
      <c r="E73" s="17">
        <v>0.52235499854269907</v>
      </c>
      <c r="F73" s="18">
        <f t="shared" si="3"/>
        <v>7.6385503006663417E-3</v>
      </c>
      <c r="G73" s="18">
        <f t="shared" ref="G73:G108" si="7">F73/((1+(1-E73)*F73))</f>
        <v>7.6107822446727855E-3</v>
      </c>
      <c r="H73" s="13">
        <f t="shared" si="6"/>
        <v>93249.664216350793</v>
      </c>
      <c r="I73" s="13">
        <f t="shared" si="4"/>
        <v>709.70288873950176</v>
      </c>
      <c r="J73" s="13">
        <f t="shared" ref="J73:J108" si="8">H74+I73*E73</f>
        <v>92910.678179024559</v>
      </c>
      <c r="K73" s="13">
        <f t="shared" ref="K73:K97" si="9">K74+J73</f>
        <v>2100416.4189893622</v>
      </c>
      <c r="L73" s="20">
        <f t="shared" si="5"/>
        <v>22.52465396675462</v>
      </c>
    </row>
    <row r="74" spans="1:12" x14ac:dyDescent="0.2">
      <c r="A74" s="16">
        <v>65</v>
      </c>
      <c r="B74" s="8">
        <v>36</v>
      </c>
      <c r="C74" s="8">
        <v>6542</v>
      </c>
      <c r="D74" s="8">
        <v>6178</v>
      </c>
      <c r="E74" s="17">
        <v>0.49284627092846273</v>
      </c>
      <c r="F74" s="18">
        <f t="shared" ref="F74:F108" si="10">B74/((C74+D74)/2)</f>
        <v>5.6603773584905656E-3</v>
      </c>
      <c r="G74" s="18">
        <f t="shared" si="7"/>
        <v>5.6441747305915986E-3</v>
      </c>
      <c r="H74" s="13">
        <f t="shared" si="6"/>
        <v>92539.961327611294</v>
      </c>
      <c r="I74" s="13">
        <f t="shared" ref="I74:I108" si="11">H74*G74</f>
        <v>522.31171129522738</v>
      </c>
      <c r="J74" s="13">
        <f t="shared" si="8"/>
        <v>92275.068995490175</v>
      </c>
      <c r="K74" s="13">
        <f t="shared" si="9"/>
        <v>2007505.7408103377</v>
      </c>
      <c r="L74" s="20">
        <f t="shared" ref="L74:L108" si="12">K74/H74</f>
        <v>21.693392908425121</v>
      </c>
    </row>
    <row r="75" spans="1:12" x14ac:dyDescent="0.2">
      <c r="A75" s="16">
        <v>66</v>
      </c>
      <c r="B75" s="8">
        <v>41</v>
      </c>
      <c r="C75" s="8">
        <v>5375</v>
      </c>
      <c r="D75" s="8">
        <v>6474</v>
      </c>
      <c r="E75" s="17">
        <v>0.48894086201136006</v>
      </c>
      <c r="F75" s="18">
        <f t="shared" si="10"/>
        <v>6.920415224913495E-3</v>
      </c>
      <c r="G75" s="18">
        <f t="shared" si="7"/>
        <v>6.8960257648240948E-3</v>
      </c>
      <c r="H75" s="13">
        <f t="shared" ref="H75:H108" si="13">H74-I74</f>
        <v>92017.649616316063</v>
      </c>
      <c r="I75" s="13">
        <f t="shared" si="11"/>
        <v>634.55608257267158</v>
      </c>
      <c r="J75" s="13">
        <f t="shared" si="8"/>
        <v>91693.353931751029</v>
      </c>
      <c r="K75" s="13">
        <f t="shared" si="9"/>
        <v>1915230.6718148475</v>
      </c>
      <c r="L75" s="20">
        <f t="shared" si="12"/>
        <v>20.813731711261287</v>
      </c>
    </row>
    <row r="76" spans="1:12" x14ac:dyDescent="0.2">
      <c r="A76" s="16">
        <v>67</v>
      </c>
      <c r="B76" s="8">
        <v>38</v>
      </c>
      <c r="C76" s="8">
        <v>4759</v>
      </c>
      <c r="D76" s="8">
        <v>5314</v>
      </c>
      <c r="E76" s="17">
        <v>0.50086517664023056</v>
      </c>
      <c r="F76" s="18">
        <f t="shared" si="10"/>
        <v>7.5449220688970512E-3</v>
      </c>
      <c r="G76" s="18">
        <f t="shared" si="7"/>
        <v>7.5166149978417498E-3</v>
      </c>
      <c r="H76" s="13">
        <f t="shared" si="13"/>
        <v>91383.093533743391</v>
      </c>
      <c r="I76" s="13">
        <f t="shared" si="11"/>
        <v>686.89153140491101</v>
      </c>
      <c r="J76" s="13">
        <f t="shared" si="8"/>
        <v>91040.242050548288</v>
      </c>
      <c r="K76" s="13">
        <f t="shared" si="9"/>
        <v>1823537.3178830964</v>
      </c>
      <c r="L76" s="20">
        <f t="shared" si="12"/>
        <v>19.954865253163611</v>
      </c>
    </row>
    <row r="77" spans="1:12" x14ac:dyDescent="0.2">
      <c r="A77" s="16">
        <v>68</v>
      </c>
      <c r="B77" s="8">
        <v>37</v>
      </c>
      <c r="C77" s="8">
        <v>4923</v>
      </c>
      <c r="D77" s="8">
        <v>4718</v>
      </c>
      <c r="E77" s="17">
        <v>0.45368382080710851</v>
      </c>
      <c r="F77" s="18">
        <f t="shared" si="10"/>
        <v>7.6755523285966182E-3</v>
      </c>
      <c r="G77" s="18">
        <f t="shared" si="7"/>
        <v>7.6435010007864217E-3</v>
      </c>
      <c r="H77" s="13">
        <f t="shared" si="13"/>
        <v>90696.202002338483</v>
      </c>
      <c r="I77" s="13">
        <f t="shared" si="11"/>
        <v>693.23651077240163</v>
      </c>
      <c r="J77" s="13">
        <f t="shared" si="8"/>
        <v>90317.475680496296</v>
      </c>
      <c r="K77" s="13">
        <f t="shared" si="9"/>
        <v>1732497.0758325481</v>
      </c>
      <c r="L77" s="20">
        <f t="shared" si="12"/>
        <v>19.102200947597321</v>
      </c>
    </row>
    <row r="78" spans="1:12" x14ac:dyDescent="0.2">
      <c r="A78" s="16">
        <v>69</v>
      </c>
      <c r="B78" s="8">
        <v>48</v>
      </c>
      <c r="C78" s="8">
        <v>4608</v>
      </c>
      <c r="D78" s="8">
        <v>4863</v>
      </c>
      <c r="E78" s="17">
        <v>0.46598173515981733</v>
      </c>
      <c r="F78" s="18">
        <f t="shared" si="10"/>
        <v>1.0136205258156478E-2</v>
      </c>
      <c r="G78" s="18">
        <f t="shared" si="7"/>
        <v>1.0081634191471064E-2</v>
      </c>
      <c r="H78" s="13">
        <f t="shared" si="13"/>
        <v>90002.965491566079</v>
      </c>
      <c r="I78" s="13">
        <f t="shared" si="11"/>
        <v>907.37697423356281</v>
      </c>
      <c r="J78" s="13">
        <f t="shared" si="8"/>
        <v>89518.409614229939</v>
      </c>
      <c r="K78" s="13">
        <f t="shared" si="9"/>
        <v>1642179.6001520518</v>
      </c>
      <c r="L78" s="20">
        <f t="shared" si="12"/>
        <v>18.245838803010727</v>
      </c>
    </row>
    <row r="79" spans="1:12" x14ac:dyDescent="0.2">
      <c r="A79" s="16">
        <v>70</v>
      </c>
      <c r="B79" s="8">
        <v>47</v>
      </c>
      <c r="C79" s="8">
        <v>4284</v>
      </c>
      <c r="D79" s="8">
        <v>4551</v>
      </c>
      <c r="E79" s="17">
        <v>0.40647041678810847</v>
      </c>
      <c r="F79" s="18">
        <f t="shared" si="10"/>
        <v>1.0639501980758347E-2</v>
      </c>
      <c r="G79" s="18">
        <f t="shared" si="7"/>
        <v>1.0572736637783466E-2</v>
      </c>
      <c r="H79" s="13">
        <f t="shared" si="13"/>
        <v>89095.588517332522</v>
      </c>
      <c r="I79" s="13">
        <f t="shared" si="11"/>
        <v>941.98419298208148</v>
      </c>
      <c r="J79" s="13">
        <f t="shared" si="8"/>
        <v>88536.493031879669</v>
      </c>
      <c r="K79" s="13">
        <f t="shared" si="9"/>
        <v>1552661.1905378217</v>
      </c>
      <c r="L79" s="20">
        <f t="shared" si="12"/>
        <v>17.426914355425907</v>
      </c>
    </row>
    <row r="80" spans="1:12" x14ac:dyDescent="0.2">
      <c r="A80" s="16">
        <v>71</v>
      </c>
      <c r="B80" s="8">
        <v>52</v>
      </c>
      <c r="C80" s="8">
        <v>3520</v>
      </c>
      <c r="D80" s="8">
        <v>4214</v>
      </c>
      <c r="E80" s="17">
        <v>0.52255005268703902</v>
      </c>
      <c r="F80" s="18">
        <f t="shared" si="10"/>
        <v>1.3447116627876907E-2</v>
      </c>
      <c r="G80" s="18">
        <f t="shared" si="7"/>
        <v>1.3361332528931368E-2</v>
      </c>
      <c r="H80" s="13">
        <f t="shared" si="13"/>
        <v>88153.604324350439</v>
      </c>
      <c r="I80" s="13">
        <f t="shared" si="11"/>
        <v>1177.8496210014885</v>
      </c>
      <c r="J80" s="13">
        <f t="shared" si="8"/>
        <v>87591.240084860692</v>
      </c>
      <c r="K80" s="13">
        <f t="shared" si="9"/>
        <v>1464124.6975059421</v>
      </c>
      <c r="L80" s="20">
        <f t="shared" si="12"/>
        <v>16.608789949403246</v>
      </c>
    </row>
    <row r="81" spans="1:12" x14ac:dyDescent="0.2">
      <c r="A81" s="16">
        <v>72</v>
      </c>
      <c r="B81" s="8">
        <v>40</v>
      </c>
      <c r="C81" s="8">
        <v>2807</v>
      </c>
      <c r="D81" s="8">
        <v>3464</v>
      </c>
      <c r="E81" s="17">
        <v>0.49623287671232857</v>
      </c>
      <c r="F81" s="18">
        <f t="shared" si="10"/>
        <v>1.2757136022962846E-2</v>
      </c>
      <c r="G81" s="18">
        <f t="shared" si="7"/>
        <v>1.267567420912692E-2</v>
      </c>
      <c r="H81" s="13">
        <f t="shared" si="13"/>
        <v>86975.754703348954</v>
      </c>
      <c r="I81" s="13">
        <f t="shared" si="11"/>
        <v>1102.4763307125897</v>
      </c>
      <c r="J81" s="13">
        <f t="shared" si="8"/>
        <v>86420.363373733126</v>
      </c>
      <c r="K81" s="13">
        <f t="shared" si="9"/>
        <v>1376533.4574210814</v>
      </c>
      <c r="L81" s="20">
        <f t="shared" si="12"/>
        <v>15.826634239807047</v>
      </c>
    </row>
    <row r="82" spans="1:12" x14ac:dyDescent="0.2">
      <c r="A82" s="16">
        <v>73</v>
      </c>
      <c r="B82" s="8">
        <v>54</v>
      </c>
      <c r="C82" s="8">
        <v>3773</v>
      </c>
      <c r="D82" s="8">
        <v>2757</v>
      </c>
      <c r="E82" s="17">
        <v>0.53054287163876213</v>
      </c>
      <c r="F82" s="18">
        <f t="shared" si="10"/>
        <v>1.653905053598775E-2</v>
      </c>
      <c r="G82" s="18">
        <f t="shared" si="7"/>
        <v>1.6411624526011304E-2</v>
      </c>
      <c r="H82" s="13">
        <f t="shared" si="13"/>
        <v>85873.27837263637</v>
      </c>
      <c r="I82" s="13">
        <f t="shared" si="11"/>
        <v>1409.320001469355</v>
      </c>
      <c r="J82" s="13">
        <f t="shared" si="8"/>
        <v>85211.663051804513</v>
      </c>
      <c r="K82" s="13">
        <f t="shared" si="9"/>
        <v>1290113.0940473482</v>
      </c>
      <c r="L82" s="20">
        <f t="shared" si="12"/>
        <v>15.023452213493742</v>
      </c>
    </row>
    <row r="83" spans="1:12" x14ac:dyDescent="0.2">
      <c r="A83" s="16">
        <v>74</v>
      </c>
      <c r="B83" s="8">
        <v>57</v>
      </c>
      <c r="C83" s="8">
        <v>2267</v>
      </c>
      <c r="D83" s="8">
        <v>3705</v>
      </c>
      <c r="E83" s="17">
        <v>0.42855082912761344</v>
      </c>
      <c r="F83" s="18">
        <f t="shared" si="10"/>
        <v>1.9089082384460818E-2</v>
      </c>
      <c r="G83" s="18">
        <f t="shared" si="7"/>
        <v>1.8883097245454849E-2</v>
      </c>
      <c r="H83" s="13">
        <f t="shared" si="13"/>
        <v>84463.958371167013</v>
      </c>
      <c r="I83" s="13">
        <f t="shared" si="11"/>
        <v>1594.9411396587968</v>
      </c>
      <c r="J83" s="13">
        <f t="shared" si="8"/>
        <v>83552.530579318729</v>
      </c>
      <c r="K83" s="13">
        <f t="shared" si="9"/>
        <v>1204901.4309955437</v>
      </c>
      <c r="L83" s="20">
        <f t="shared" si="12"/>
        <v>14.265273073051407</v>
      </c>
    </row>
    <row r="84" spans="1:12" x14ac:dyDescent="0.2">
      <c r="A84" s="16">
        <v>75</v>
      </c>
      <c r="B84" s="8">
        <v>60</v>
      </c>
      <c r="C84" s="8">
        <v>2542</v>
      </c>
      <c r="D84" s="8">
        <v>2228</v>
      </c>
      <c r="E84" s="17">
        <v>0.4576255707762556</v>
      </c>
      <c r="F84" s="18">
        <f t="shared" si="10"/>
        <v>2.5157232704402517E-2</v>
      </c>
      <c r="G84" s="18">
        <f t="shared" si="7"/>
        <v>2.4818591958549553E-2</v>
      </c>
      <c r="H84" s="13">
        <f t="shared" si="13"/>
        <v>82869.017231508216</v>
      </c>
      <c r="I84" s="13">
        <f t="shared" si="11"/>
        <v>2056.6923246748142</v>
      </c>
      <c r="J84" s="13">
        <f t="shared" si="8"/>
        <v>81753.51990582385</v>
      </c>
      <c r="K84" s="13">
        <f t="shared" si="9"/>
        <v>1121348.900416225</v>
      </c>
      <c r="L84" s="20">
        <f t="shared" si="12"/>
        <v>13.531581981762287</v>
      </c>
    </row>
    <row r="85" spans="1:12" x14ac:dyDescent="0.2">
      <c r="A85" s="16">
        <v>76</v>
      </c>
      <c r="B85" s="8">
        <v>55</v>
      </c>
      <c r="C85" s="8">
        <v>2646</v>
      </c>
      <c r="D85" s="8">
        <v>2488</v>
      </c>
      <c r="E85" s="17">
        <v>0.52702366127023681</v>
      </c>
      <c r="F85" s="18">
        <f t="shared" si="10"/>
        <v>2.1425788858589794E-2</v>
      </c>
      <c r="G85" s="18">
        <f t="shared" si="7"/>
        <v>2.1210840509271488E-2</v>
      </c>
      <c r="H85" s="13">
        <f t="shared" si="13"/>
        <v>80812.324906833397</v>
      </c>
      <c r="I85" s="13">
        <f t="shared" si="11"/>
        <v>1714.097334782271</v>
      </c>
      <c r="J85" s="13">
        <f t="shared" si="8"/>
        <v>80001.597425201631</v>
      </c>
      <c r="K85" s="13">
        <f t="shared" si="9"/>
        <v>1039595.3805104011</v>
      </c>
      <c r="L85" s="20">
        <f t="shared" si="12"/>
        <v>12.864317190588512</v>
      </c>
    </row>
    <row r="86" spans="1:12" x14ac:dyDescent="0.2">
      <c r="A86" s="16">
        <v>77</v>
      </c>
      <c r="B86" s="8">
        <v>56</v>
      </c>
      <c r="C86" s="8">
        <v>2670</v>
      </c>
      <c r="D86" s="8">
        <v>2610</v>
      </c>
      <c r="E86" s="17">
        <v>0.53077299412915846</v>
      </c>
      <c r="F86" s="18">
        <f t="shared" si="10"/>
        <v>2.1212121212121213E-2</v>
      </c>
      <c r="G86" s="18">
        <f t="shared" si="7"/>
        <v>2.1003071339541775E-2</v>
      </c>
      <c r="H86" s="13">
        <f t="shared" si="13"/>
        <v>79098.227572051124</v>
      </c>
      <c r="I86" s="13">
        <f t="shared" si="11"/>
        <v>1661.3057165271</v>
      </c>
      <c r="J86" s="13">
        <f t="shared" si="8"/>
        <v>78318.698064848999</v>
      </c>
      <c r="K86" s="13">
        <f t="shared" si="9"/>
        <v>959593.78308519942</v>
      </c>
      <c r="L86" s="20">
        <f t="shared" si="12"/>
        <v>12.131672384328699</v>
      </c>
    </row>
    <row r="87" spans="1:12" x14ac:dyDescent="0.2">
      <c r="A87" s="16">
        <v>78</v>
      </c>
      <c r="B87" s="8">
        <v>67</v>
      </c>
      <c r="C87" s="8">
        <v>2397</v>
      </c>
      <c r="D87" s="8">
        <v>2617</v>
      </c>
      <c r="E87" s="17">
        <v>0.53886730729912091</v>
      </c>
      <c r="F87" s="18">
        <f t="shared" si="10"/>
        <v>2.6725169525329079E-2</v>
      </c>
      <c r="G87" s="18">
        <f t="shared" si="7"/>
        <v>2.6399822094022446E-2</v>
      </c>
      <c r="H87" s="13">
        <f t="shared" si="13"/>
        <v>77436.921855524022</v>
      </c>
      <c r="I87" s="13">
        <f t="shared" si="11"/>
        <v>2044.3209604945528</v>
      </c>
      <c r="J87" s="13">
        <f t="shared" si="8"/>
        <v>76494.218626266316</v>
      </c>
      <c r="K87" s="13">
        <f t="shared" si="9"/>
        <v>881275.08502035041</v>
      </c>
      <c r="L87" s="20">
        <f t="shared" si="12"/>
        <v>11.380554184017891</v>
      </c>
    </row>
    <row r="88" spans="1:12" x14ac:dyDescent="0.2">
      <c r="A88" s="16">
        <v>79</v>
      </c>
      <c r="B88" s="8">
        <v>75</v>
      </c>
      <c r="C88" s="8">
        <v>2312</v>
      </c>
      <c r="D88" s="8">
        <v>2322</v>
      </c>
      <c r="E88" s="17">
        <v>0.52336073059360733</v>
      </c>
      <c r="F88" s="18">
        <f t="shared" si="10"/>
        <v>3.2369443245576175E-2</v>
      </c>
      <c r="G88" s="18">
        <f t="shared" si="7"/>
        <v>3.1877617894784646E-2</v>
      </c>
      <c r="H88" s="13">
        <f t="shared" si="13"/>
        <v>75392.600895029464</v>
      </c>
      <c r="I88" s="13">
        <f t="shared" si="11"/>
        <v>2403.3365234257481</v>
      </c>
      <c r="J88" s="13">
        <f t="shared" si="8"/>
        <v>74247.076330366108</v>
      </c>
      <c r="K88" s="13">
        <f t="shared" si="9"/>
        <v>804780.86639408406</v>
      </c>
      <c r="L88" s="20">
        <f t="shared" si="12"/>
        <v>10.674533798278103</v>
      </c>
    </row>
    <row r="89" spans="1:12" x14ac:dyDescent="0.2">
      <c r="A89" s="16">
        <v>80</v>
      </c>
      <c r="B89" s="8">
        <v>71</v>
      </c>
      <c r="C89" s="8">
        <v>2199</v>
      </c>
      <c r="D89" s="8">
        <v>2250</v>
      </c>
      <c r="E89" s="17">
        <v>0.54879413467103988</v>
      </c>
      <c r="F89" s="18">
        <f t="shared" si="10"/>
        <v>3.1917284783097327E-2</v>
      </c>
      <c r="G89" s="18">
        <f t="shared" si="7"/>
        <v>3.1464161027541918E-2</v>
      </c>
      <c r="H89" s="13">
        <f t="shared" si="13"/>
        <v>72989.264371603713</v>
      </c>
      <c r="I89" s="13">
        <f t="shared" si="11"/>
        <v>2296.5459674699673</v>
      </c>
      <c r="J89" s="13">
        <f t="shared" si="8"/>
        <v>71953.049361083686</v>
      </c>
      <c r="K89" s="13">
        <f t="shared" si="9"/>
        <v>730533.79006371798</v>
      </c>
      <c r="L89" s="20">
        <f t="shared" si="12"/>
        <v>10.008784118502916</v>
      </c>
    </row>
    <row r="90" spans="1:12" x14ac:dyDescent="0.2">
      <c r="A90" s="16">
        <v>81</v>
      </c>
      <c r="B90" s="8">
        <v>78</v>
      </c>
      <c r="C90" s="8">
        <v>2041</v>
      </c>
      <c r="D90" s="8">
        <v>2129</v>
      </c>
      <c r="E90" s="17">
        <v>0.45405690200210724</v>
      </c>
      <c r="F90" s="18">
        <f t="shared" si="10"/>
        <v>3.7410071942446041E-2</v>
      </c>
      <c r="G90" s="18">
        <f t="shared" si="7"/>
        <v>3.6661309762957013E-2</v>
      </c>
      <c r="H90" s="13">
        <f t="shared" si="13"/>
        <v>70692.718404133746</v>
      </c>
      <c r="I90" s="13">
        <f t="shared" si="11"/>
        <v>2591.6876473994394</v>
      </c>
      <c r="J90" s="13">
        <f t="shared" si="8"/>
        <v>69277.804420869637</v>
      </c>
      <c r="K90" s="13">
        <f t="shared" si="9"/>
        <v>658580.74070263433</v>
      </c>
      <c r="L90" s="20">
        <f t="shared" si="12"/>
        <v>9.3161043395966487</v>
      </c>
    </row>
    <row r="91" spans="1:12" x14ac:dyDescent="0.2">
      <c r="A91" s="16">
        <v>82</v>
      </c>
      <c r="B91" s="8">
        <v>111</v>
      </c>
      <c r="C91" s="8">
        <v>1773</v>
      </c>
      <c r="D91" s="8">
        <v>1995</v>
      </c>
      <c r="E91" s="17">
        <v>0.52553375293101345</v>
      </c>
      <c r="F91" s="18">
        <f t="shared" si="10"/>
        <v>5.89171974522293E-2</v>
      </c>
      <c r="G91" s="18">
        <f t="shared" si="7"/>
        <v>5.7315001209535379E-2</v>
      </c>
      <c r="H91" s="13">
        <f t="shared" si="13"/>
        <v>68101.030756734312</v>
      </c>
      <c r="I91" s="13">
        <f t="shared" si="11"/>
        <v>3903.2106601928331</v>
      </c>
      <c r="J91" s="13">
        <f t="shared" si="8"/>
        <v>66249.089043272965</v>
      </c>
      <c r="K91" s="13">
        <f t="shared" si="9"/>
        <v>589302.93628176465</v>
      </c>
      <c r="L91" s="20">
        <f t="shared" si="12"/>
        <v>8.6533629481590513</v>
      </c>
    </row>
    <row r="92" spans="1:12" x14ac:dyDescent="0.2">
      <c r="A92" s="16">
        <v>83</v>
      </c>
      <c r="B92" s="8">
        <v>81</v>
      </c>
      <c r="C92" s="8">
        <v>1775</v>
      </c>
      <c r="D92" s="8">
        <v>1711</v>
      </c>
      <c r="E92" s="17">
        <v>0.52125824454591574</v>
      </c>
      <c r="F92" s="18">
        <f t="shared" si="10"/>
        <v>4.6471600688468159E-2</v>
      </c>
      <c r="G92" s="18">
        <f t="shared" si="7"/>
        <v>4.5460206750529336E-2</v>
      </c>
      <c r="H92" s="13">
        <f t="shared" si="13"/>
        <v>64197.82009654148</v>
      </c>
      <c r="I92" s="13">
        <f t="shared" si="11"/>
        <v>2918.4461745220628</v>
      </c>
      <c r="J92" s="13">
        <f t="shared" si="8"/>
        <v>62800.638051752532</v>
      </c>
      <c r="K92" s="13">
        <f t="shared" si="9"/>
        <v>523053.84723849164</v>
      </c>
      <c r="L92" s="20">
        <f t="shared" si="12"/>
        <v>8.1475328360358148</v>
      </c>
    </row>
    <row r="93" spans="1:12" x14ac:dyDescent="0.2">
      <c r="A93" s="16">
        <v>84</v>
      </c>
      <c r="B93" s="8">
        <v>102</v>
      </c>
      <c r="C93" s="8">
        <v>1514</v>
      </c>
      <c r="D93" s="8">
        <v>1703</v>
      </c>
      <c r="E93" s="17">
        <v>0.54074670964276128</v>
      </c>
      <c r="F93" s="18">
        <f t="shared" si="10"/>
        <v>6.3413117811625744E-2</v>
      </c>
      <c r="G93" s="18">
        <f t="shared" si="7"/>
        <v>6.1618618322891165E-2</v>
      </c>
      <c r="H93" s="13">
        <f t="shared" si="13"/>
        <v>61279.373922019418</v>
      </c>
      <c r="I93" s="13">
        <f t="shared" si="11"/>
        <v>3775.9503527666448</v>
      </c>
      <c r="J93" s="13">
        <f t="shared" si="8"/>
        <v>59545.256298285756</v>
      </c>
      <c r="K93" s="13">
        <f t="shared" si="9"/>
        <v>460253.20918673911</v>
      </c>
      <c r="L93" s="20">
        <f t="shared" si="12"/>
        <v>7.5107361536106865</v>
      </c>
    </row>
    <row r="94" spans="1:12" x14ac:dyDescent="0.2">
      <c r="A94" s="16">
        <v>85</v>
      </c>
      <c r="B94" s="8">
        <v>123</v>
      </c>
      <c r="C94" s="8">
        <v>1436</v>
      </c>
      <c r="D94" s="8">
        <v>1428</v>
      </c>
      <c r="E94" s="17">
        <v>0.52983628466421639</v>
      </c>
      <c r="F94" s="18">
        <f t="shared" si="10"/>
        <v>8.5893854748603352E-2</v>
      </c>
      <c r="G94" s="18">
        <f t="shared" si="7"/>
        <v>8.2559747548677065E-2</v>
      </c>
      <c r="H94" s="13">
        <f t="shared" si="13"/>
        <v>57503.423569252773</v>
      </c>
      <c r="I94" s="13">
        <f t="shared" si="11"/>
        <v>4747.4681330621552</v>
      </c>
      <c r="J94" s="13">
        <f t="shared" si="8"/>
        <v>55271.336313374035</v>
      </c>
      <c r="K94" s="13">
        <f t="shared" si="9"/>
        <v>400707.95288845338</v>
      </c>
      <c r="L94" s="20">
        <f t="shared" si="12"/>
        <v>6.9684190612733001</v>
      </c>
    </row>
    <row r="95" spans="1:12" x14ac:dyDescent="0.2">
      <c r="A95" s="16">
        <v>86</v>
      </c>
      <c r="B95" s="8">
        <v>93</v>
      </c>
      <c r="C95" s="8">
        <v>1252</v>
      </c>
      <c r="D95" s="8">
        <v>1337</v>
      </c>
      <c r="E95" s="17">
        <v>0.51229930770363807</v>
      </c>
      <c r="F95" s="18">
        <f t="shared" si="10"/>
        <v>7.1842410196987255E-2</v>
      </c>
      <c r="G95" s="18">
        <f t="shared" si="7"/>
        <v>6.9410435591634762E-2</v>
      </c>
      <c r="H95" s="13">
        <f t="shared" si="13"/>
        <v>52755.955436190619</v>
      </c>
      <c r="I95" s="13">
        <f t="shared" si="11"/>
        <v>3661.8138468788629</v>
      </c>
      <c r="J95" s="13">
        <f t="shared" si="8"/>
        <v>50970.086288007398</v>
      </c>
      <c r="K95" s="13">
        <f t="shared" si="9"/>
        <v>345436.61657507933</v>
      </c>
      <c r="L95" s="20">
        <f t="shared" si="12"/>
        <v>6.5478222073504444</v>
      </c>
    </row>
    <row r="96" spans="1:12" x14ac:dyDescent="0.2">
      <c r="A96" s="16">
        <v>87</v>
      </c>
      <c r="B96" s="8">
        <v>109</v>
      </c>
      <c r="C96" s="8">
        <v>1152</v>
      </c>
      <c r="D96" s="8">
        <v>1179</v>
      </c>
      <c r="E96" s="17">
        <v>0.53150684931506875</v>
      </c>
      <c r="F96" s="18">
        <f t="shared" si="10"/>
        <v>9.3522093522093522E-2</v>
      </c>
      <c r="G96" s="18">
        <f t="shared" si="7"/>
        <v>8.9596472441512323E-2</v>
      </c>
      <c r="H96" s="13">
        <f t="shared" si="13"/>
        <v>49094.141589311759</v>
      </c>
      <c r="I96" s="13">
        <f t="shared" si="11"/>
        <v>4398.6619039464749</v>
      </c>
      <c r="J96" s="13">
        <f t="shared" si="8"/>
        <v>47033.398615134094</v>
      </c>
      <c r="K96" s="13">
        <f t="shared" si="9"/>
        <v>294466.53028707195</v>
      </c>
      <c r="L96" s="20">
        <f t="shared" si="12"/>
        <v>5.997997332357472</v>
      </c>
    </row>
    <row r="97" spans="1:12" x14ac:dyDescent="0.2">
      <c r="A97" s="16">
        <v>88</v>
      </c>
      <c r="B97" s="8">
        <v>101</v>
      </c>
      <c r="C97" s="8">
        <v>893</v>
      </c>
      <c r="D97" s="8">
        <v>1057</v>
      </c>
      <c r="E97" s="17">
        <v>0.44554455445544561</v>
      </c>
      <c r="F97" s="18">
        <f t="shared" si="10"/>
        <v>0.10358974358974359</v>
      </c>
      <c r="G97" s="18">
        <f t="shared" si="7"/>
        <v>9.7963142580019383E-2</v>
      </c>
      <c r="H97" s="13">
        <f t="shared" si="13"/>
        <v>44695.479685365281</v>
      </c>
      <c r="I97" s="13">
        <f t="shared" si="11"/>
        <v>4378.5096490997985</v>
      </c>
      <c r="J97" s="13">
        <f t="shared" si="8"/>
        <v>42267.791167052521</v>
      </c>
      <c r="K97" s="13">
        <f t="shared" si="9"/>
        <v>247433.13167193788</v>
      </c>
      <c r="L97" s="20">
        <f t="shared" si="12"/>
        <v>5.5359766449258032</v>
      </c>
    </row>
    <row r="98" spans="1:12" x14ac:dyDescent="0.2">
      <c r="A98" s="16">
        <v>89</v>
      </c>
      <c r="B98" s="8">
        <v>93</v>
      </c>
      <c r="C98" s="8">
        <v>821</v>
      </c>
      <c r="D98" s="8">
        <v>838</v>
      </c>
      <c r="E98" s="17">
        <v>0.47712476064221521</v>
      </c>
      <c r="F98" s="18">
        <f t="shared" si="10"/>
        <v>0.11211573236889692</v>
      </c>
      <c r="G98" s="18">
        <f t="shared" si="7"/>
        <v>0.10590718418552554</v>
      </c>
      <c r="H98" s="13">
        <f t="shared" si="13"/>
        <v>40316.970036265484</v>
      </c>
      <c r="I98" s="13">
        <f t="shared" si="11"/>
        <v>4269.8567714330829</v>
      </c>
      <c r="J98" s="13">
        <f t="shared" si="8"/>
        <v>38084.367654878952</v>
      </c>
      <c r="K98" s="13">
        <f>K99+J98</f>
        <v>205165.34050488536</v>
      </c>
      <c r="L98" s="20">
        <f t="shared" si="12"/>
        <v>5.0888085171166697</v>
      </c>
    </row>
    <row r="99" spans="1:12" x14ac:dyDescent="0.2">
      <c r="A99" s="16">
        <v>90</v>
      </c>
      <c r="B99" s="8">
        <v>107</v>
      </c>
      <c r="C99" s="8">
        <v>686</v>
      </c>
      <c r="D99" s="8">
        <v>732</v>
      </c>
      <c r="E99" s="17">
        <v>0.47404941748815765</v>
      </c>
      <c r="F99" s="22">
        <f t="shared" si="10"/>
        <v>0.15091678420310295</v>
      </c>
      <c r="G99" s="22">
        <f t="shared" si="7"/>
        <v>0.13981870645768743</v>
      </c>
      <c r="H99" s="23">
        <f t="shared" si="13"/>
        <v>36047.113264832398</v>
      </c>
      <c r="I99" s="23">
        <f t="shared" si="11"/>
        <v>5040.0607482226114</v>
      </c>
      <c r="J99" s="23">
        <f t="shared" si="8"/>
        <v>33396.290378409642</v>
      </c>
      <c r="K99" s="23">
        <f t="shared" ref="K99:K108" si="14">K100+J99</f>
        <v>167080.97285000642</v>
      </c>
      <c r="L99" s="24">
        <f t="shared" si="12"/>
        <v>4.6350722073773047</v>
      </c>
    </row>
    <row r="100" spans="1:12" x14ac:dyDescent="0.2">
      <c r="A100" s="16">
        <v>91</v>
      </c>
      <c r="B100" s="8">
        <v>103</v>
      </c>
      <c r="C100" s="8">
        <v>520</v>
      </c>
      <c r="D100" s="8">
        <v>594</v>
      </c>
      <c r="E100" s="17">
        <v>0.51477590105067128</v>
      </c>
      <c r="F100" s="22">
        <f t="shared" si="10"/>
        <v>0.18491921005385997</v>
      </c>
      <c r="G100" s="22">
        <f t="shared" si="7"/>
        <v>0.1696931125223993</v>
      </c>
      <c r="H100" s="23">
        <f t="shared" si="13"/>
        <v>31007.052516609787</v>
      </c>
      <c r="I100" s="23">
        <f t="shared" si="11"/>
        <v>5261.683251689009</v>
      </c>
      <c r="J100" s="23">
        <f t="shared" si="8"/>
        <v>28453.957001852214</v>
      </c>
      <c r="K100" s="23">
        <f t="shared" si="14"/>
        <v>133684.68247159678</v>
      </c>
      <c r="L100" s="24">
        <f t="shared" si="12"/>
        <v>4.3114282597478386</v>
      </c>
    </row>
    <row r="101" spans="1:12" x14ac:dyDescent="0.2">
      <c r="A101" s="16">
        <v>92</v>
      </c>
      <c r="B101" s="8">
        <v>75</v>
      </c>
      <c r="C101" s="8">
        <v>446</v>
      </c>
      <c r="D101" s="8">
        <v>453</v>
      </c>
      <c r="E101" s="17">
        <v>0.46509589041095889</v>
      </c>
      <c r="F101" s="22">
        <f t="shared" si="10"/>
        <v>0.16685205784204671</v>
      </c>
      <c r="G101" s="22">
        <f t="shared" si="7"/>
        <v>0.15318070286860591</v>
      </c>
      <c r="H101" s="23">
        <f t="shared" si="13"/>
        <v>25745.369264920777</v>
      </c>
      <c r="I101" s="23">
        <f t="shared" si="11"/>
        <v>3943.6937596123685</v>
      </c>
      <c r="J101" s="23">
        <f t="shared" si="8"/>
        <v>23635.871265943464</v>
      </c>
      <c r="K101" s="23">
        <f t="shared" si="14"/>
        <v>105230.72546974458</v>
      </c>
      <c r="L101" s="24">
        <f t="shared" si="12"/>
        <v>4.0873651640773385</v>
      </c>
    </row>
    <row r="102" spans="1:12" x14ac:dyDescent="0.2">
      <c r="A102" s="16">
        <v>93</v>
      </c>
      <c r="B102" s="8">
        <v>85</v>
      </c>
      <c r="C102" s="8">
        <v>341</v>
      </c>
      <c r="D102" s="8">
        <v>378</v>
      </c>
      <c r="E102" s="17">
        <v>0.53763094278807422</v>
      </c>
      <c r="F102" s="22">
        <f t="shared" si="10"/>
        <v>0.23643949930458971</v>
      </c>
      <c r="G102" s="22">
        <f t="shared" si="7"/>
        <v>0.21313868613138687</v>
      </c>
      <c r="H102" s="23">
        <f t="shared" si="13"/>
        <v>21801.675505308409</v>
      </c>
      <c r="I102" s="23">
        <f t="shared" si="11"/>
        <v>4646.7804726642744</v>
      </c>
      <c r="J102" s="23">
        <f t="shared" si="8"/>
        <v>19653.147999091841</v>
      </c>
      <c r="K102" s="23">
        <f t="shared" si="14"/>
        <v>81594.854203801107</v>
      </c>
      <c r="L102" s="24">
        <f t="shared" si="12"/>
        <v>3.7425955717914379</v>
      </c>
    </row>
    <row r="103" spans="1:12" x14ac:dyDescent="0.2">
      <c r="A103" s="16">
        <v>94</v>
      </c>
      <c r="B103" s="8">
        <v>44</v>
      </c>
      <c r="C103" s="8">
        <v>204</v>
      </c>
      <c r="D103" s="8">
        <v>278</v>
      </c>
      <c r="E103" s="17">
        <v>0.37839352428393525</v>
      </c>
      <c r="F103" s="22">
        <f t="shared" si="10"/>
        <v>0.18257261410788381</v>
      </c>
      <c r="G103" s="22">
        <f t="shared" si="7"/>
        <v>0.1639645526197574</v>
      </c>
      <c r="H103" s="23">
        <f t="shared" si="13"/>
        <v>17154.895032644134</v>
      </c>
      <c r="I103" s="23">
        <f t="shared" si="11"/>
        <v>2812.794689266394</v>
      </c>
      <c r="J103" s="23">
        <f t="shared" si="8"/>
        <v>15406.443638936387</v>
      </c>
      <c r="K103" s="23">
        <f t="shared" si="14"/>
        <v>61941.706204709262</v>
      </c>
      <c r="L103" s="24">
        <f t="shared" si="12"/>
        <v>3.6107307032097888</v>
      </c>
    </row>
    <row r="104" spans="1:12" x14ac:dyDescent="0.2">
      <c r="A104" s="16">
        <v>95</v>
      </c>
      <c r="B104" s="8">
        <v>30</v>
      </c>
      <c r="C104" s="8">
        <v>164</v>
      </c>
      <c r="D104" s="8">
        <v>179</v>
      </c>
      <c r="E104" s="17">
        <v>0.52712328767123295</v>
      </c>
      <c r="F104" s="22">
        <f t="shared" si="10"/>
        <v>0.1749271137026239</v>
      </c>
      <c r="G104" s="22">
        <f t="shared" si="7"/>
        <v>0.16156280661891098</v>
      </c>
      <c r="H104" s="23">
        <f t="shared" si="13"/>
        <v>14342.100343377741</v>
      </c>
      <c r="I104" s="23">
        <f t="shared" si="11"/>
        <v>2317.1499842861544</v>
      </c>
      <c r="J104" s="23">
        <f t="shared" si="8"/>
        <v>13246.374076835849</v>
      </c>
      <c r="K104" s="23">
        <f t="shared" si="14"/>
        <v>46535.262565772871</v>
      </c>
      <c r="L104" s="24">
        <f t="shared" si="12"/>
        <v>3.2446616221911921</v>
      </c>
    </row>
    <row r="105" spans="1:12" x14ac:dyDescent="0.2">
      <c r="A105" s="16">
        <v>96</v>
      </c>
      <c r="B105" s="8">
        <v>31</v>
      </c>
      <c r="C105" s="8">
        <v>113</v>
      </c>
      <c r="D105" s="8">
        <v>138</v>
      </c>
      <c r="E105" s="17">
        <v>0.45276182059213443</v>
      </c>
      <c r="F105" s="22">
        <f t="shared" si="10"/>
        <v>0.24701195219123506</v>
      </c>
      <c r="G105" s="22">
        <f t="shared" si="7"/>
        <v>0.21759824613698209</v>
      </c>
      <c r="H105" s="23">
        <f t="shared" si="13"/>
        <v>12024.950359091587</v>
      </c>
      <c r="I105" s="23">
        <f t="shared" si="11"/>
        <v>2616.6081080226022</v>
      </c>
      <c r="J105" s="23">
        <f t="shared" si="8"/>
        <v>10593.042501833439</v>
      </c>
      <c r="K105" s="23">
        <f t="shared" si="14"/>
        <v>33288.888488937024</v>
      </c>
      <c r="L105" s="24">
        <f t="shared" si="12"/>
        <v>2.768318163057415</v>
      </c>
    </row>
    <row r="106" spans="1:12" x14ac:dyDescent="0.2">
      <c r="A106" s="16">
        <v>97</v>
      </c>
      <c r="B106" s="8">
        <v>19</v>
      </c>
      <c r="C106" s="8">
        <v>95</v>
      </c>
      <c r="D106" s="8">
        <v>89</v>
      </c>
      <c r="E106" s="17">
        <v>0.41312184571016586</v>
      </c>
      <c r="F106" s="22">
        <f t="shared" si="10"/>
        <v>0.20652173913043478</v>
      </c>
      <c r="G106" s="22">
        <f t="shared" si="7"/>
        <v>0.18419654714475431</v>
      </c>
      <c r="H106" s="23">
        <f t="shared" si="13"/>
        <v>9408.3422510689852</v>
      </c>
      <c r="I106" s="23">
        <f t="shared" si="11"/>
        <v>1732.9841570030121</v>
      </c>
      <c r="J106" s="23">
        <f t="shared" si="8"/>
        <v>8391.2917075935329</v>
      </c>
      <c r="K106" s="23">
        <f t="shared" si="14"/>
        <v>22695.845987103581</v>
      </c>
      <c r="L106" s="24">
        <f t="shared" si="12"/>
        <v>2.4123108387691632</v>
      </c>
    </row>
    <row r="107" spans="1:12" x14ac:dyDescent="0.2">
      <c r="A107" s="16">
        <v>98</v>
      </c>
      <c r="B107" s="8">
        <v>11</v>
      </c>
      <c r="C107" s="8">
        <v>71</v>
      </c>
      <c r="D107" s="8">
        <v>80</v>
      </c>
      <c r="E107" s="17">
        <v>0.48866749688667493</v>
      </c>
      <c r="F107" s="22">
        <f t="shared" si="10"/>
        <v>0.14569536423841059</v>
      </c>
      <c r="G107" s="22">
        <f t="shared" si="7"/>
        <v>0.13559379274243932</v>
      </c>
      <c r="H107" s="23">
        <f t="shared" si="13"/>
        <v>7675.3580940659731</v>
      </c>
      <c r="I107" s="23">
        <f t="shared" si="11"/>
        <v>1040.7309146307857</v>
      </c>
      <c r="J107" s="23">
        <f t="shared" si="8"/>
        <v>7143.1985504203931</v>
      </c>
      <c r="K107" s="23">
        <f t="shared" si="14"/>
        <v>14304.554279510046</v>
      </c>
      <c r="L107" s="24">
        <f t="shared" si="12"/>
        <v>1.8636986189047366</v>
      </c>
    </row>
    <row r="108" spans="1:12" x14ac:dyDescent="0.2">
      <c r="A108" s="16">
        <v>99</v>
      </c>
      <c r="B108" s="8">
        <v>17</v>
      </c>
      <c r="C108" s="8">
        <v>43</v>
      </c>
      <c r="D108" s="8">
        <v>58</v>
      </c>
      <c r="E108" s="17">
        <v>0.52522159548751013</v>
      </c>
      <c r="F108" s="22">
        <f t="shared" si="10"/>
        <v>0.33663366336633666</v>
      </c>
      <c r="G108" s="22">
        <f t="shared" si="7"/>
        <v>0.29024487218467154</v>
      </c>
      <c r="H108" s="23">
        <f t="shared" si="13"/>
        <v>6634.6271794351869</v>
      </c>
      <c r="I108" s="23">
        <f t="shared" si="11"/>
        <v>1925.6665176881138</v>
      </c>
      <c r="J108" s="23">
        <f t="shared" si="8"/>
        <v>5720.3623025441011</v>
      </c>
      <c r="K108" s="23">
        <f t="shared" si="14"/>
        <v>7161.3557290896533</v>
      </c>
      <c r="L108" s="24">
        <f t="shared" si="12"/>
        <v>1.0793908286643632</v>
      </c>
    </row>
    <row r="109" spans="1:12" x14ac:dyDescent="0.2">
      <c r="A109" s="16" t="s">
        <v>22</v>
      </c>
      <c r="B109" s="8">
        <v>28</v>
      </c>
      <c r="C109" s="8">
        <v>86</v>
      </c>
      <c r="D109" s="8">
        <v>97</v>
      </c>
      <c r="E109" s="17"/>
      <c r="F109" s="22">
        <f>B109/((C109+D109)/2)</f>
        <v>0.30601092896174864</v>
      </c>
      <c r="G109" s="22">
        <v>1</v>
      </c>
      <c r="H109" s="23">
        <f>H108-I108</f>
        <v>4708.9606617470727</v>
      </c>
      <c r="I109" s="23">
        <f>H109*G109</f>
        <v>4708.9606617470727</v>
      </c>
      <c r="J109" s="23">
        <f>H109*F109</f>
        <v>1440.9934265455522</v>
      </c>
      <c r="K109" s="23">
        <f>J109</f>
        <v>1440.9934265455522</v>
      </c>
      <c r="L109" s="24">
        <f>K109/H109</f>
        <v>0.30601092896174864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2" width="12.7109375" style="9" customWidth="1"/>
    <col min="3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64" t="s">
        <v>0</v>
      </c>
      <c r="B6" s="57" t="s">
        <v>35</v>
      </c>
      <c r="C6" s="67" t="s">
        <v>44</v>
      </c>
      <c r="D6" s="67"/>
      <c r="E6" s="58" t="s">
        <v>36</v>
      </c>
      <c r="F6" s="58" t="s">
        <v>37</v>
      </c>
      <c r="G6" s="58" t="s">
        <v>38</v>
      </c>
      <c r="H6" s="57" t="s">
        <v>39</v>
      </c>
      <c r="I6" s="57" t="s">
        <v>40</v>
      </c>
      <c r="J6" s="57" t="s">
        <v>41</v>
      </c>
      <c r="K6" s="57" t="s">
        <v>42</v>
      </c>
      <c r="L6" s="58" t="s">
        <v>43</v>
      </c>
    </row>
    <row r="7" spans="1:13" s="35" customFormat="1" ht="14.25" x14ac:dyDescent="0.2">
      <c r="A7" s="36"/>
      <c r="B7" s="37"/>
      <c r="C7" s="38">
        <v>41275</v>
      </c>
      <c r="D7" s="39">
        <v>41640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16</v>
      </c>
      <c r="C9" s="8">
        <v>7292</v>
      </c>
      <c r="D9" s="8">
        <v>6628</v>
      </c>
      <c r="E9" s="17">
        <v>5.9246575342465746E-2</v>
      </c>
      <c r="F9" s="18">
        <f>B9/((C9+D9)/2)</f>
        <v>2.2988505747126436E-3</v>
      </c>
      <c r="G9" s="18">
        <f t="shared" ref="G9:G72" si="0">F9/((1+(1-E9)*F9))</f>
        <v>2.293889690615556E-3</v>
      </c>
      <c r="H9" s="13">
        <v>100000</v>
      </c>
      <c r="I9" s="13">
        <f>H9*G9</f>
        <v>229.3889690615556</v>
      </c>
      <c r="J9" s="13">
        <f t="shared" ref="J9:J72" si="1">H10+I9*E9</f>
        <v>99784.201541776682</v>
      </c>
      <c r="K9" s="13">
        <f t="shared" ref="K9:K72" si="2">K10+J9</f>
        <v>8419669.3743142113</v>
      </c>
      <c r="L9" s="19">
        <f>K9/H9</f>
        <v>84.19669374314212</v>
      </c>
    </row>
    <row r="10" spans="1:13" x14ac:dyDescent="0.2">
      <c r="A10" s="16">
        <v>1</v>
      </c>
      <c r="B10" s="8">
        <v>1</v>
      </c>
      <c r="C10" s="8">
        <v>7579</v>
      </c>
      <c r="D10" s="8">
        <v>7452</v>
      </c>
      <c r="E10" s="17">
        <v>0.72328767123287674</v>
      </c>
      <c r="F10" s="18">
        <f t="shared" ref="F10:F73" si="3">B10/((C10+D10)/2)</f>
        <v>1.3305834608475815E-4</v>
      </c>
      <c r="G10" s="18">
        <f t="shared" si="0"/>
        <v>1.3305344720521234E-4</v>
      </c>
      <c r="H10" s="13">
        <f>H9-I9</f>
        <v>99770.611030938438</v>
      </c>
      <c r="I10" s="13">
        <f t="shared" ref="I10:I73" si="4">H10*G10</f>
        <v>13.274823727436743</v>
      </c>
      <c r="J10" s="13">
        <f t="shared" si="1"/>
        <v>99766.937723550844</v>
      </c>
      <c r="K10" s="13">
        <f t="shared" si="2"/>
        <v>8319885.1727724345</v>
      </c>
      <c r="L10" s="20">
        <f t="shared" ref="L10:L73" si="5">K10/H10</f>
        <v>83.390139509043138</v>
      </c>
    </row>
    <row r="11" spans="1:13" x14ac:dyDescent="0.2">
      <c r="A11" s="16">
        <v>2</v>
      </c>
      <c r="B11" s="8">
        <v>2</v>
      </c>
      <c r="C11" s="8">
        <v>7912</v>
      </c>
      <c r="D11" s="8">
        <v>7581</v>
      </c>
      <c r="E11" s="17">
        <v>0.45616438356164385</v>
      </c>
      <c r="F11" s="18">
        <f t="shared" si="3"/>
        <v>2.5818111405150713E-4</v>
      </c>
      <c r="G11" s="18">
        <f t="shared" si="0"/>
        <v>2.5814486842479825E-4</v>
      </c>
      <c r="H11" s="13">
        <f t="shared" ref="H11:H74" si="6">H10-I10</f>
        <v>99757.336207211003</v>
      </c>
      <c r="I11" s="13">
        <f t="shared" si="4"/>
        <v>25.751844429618846</v>
      </c>
      <c r="J11" s="13">
        <f t="shared" si="1"/>
        <v>99743.331437021203</v>
      </c>
      <c r="K11" s="13">
        <f t="shared" si="2"/>
        <v>8220118.2350488836</v>
      </c>
      <c r="L11" s="20">
        <f t="shared" si="5"/>
        <v>82.401140082313958</v>
      </c>
    </row>
    <row r="12" spans="1:13" x14ac:dyDescent="0.2">
      <c r="A12" s="16">
        <v>3</v>
      </c>
      <c r="B12" s="8">
        <v>1</v>
      </c>
      <c r="C12" s="8">
        <v>7989</v>
      </c>
      <c r="D12" s="8">
        <v>8053</v>
      </c>
      <c r="E12" s="17">
        <v>0.14520547945205478</v>
      </c>
      <c r="F12" s="18">
        <f t="shared" si="3"/>
        <v>1.2467273407305821E-4</v>
      </c>
      <c r="G12" s="18">
        <f t="shared" si="0"/>
        <v>1.2465944916917039E-4</v>
      </c>
      <c r="H12" s="13">
        <f t="shared" si="6"/>
        <v>99731.584362781388</v>
      </c>
      <c r="I12" s="13">
        <f t="shared" si="4"/>
        <v>12.432484371432976</v>
      </c>
      <c r="J12" s="13">
        <f t="shared" si="1"/>
        <v>99720.957143263891</v>
      </c>
      <c r="K12" s="13">
        <f t="shared" si="2"/>
        <v>8120374.9036118621</v>
      </c>
      <c r="L12" s="20">
        <f t="shared" si="5"/>
        <v>81.42229921940644</v>
      </c>
    </row>
    <row r="13" spans="1:13" x14ac:dyDescent="0.2">
      <c r="A13" s="16">
        <v>4</v>
      </c>
      <c r="B13" s="8">
        <v>0</v>
      </c>
      <c r="C13" s="8">
        <v>8402</v>
      </c>
      <c r="D13" s="8">
        <v>7998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99719.151878409961</v>
      </c>
      <c r="I13" s="13">
        <f t="shared" si="4"/>
        <v>0</v>
      </c>
      <c r="J13" s="13">
        <f t="shared" si="1"/>
        <v>99719.151878409961</v>
      </c>
      <c r="K13" s="13">
        <f t="shared" si="2"/>
        <v>8020653.9464685982</v>
      </c>
      <c r="L13" s="20">
        <f t="shared" si="5"/>
        <v>80.43243244034386</v>
      </c>
    </row>
    <row r="14" spans="1:13" x14ac:dyDescent="0.2">
      <c r="A14" s="16">
        <v>5</v>
      </c>
      <c r="B14" s="8">
        <v>1</v>
      </c>
      <c r="C14" s="8">
        <v>8260</v>
      </c>
      <c r="D14" s="8">
        <v>8320</v>
      </c>
      <c r="E14" s="17">
        <v>0.73972602739726023</v>
      </c>
      <c r="F14" s="18">
        <f t="shared" si="3"/>
        <v>1.2062726176115802E-4</v>
      </c>
      <c r="G14" s="18">
        <f t="shared" si="0"/>
        <v>1.20623474650068E-4</v>
      </c>
      <c r="H14" s="13">
        <f t="shared" si="6"/>
        <v>99719.151878409961</v>
      </c>
      <c r="I14" s="13">
        <f t="shared" si="4"/>
        <v>12.028470588731665</v>
      </c>
      <c r="J14" s="13">
        <f t="shared" si="1"/>
        <v>99716.021180585492</v>
      </c>
      <c r="K14" s="13">
        <f t="shared" si="2"/>
        <v>7920934.7945901882</v>
      </c>
      <c r="L14" s="20">
        <f t="shared" si="5"/>
        <v>79.43243244034386</v>
      </c>
    </row>
    <row r="15" spans="1:13" x14ac:dyDescent="0.2">
      <c r="A15" s="16">
        <v>6</v>
      </c>
      <c r="B15" s="8">
        <v>0</v>
      </c>
      <c r="C15" s="8">
        <v>7779</v>
      </c>
      <c r="D15" s="8">
        <v>8184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99707.123407821229</v>
      </c>
      <c r="I15" s="13">
        <f t="shared" si="4"/>
        <v>0</v>
      </c>
      <c r="J15" s="13">
        <f t="shared" si="1"/>
        <v>99707.123407821229</v>
      </c>
      <c r="K15" s="13">
        <f t="shared" si="2"/>
        <v>7821218.7734096032</v>
      </c>
      <c r="L15" s="20">
        <f t="shared" si="5"/>
        <v>78.441925773139801</v>
      </c>
    </row>
    <row r="16" spans="1:13" x14ac:dyDescent="0.2">
      <c r="A16" s="16">
        <v>7</v>
      </c>
      <c r="B16" s="8">
        <v>0</v>
      </c>
      <c r="C16" s="8">
        <v>7533</v>
      </c>
      <c r="D16" s="8">
        <v>7680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99707.123407821229</v>
      </c>
      <c r="I16" s="13">
        <f t="shared" si="4"/>
        <v>0</v>
      </c>
      <c r="J16" s="13">
        <f t="shared" si="1"/>
        <v>99707.123407821229</v>
      </c>
      <c r="K16" s="13">
        <f t="shared" si="2"/>
        <v>7721511.650001782</v>
      </c>
      <c r="L16" s="20">
        <f t="shared" si="5"/>
        <v>77.441925773139801</v>
      </c>
    </row>
    <row r="17" spans="1:12" x14ac:dyDescent="0.2">
      <c r="A17" s="16">
        <v>8</v>
      </c>
      <c r="B17" s="8">
        <v>0</v>
      </c>
      <c r="C17" s="8">
        <v>7441</v>
      </c>
      <c r="D17" s="8">
        <v>7498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99707.123407821229</v>
      </c>
      <c r="I17" s="13">
        <f t="shared" si="4"/>
        <v>0</v>
      </c>
      <c r="J17" s="13">
        <f t="shared" si="1"/>
        <v>99707.123407821229</v>
      </c>
      <c r="K17" s="13">
        <f t="shared" si="2"/>
        <v>7621804.5265939608</v>
      </c>
      <c r="L17" s="20">
        <f t="shared" si="5"/>
        <v>76.441925773139801</v>
      </c>
    </row>
    <row r="18" spans="1:12" x14ac:dyDescent="0.2">
      <c r="A18" s="16">
        <v>9</v>
      </c>
      <c r="B18" s="8">
        <v>2</v>
      </c>
      <c r="C18" s="8">
        <v>7240</v>
      </c>
      <c r="D18" s="8">
        <v>7359</v>
      </c>
      <c r="E18" s="17">
        <v>0.5876712328767123</v>
      </c>
      <c r="F18" s="18">
        <f t="shared" si="3"/>
        <v>2.7399136927186793E-4</v>
      </c>
      <c r="G18" s="18">
        <f t="shared" si="0"/>
        <v>2.7396041872410629E-4</v>
      </c>
      <c r="H18" s="13">
        <f t="shared" si="6"/>
        <v>99707.123407821229</v>
      </c>
      <c r="I18" s="13">
        <f t="shared" si="4"/>
        <v>27.315805278582843</v>
      </c>
      <c r="J18" s="13">
        <f t="shared" si="1"/>
        <v>99695.860315507729</v>
      </c>
      <c r="K18" s="13">
        <f t="shared" si="2"/>
        <v>7522097.4031861397</v>
      </c>
      <c r="L18" s="20">
        <f t="shared" si="5"/>
        <v>75.441925773139801</v>
      </c>
    </row>
    <row r="19" spans="1:12" x14ac:dyDescent="0.2">
      <c r="A19" s="16">
        <v>10</v>
      </c>
      <c r="B19" s="8">
        <v>0</v>
      </c>
      <c r="C19" s="8">
        <v>6823</v>
      </c>
      <c r="D19" s="8">
        <v>7149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99679.807602542642</v>
      </c>
      <c r="I19" s="13">
        <f t="shared" si="4"/>
        <v>0</v>
      </c>
      <c r="J19" s="13">
        <f t="shared" si="1"/>
        <v>99679.807602542642</v>
      </c>
      <c r="K19" s="13">
        <f t="shared" si="2"/>
        <v>7422401.5428706324</v>
      </c>
      <c r="L19" s="20">
        <f t="shared" si="5"/>
        <v>74.462438495731021</v>
      </c>
    </row>
    <row r="20" spans="1:12" x14ac:dyDescent="0.2">
      <c r="A20" s="16">
        <v>11</v>
      </c>
      <c r="B20" s="8">
        <v>1</v>
      </c>
      <c r="C20" s="8">
        <v>6652</v>
      </c>
      <c r="D20" s="8">
        <v>6727</v>
      </c>
      <c r="E20" s="17">
        <v>0.9123287671232877</v>
      </c>
      <c r="F20" s="18">
        <f t="shared" si="3"/>
        <v>1.4948800358771208E-4</v>
      </c>
      <c r="G20" s="18">
        <f t="shared" si="0"/>
        <v>1.4948604445387323E-4</v>
      </c>
      <c r="H20" s="13">
        <f t="shared" si="6"/>
        <v>99679.807602542642</v>
      </c>
      <c r="I20" s="13">
        <f t="shared" si="4"/>
        <v>14.90074015042722</v>
      </c>
      <c r="J20" s="13">
        <f t="shared" si="1"/>
        <v>99678.501236282886</v>
      </c>
      <c r="K20" s="13">
        <f t="shared" si="2"/>
        <v>7322721.7352680899</v>
      </c>
      <c r="L20" s="20">
        <f t="shared" si="5"/>
        <v>73.462438495731021</v>
      </c>
    </row>
    <row r="21" spans="1:12" x14ac:dyDescent="0.2">
      <c r="A21" s="16">
        <v>12</v>
      </c>
      <c r="B21" s="8">
        <v>0</v>
      </c>
      <c r="C21" s="8">
        <v>6597</v>
      </c>
      <c r="D21" s="8">
        <v>6635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99664.906862392221</v>
      </c>
      <c r="I21" s="13">
        <f t="shared" si="4"/>
        <v>0</v>
      </c>
      <c r="J21" s="13">
        <f t="shared" si="1"/>
        <v>99664.906862392221</v>
      </c>
      <c r="K21" s="13">
        <f t="shared" si="2"/>
        <v>7223043.2340318067</v>
      </c>
      <c r="L21" s="20">
        <f t="shared" si="5"/>
        <v>72.473285346111794</v>
      </c>
    </row>
    <row r="22" spans="1:12" x14ac:dyDescent="0.2">
      <c r="A22" s="16">
        <v>13</v>
      </c>
      <c r="B22" s="8">
        <v>0</v>
      </c>
      <c r="C22" s="8">
        <v>6309</v>
      </c>
      <c r="D22" s="8">
        <v>6552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99664.906862392221</v>
      </c>
      <c r="I22" s="13">
        <f t="shared" si="4"/>
        <v>0</v>
      </c>
      <c r="J22" s="13">
        <f t="shared" si="1"/>
        <v>99664.906862392221</v>
      </c>
      <c r="K22" s="13">
        <f t="shared" si="2"/>
        <v>7123378.3271694146</v>
      </c>
      <c r="L22" s="20">
        <f t="shared" si="5"/>
        <v>71.473285346111794</v>
      </c>
    </row>
    <row r="23" spans="1:12" x14ac:dyDescent="0.2">
      <c r="A23" s="16">
        <v>14</v>
      </c>
      <c r="B23" s="8">
        <v>0</v>
      </c>
      <c r="C23" s="8">
        <v>5934</v>
      </c>
      <c r="D23" s="8">
        <v>6266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99664.906862392221</v>
      </c>
      <c r="I23" s="13">
        <f t="shared" si="4"/>
        <v>0</v>
      </c>
      <c r="J23" s="13">
        <f t="shared" si="1"/>
        <v>99664.906862392221</v>
      </c>
      <c r="K23" s="13">
        <f t="shared" si="2"/>
        <v>7023713.4203070225</v>
      </c>
      <c r="L23" s="20">
        <f t="shared" si="5"/>
        <v>70.473285346111794</v>
      </c>
    </row>
    <row r="24" spans="1:12" x14ac:dyDescent="0.2">
      <c r="A24" s="16">
        <v>15</v>
      </c>
      <c r="B24" s="8">
        <v>1</v>
      </c>
      <c r="C24" s="8">
        <v>6012</v>
      </c>
      <c r="D24" s="8">
        <v>5896</v>
      </c>
      <c r="E24" s="17">
        <v>0.81643835616438354</v>
      </c>
      <c r="F24" s="18">
        <f t="shared" si="3"/>
        <v>1.6795431642593214E-4</v>
      </c>
      <c r="G24" s="18">
        <f t="shared" si="0"/>
        <v>1.6794913855895958E-4</v>
      </c>
      <c r="H24" s="13">
        <f t="shared" si="6"/>
        <v>99664.906862392221</v>
      </c>
      <c r="I24" s="13">
        <f t="shared" si="4"/>
        <v>16.738635252097712</v>
      </c>
      <c r="J24" s="13">
        <f t="shared" si="1"/>
        <v>99661.834290989776</v>
      </c>
      <c r="K24" s="13">
        <f t="shared" si="2"/>
        <v>6924048.5134446304</v>
      </c>
      <c r="L24" s="20">
        <f t="shared" si="5"/>
        <v>69.473285346111794</v>
      </c>
    </row>
    <row r="25" spans="1:12" x14ac:dyDescent="0.2">
      <c r="A25" s="16">
        <v>16</v>
      </c>
      <c r="B25" s="8">
        <v>0</v>
      </c>
      <c r="C25" s="8">
        <v>5826</v>
      </c>
      <c r="D25" s="8">
        <v>5971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99648.168227140122</v>
      </c>
      <c r="I25" s="13">
        <f t="shared" si="4"/>
        <v>0</v>
      </c>
      <c r="J25" s="13">
        <f t="shared" si="1"/>
        <v>99648.168227140122</v>
      </c>
      <c r="K25" s="13">
        <f t="shared" si="2"/>
        <v>6824386.6791536408</v>
      </c>
      <c r="L25" s="20">
        <f t="shared" si="5"/>
        <v>68.484818141342956</v>
      </c>
    </row>
    <row r="26" spans="1:12" x14ac:dyDescent="0.2">
      <c r="A26" s="16">
        <v>17</v>
      </c>
      <c r="B26" s="8">
        <v>1</v>
      </c>
      <c r="C26" s="8">
        <v>5951</v>
      </c>
      <c r="D26" s="8">
        <v>5805</v>
      </c>
      <c r="E26" s="17">
        <v>0.9671232876712329</v>
      </c>
      <c r="F26" s="18">
        <f t="shared" si="3"/>
        <v>1.7012589316093909E-4</v>
      </c>
      <c r="G26" s="18">
        <f t="shared" si="0"/>
        <v>1.7012494162150975E-4</v>
      </c>
      <c r="H26" s="13">
        <f t="shared" si="6"/>
        <v>99648.168227140122</v>
      </c>
      <c r="I26" s="13">
        <f t="shared" si="4"/>
        <v>16.952638802332597</v>
      </c>
      <c r="J26" s="13">
        <f t="shared" si="1"/>
        <v>99647.610880110995</v>
      </c>
      <c r="K26" s="13">
        <f t="shared" si="2"/>
        <v>6724738.5109265009</v>
      </c>
      <c r="L26" s="20">
        <f t="shared" si="5"/>
        <v>67.484818141342956</v>
      </c>
    </row>
    <row r="27" spans="1:12" x14ac:dyDescent="0.2">
      <c r="A27" s="16">
        <v>18</v>
      </c>
      <c r="B27" s="8">
        <v>0</v>
      </c>
      <c r="C27" s="8">
        <v>6047</v>
      </c>
      <c r="D27" s="8">
        <v>5952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99631.215588337785</v>
      </c>
      <c r="I27" s="13">
        <f t="shared" si="4"/>
        <v>0</v>
      </c>
      <c r="J27" s="13">
        <f t="shared" si="1"/>
        <v>99631.215588337785</v>
      </c>
      <c r="K27" s="13">
        <f t="shared" si="2"/>
        <v>6625090.9000463895</v>
      </c>
      <c r="L27" s="20">
        <f t="shared" si="5"/>
        <v>66.49613638581242</v>
      </c>
    </row>
    <row r="28" spans="1:12" x14ac:dyDescent="0.2">
      <c r="A28" s="16">
        <v>19</v>
      </c>
      <c r="B28" s="8">
        <v>1</v>
      </c>
      <c r="C28" s="8">
        <v>6496</v>
      </c>
      <c r="D28" s="8">
        <v>6037</v>
      </c>
      <c r="E28" s="17">
        <v>0.70958904109589038</v>
      </c>
      <c r="F28" s="18">
        <f t="shared" si="3"/>
        <v>1.5957871219979256E-4</v>
      </c>
      <c r="G28" s="18">
        <f t="shared" si="0"/>
        <v>1.5957131712132473E-4</v>
      </c>
      <c r="H28" s="13">
        <f t="shared" si="6"/>
        <v>99631.215588337785</v>
      </c>
      <c r="I28" s="13">
        <f t="shared" si="4"/>
        <v>15.89828429782972</v>
      </c>
      <c r="J28" s="13">
        <f t="shared" si="1"/>
        <v>99626.598552349926</v>
      </c>
      <c r="K28" s="13">
        <f t="shared" si="2"/>
        <v>6525459.6844580518</v>
      </c>
      <c r="L28" s="20">
        <f t="shared" si="5"/>
        <v>65.49613638581242</v>
      </c>
    </row>
    <row r="29" spans="1:12" x14ac:dyDescent="0.2">
      <c r="A29" s="16">
        <v>20</v>
      </c>
      <c r="B29" s="8">
        <v>0</v>
      </c>
      <c r="C29" s="8">
        <v>7051</v>
      </c>
      <c r="D29" s="8">
        <v>6576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99615.317304039956</v>
      </c>
      <c r="I29" s="13">
        <f t="shared" si="4"/>
        <v>0</v>
      </c>
      <c r="J29" s="13">
        <f t="shared" si="1"/>
        <v>99615.317304039956</v>
      </c>
      <c r="K29" s="13">
        <f t="shared" si="2"/>
        <v>6425833.0859057019</v>
      </c>
      <c r="L29" s="20">
        <f t="shared" si="5"/>
        <v>64.506476110427428</v>
      </c>
    </row>
    <row r="30" spans="1:12" x14ac:dyDescent="0.2">
      <c r="A30" s="16">
        <v>21</v>
      </c>
      <c r="B30" s="8">
        <v>0</v>
      </c>
      <c r="C30" s="8">
        <v>7058</v>
      </c>
      <c r="D30" s="8">
        <v>7137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99615.317304039956</v>
      </c>
      <c r="I30" s="13">
        <f t="shared" si="4"/>
        <v>0</v>
      </c>
      <c r="J30" s="13">
        <f t="shared" si="1"/>
        <v>99615.317304039956</v>
      </c>
      <c r="K30" s="13">
        <f t="shared" si="2"/>
        <v>6326217.7686016615</v>
      </c>
      <c r="L30" s="20">
        <f t="shared" si="5"/>
        <v>63.506476110427428</v>
      </c>
    </row>
    <row r="31" spans="1:12" x14ac:dyDescent="0.2">
      <c r="A31" s="16">
        <v>22</v>
      </c>
      <c r="B31" s="8">
        <v>2</v>
      </c>
      <c r="C31" s="8">
        <v>7432</v>
      </c>
      <c r="D31" s="8">
        <v>7092</v>
      </c>
      <c r="E31" s="17">
        <v>0.83698630136986296</v>
      </c>
      <c r="F31" s="18">
        <f t="shared" si="3"/>
        <v>2.754062241806665E-4</v>
      </c>
      <c r="G31" s="18">
        <f t="shared" si="0"/>
        <v>2.7539386037682184E-4</v>
      </c>
      <c r="H31" s="13">
        <f t="shared" si="6"/>
        <v>99615.317304039956</v>
      </c>
      <c r="I31" s="13">
        <f t="shared" si="4"/>
        <v>27.433446785021584</v>
      </c>
      <c r="J31" s="13">
        <f t="shared" si="1"/>
        <v>99610.845276413354</v>
      </c>
      <c r="K31" s="13">
        <f t="shared" si="2"/>
        <v>6226602.4512976212</v>
      </c>
      <c r="L31" s="20">
        <f t="shared" si="5"/>
        <v>62.506476110427428</v>
      </c>
    </row>
    <row r="32" spans="1:12" x14ac:dyDescent="0.2">
      <c r="A32" s="16">
        <v>23</v>
      </c>
      <c r="B32" s="8">
        <v>0</v>
      </c>
      <c r="C32" s="8">
        <v>8069</v>
      </c>
      <c r="D32" s="8">
        <v>7424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99587.883857254928</v>
      </c>
      <c r="I32" s="13">
        <f t="shared" si="4"/>
        <v>0</v>
      </c>
      <c r="J32" s="13">
        <f t="shared" si="1"/>
        <v>99587.883857254928</v>
      </c>
      <c r="K32" s="13">
        <f t="shared" si="2"/>
        <v>6126991.6060212078</v>
      </c>
      <c r="L32" s="20">
        <f t="shared" si="5"/>
        <v>61.523464187705592</v>
      </c>
    </row>
    <row r="33" spans="1:12" x14ac:dyDescent="0.2">
      <c r="A33" s="16">
        <v>24</v>
      </c>
      <c r="B33" s="8">
        <v>6</v>
      </c>
      <c r="C33" s="8">
        <v>8517</v>
      </c>
      <c r="D33" s="8">
        <v>8001</v>
      </c>
      <c r="E33" s="17">
        <v>0.54337899543378998</v>
      </c>
      <c r="F33" s="18">
        <f t="shared" si="3"/>
        <v>7.2648020341445699E-4</v>
      </c>
      <c r="G33" s="18">
        <f t="shared" si="0"/>
        <v>7.2623929087210065E-4</v>
      </c>
      <c r="H33" s="13">
        <f t="shared" si="6"/>
        <v>99587.883857254928</v>
      </c>
      <c r="I33" s="13">
        <f t="shared" si="4"/>
        <v>72.324634151945943</v>
      </c>
      <c r="J33" s="13">
        <f t="shared" si="1"/>
        <v>99554.858910153591</v>
      </c>
      <c r="K33" s="13">
        <f t="shared" si="2"/>
        <v>6027403.7221639529</v>
      </c>
      <c r="L33" s="20">
        <f t="shared" si="5"/>
        <v>60.523464187705599</v>
      </c>
    </row>
    <row r="34" spans="1:12" x14ac:dyDescent="0.2">
      <c r="A34" s="16">
        <v>25</v>
      </c>
      <c r="B34" s="8">
        <v>1</v>
      </c>
      <c r="C34" s="8">
        <v>9030</v>
      </c>
      <c r="D34" s="8">
        <v>8469</v>
      </c>
      <c r="E34" s="17">
        <v>0.67397260273972603</v>
      </c>
      <c r="F34" s="18">
        <f t="shared" si="3"/>
        <v>1.1429224527115835E-4</v>
      </c>
      <c r="G34" s="18">
        <f t="shared" si="0"/>
        <v>1.1428798662611373E-4</v>
      </c>
      <c r="H34" s="13">
        <f t="shared" si="6"/>
        <v>99515.559223102988</v>
      </c>
      <c r="I34" s="13">
        <f t="shared" si="4"/>
        <v>11.373432901580223</v>
      </c>
      <c r="J34" s="13">
        <f t="shared" si="1"/>
        <v>99511.851172376162</v>
      </c>
      <c r="K34" s="13">
        <f t="shared" si="2"/>
        <v>5927848.8632537993</v>
      </c>
      <c r="L34" s="20">
        <f t="shared" si="5"/>
        <v>59.567055740140205</v>
      </c>
    </row>
    <row r="35" spans="1:12" x14ac:dyDescent="0.2">
      <c r="A35" s="16">
        <v>26</v>
      </c>
      <c r="B35" s="8">
        <v>0</v>
      </c>
      <c r="C35" s="8">
        <v>9607</v>
      </c>
      <c r="D35" s="8">
        <v>8879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99504.185790201402</v>
      </c>
      <c r="I35" s="13">
        <f t="shared" si="4"/>
        <v>0</v>
      </c>
      <c r="J35" s="13">
        <f t="shared" si="1"/>
        <v>99504.185790201402</v>
      </c>
      <c r="K35" s="13">
        <f t="shared" si="2"/>
        <v>5828337.0120814228</v>
      </c>
      <c r="L35" s="20">
        <f t="shared" si="5"/>
        <v>58.573787281372475</v>
      </c>
    </row>
    <row r="36" spans="1:12" x14ac:dyDescent="0.2">
      <c r="A36" s="16">
        <v>27</v>
      </c>
      <c r="B36" s="8">
        <v>3</v>
      </c>
      <c r="C36" s="8">
        <v>9993</v>
      </c>
      <c r="D36" s="8">
        <v>9474</v>
      </c>
      <c r="E36" s="17">
        <v>0.57077625570776258</v>
      </c>
      <c r="F36" s="18">
        <f t="shared" si="3"/>
        <v>3.0821390044691018E-4</v>
      </c>
      <c r="G36" s="18">
        <f t="shared" si="0"/>
        <v>3.0817313138377476E-4</v>
      </c>
      <c r="H36" s="13">
        <f t="shared" si="6"/>
        <v>99504.185790201402</v>
      </c>
      <c r="I36" s="13">
        <f t="shared" si="4"/>
        <v>30.664516520759271</v>
      </c>
      <c r="J36" s="13">
        <f t="shared" si="1"/>
        <v>99491.023851603444</v>
      </c>
      <c r="K36" s="13">
        <f t="shared" si="2"/>
        <v>5728832.8262912212</v>
      </c>
      <c r="L36" s="20">
        <f t="shared" si="5"/>
        <v>57.573787281372475</v>
      </c>
    </row>
    <row r="37" spans="1:12" x14ac:dyDescent="0.2">
      <c r="A37" s="16">
        <v>28</v>
      </c>
      <c r="B37" s="8">
        <v>0</v>
      </c>
      <c r="C37" s="8">
        <v>10408</v>
      </c>
      <c r="D37" s="8">
        <v>9789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99473.521273680642</v>
      </c>
      <c r="I37" s="13">
        <f t="shared" si="4"/>
        <v>0</v>
      </c>
      <c r="J37" s="13">
        <f t="shared" si="1"/>
        <v>99473.521273680642</v>
      </c>
      <c r="K37" s="13">
        <f t="shared" si="2"/>
        <v>5629341.8024396179</v>
      </c>
      <c r="L37" s="20">
        <f t="shared" si="5"/>
        <v>56.591359493062065</v>
      </c>
    </row>
    <row r="38" spans="1:12" x14ac:dyDescent="0.2">
      <c r="A38" s="16">
        <v>29</v>
      </c>
      <c r="B38" s="8">
        <v>4</v>
      </c>
      <c r="C38" s="8">
        <v>10615</v>
      </c>
      <c r="D38" s="8">
        <v>10213</v>
      </c>
      <c r="E38" s="17">
        <v>0.58904109589041098</v>
      </c>
      <c r="F38" s="18">
        <f t="shared" si="3"/>
        <v>3.8409832917226809E-4</v>
      </c>
      <c r="G38" s="18">
        <f t="shared" si="0"/>
        <v>3.8403770934658348E-4</v>
      </c>
      <c r="H38" s="13">
        <f t="shared" si="6"/>
        <v>99473.521273680642</v>
      </c>
      <c r="I38" s="13">
        <f t="shared" si="4"/>
        <v>38.201583250582956</v>
      </c>
      <c r="J38" s="13">
        <f t="shared" si="1"/>
        <v>99457.821992892728</v>
      </c>
      <c r="K38" s="13">
        <f t="shared" si="2"/>
        <v>5529868.281165937</v>
      </c>
      <c r="L38" s="20">
        <f t="shared" si="5"/>
        <v>55.591359493062058</v>
      </c>
    </row>
    <row r="39" spans="1:12" x14ac:dyDescent="0.2">
      <c r="A39" s="16">
        <v>30</v>
      </c>
      <c r="B39" s="8">
        <v>3</v>
      </c>
      <c r="C39" s="8">
        <v>11423</v>
      </c>
      <c r="D39" s="8">
        <v>10426</v>
      </c>
      <c r="E39" s="17">
        <v>0.47214611872146117</v>
      </c>
      <c r="F39" s="18">
        <f t="shared" si="3"/>
        <v>2.7461211039406838E-4</v>
      </c>
      <c r="G39" s="18">
        <f t="shared" si="0"/>
        <v>2.7457230974615098E-4</v>
      </c>
      <c r="H39" s="13">
        <f t="shared" si="6"/>
        <v>99435.319690430057</v>
      </c>
      <c r="I39" s="13">
        <f t="shared" si="4"/>
        <v>27.302185397748307</v>
      </c>
      <c r="J39" s="13">
        <f t="shared" si="1"/>
        <v>99420.90812590046</v>
      </c>
      <c r="K39" s="13">
        <f t="shared" si="2"/>
        <v>5430410.4591730442</v>
      </c>
      <c r="L39" s="20">
        <f t="shared" si="5"/>
        <v>54.612490572559423</v>
      </c>
    </row>
    <row r="40" spans="1:12" x14ac:dyDescent="0.2">
      <c r="A40" s="16">
        <v>31</v>
      </c>
      <c r="B40" s="8">
        <v>2</v>
      </c>
      <c r="C40" s="8">
        <v>11970</v>
      </c>
      <c r="D40" s="8">
        <v>11295</v>
      </c>
      <c r="E40" s="17">
        <v>0.38904109589041097</v>
      </c>
      <c r="F40" s="18">
        <f t="shared" si="3"/>
        <v>1.7193208682570385E-4</v>
      </c>
      <c r="G40" s="18">
        <f t="shared" si="0"/>
        <v>1.7191402838489007E-4</v>
      </c>
      <c r="H40" s="13">
        <f t="shared" si="6"/>
        <v>99408.017505032301</v>
      </c>
      <c r="I40" s="13">
        <f t="shared" si="4"/>
        <v>17.089632743045772</v>
      </c>
      <c r="J40" s="13">
        <f t="shared" si="1"/>
        <v>99397.576441739962</v>
      </c>
      <c r="K40" s="13">
        <f t="shared" si="2"/>
        <v>5330989.5510471435</v>
      </c>
      <c r="L40" s="20">
        <f t="shared" si="5"/>
        <v>53.627360094745619</v>
      </c>
    </row>
    <row r="41" spans="1:12" x14ac:dyDescent="0.2">
      <c r="A41" s="16">
        <v>32</v>
      </c>
      <c r="B41" s="8">
        <v>2</v>
      </c>
      <c r="C41" s="8">
        <v>12405</v>
      </c>
      <c r="D41" s="8">
        <v>11838</v>
      </c>
      <c r="E41" s="17">
        <v>0.23698630136986301</v>
      </c>
      <c r="F41" s="18">
        <f t="shared" si="3"/>
        <v>1.649960813430681E-4</v>
      </c>
      <c r="G41" s="18">
        <f t="shared" si="0"/>
        <v>1.6497531189656181E-4</v>
      </c>
      <c r="H41" s="13">
        <f t="shared" si="6"/>
        <v>99390.927872289249</v>
      </c>
      <c r="I41" s="13">
        <f t="shared" si="4"/>
        <v>16.397049325419598</v>
      </c>
      <c r="J41" s="13">
        <f t="shared" si="1"/>
        <v>99378.416699036839</v>
      </c>
      <c r="K41" s="13">
        <f t="shared" si="2"/>
        <v>5231591.9746054038</v>
      </c>
      <c r="L41" s="20">
        <f t="shared" si="5"/>
        <v>52.636514082328041</v>
      </c>
    </row>
    <row r="42" spans="1:12" x14ac:dyDescent="0.2">
      <c r="A42" s="16">
        <v>33</v>
      </c>
      <c r="B42" s="8">
        <v>2</v>
      </c>
      <c r="C42" s="8">
        <v>13174</v>
      </c>
      <c r="D42" s="8">
        <v>12169</v>
      </c>
      <c r="E42" s="17">
        <v>0.20547945205479451</v>
      </c>
      <c r="F42" s="18">
        <f t="shared" si="3"/>
        <v>1.5783451051572427E-4</v>
      </c>
      <c r="G42" s="18">
        <f t="shared" si="0"/>
        <v>1.5781472011397248E-4</v>
      </c>
      <c r="H42" s="13">
        <f t="shared" si="6"/>
        <v>99374.530822963832</v>
      </c>
      <c r="I42" s="13">
        <f t="shared" si="4"/>
        <v>15.682763768283369</v>
      </c>
      <c r="J42" s="13">
        <f t="shared" si="1"/>
        <v>99362.070544901362</v>
      </c>
      <c r="K42" s="13">
        <f t="shared" si="2"/>
        <v>5132213.5579063669</v>
      </c>
      <c r="L42" s="20">
        <f t="shared" si="5"/>
        <v>51.64516013715253</v>
      </c>
    </row>
    <row r="43" spans="1:12" x14ac:dyDescent="0.2">
      <c r="A43" s="16">
        <v>34</v>
      </c>
      <c r="B43" s="8">
        <v>8</v>
      </c>
      <c r="C43" s="8">
        <v>13380</v>
      </c>
      <c r="D43" s="8">
        <v>12967</v>
      </c>
      <c r="E43" s="17">
        <v>0.4897260273972604</v>
      </c>
      <c r="F43" s="18">
        <f t="shared" si="3"/>
        <v>6.0727976619729003E-4</v>
      </c>
      <c r="G43" s="18">
        <f t="shared" si="0"/>
        <v>6.0709164121091914E-4</v>
      </c>
      <c r="H43" s="13">
        <f t="shared" si="6"/>
        <v>99358.848059195545</v>
      </c>
      <c r="I43" s="13">
        <f t="shared" si="4"/>
        <v>60.319926137083371</v>
      </c>
      <c r="J43" s="13">
        <f t="shared" si="1"/>
        <v>99328.068370858469</v>
      </c>
      <c r="K43" s="13">
        <f t="shared" si="2"/>
        <v>5032851.4873614656</v>
      </c>
      <c r="L43" s="20">
        <f t="shared" si="5"/>
        <v>50.653279357295055</v>
      </c>
    </row>
    <row r="44" spans="1:12" x14ac:dyDescent="0.2">
      <c r="A44" s="16">
        <v>35</v>
      </c>
      <c r="B44" s="8">
        <v>10</v>
      </c>
      <c r="C44" s="8">
        <v>13639</v>
      </c>
      <c r="D44" s="8">
        <v>13172</v>
      </c>
      <c r="E44" s="17">
        <v>0.54547945205479453</v>
      </c>
      <c r="F44" s="18">
        <f t="shared" si="3"/>
        <v>7.4596247808735223E-4</v>
      </c>
      <c r="G44" s="18">
        <f t="shared" si="0"/>
        <v>7.457096413003828E-4</v>
      </c>
      <c r="H44" s="13">
        <f t="shared" si="6"/>
        <v>99298.528133058455</v>
      </c>
      <c r="I44" s="13">
        <f t="shared" si="4"/>
        <v>74.047869795758984</v>
      </c>
      <c r="J44" s="13">
        <f t="shared" si="1"/>
        <v>99264.871854704717</v>
      </c>
      <c r="K44" s="13">
        <f t="shared" si="2"/>
        <v>4933523.4189906074</v>
      </c>
      <c r="L44" s="20">
        <f t="shared" si="5"/>
        <v>49.683751730738287</v>
      </c>
    </row>
    <row r="45" spans="1:12" x14ac:dyDescent="0.2">
      <c r="A45" s="16">
        <v>36</v>
      </c>
      <c r="B45" s="8">
        <v>6</v>
      </c>
      <c r="C45" s="8">
        <v>14305</v>
      </c>
      <c r="D45" s="8">
        <v>13458</v>
      </c>
      <c r="E45" s="17">
        <v>0.58904109589041087</v>
      </c>
      <c r="F45" s="18">
        <f t="shared" si="3"/>
        <v>4.3222994633144833E-4</v>
      </c>
      <c r="G45" s="18">
        <f t="shared" si="0"/>
        <v>4.3215318350378558E-4</v>
      </c>
      <c r="H45" s="13">
        <f t="shared" si="6"/>
        <v>99224.480263262696</v>
      </c>
      <c r="I45" s="13">
        <f t="shared" si="4"/>
        <v>42.880175027277517</v>
      </c>
      <c r="J45" s="13">
        <f t="shared" si="1"/>
        <v>99206.858273525446</v>
      </c>
      <c r="K45" s="13">
        <f t="shared" si="2"/>
        <v>4834258.5471359026</v>
      </c>
      <c r="L45" s="20">
        <f t="shared" si="5"/>
        <v>48.720421959476461</v>
      </c>
    </row>
    <row r="46" spans="1:12" x14ac:dyDescent="0.2">
      <c r="A46" s="16">
        <v>37</v>
      </c>
      <c r="B46" s="8">
        <v>3</v>
      </c>
      <c r="C46" s="8">
        <v>13737</v>
      </c>
      <c r="D46" s="8">
        <v>14079</v>
      </c>
      <c r="E46" s="17">
        <v>0.76529680365296804</v>
      </c>
      <c r="F46" s="18">
        <f t="shared" si="3"/>
        <v>2.1570319240724764E-4</v>
      </c>
      <c r="G46" s="18">
        <f t="shared" si="0"/>
        <v>2.1569227272091567E-4</v>
      </c>
      <c r="H46" s="13">
        <f t="shared" si="6"/>
        <v>99181.600088235413</v>
      </c>
      <c r="I46" s="13">
        <f t="shared" si="4"/>
        <v>21.392704735128465</v>
      </c>
      <c r="J46" s="13">
        <f t="shared" si="1"/>
        <v>99176.579152055565</v>
      </c>
      <c r="K46" s="13">
        <f t="shared" si="2"/>
        <v>4735051.6888623768</v>
      </c>
      <c r="L46" s="20">
        <f t="shared" si="5"/>
        <v>47.741231081671494</v>
      </c>
    </row>
    <row r="47" spans="1:12" x14ac:dyDescent="0.2">
      <c r="A47" s="16">
        <v>38</v>
      </c>
      <c r="B47" s="8">
        <v>7</v>
      </c>
      <c r="C47" s="8">
        <v>13670</v>
      </c>
      <c r="D47" s="8">
        <v>13585</v>
      </c>
      <c r="E47" s="17">
        <v>0.52328767123287667</v>
      </c>
      <c r="F47" s="18">
        <f t="shared" si="3"/>
        <v>5.136672170243992E-4</v>
      </c>
      <c r="G47" s="18">
        <f t="shared" si="0"/>
        <v>5.1354146535790982E-4</v>
      </c>
      <c r="H47" s="13">
        <f t="shared" si="6"/>
        <v>99160.207383500281</v>
      </c>
      <c r="I47" s="13">
        <f t="shared" si="4"/>
        <v>50.922878204916962</v>
      </c>
      <c r="J47" s="13">
        <f t="shared" si="1"/>
        <v>99135.931819643694</v>
      </c>
      <c r="K47" s="13">
        <f t="shared" si="2"/>
        <v>4635875.1097103208</v>
      </c>
      <c r="L47" s="20">
        <f t="shared" si="5"/>
        <v>46.751365613639337</v>
      </c>
    </row>
    <row r="48" spans="1:12" x14ac:dyDescent="0.2">
      <c r="A48" s="16">
        <v>39</v>
      </c>
      <c r="B48" s="8">
        <v>10</v>
      </c>
      <c r="C48" s="8">
        <v>12635</v>
      </c>
      <c r="D48" s="8">
        <v>13448</v>
      </c>
      <c r="E48" s="17">
        <v>0.44904109589041091</v>
      </c>
      <c r="F48" s="18">
        <f t="shared" si="3"/>
        <v>7.6678296208258258E-4</v>
      </c>
      <c r="G48" s="18">
        <f t="shared" si="0"/>
        <v>7.6645915922370078E-4</v>
      </c>
      <c r="H48" s="13">
        <f t="shared" si="6"/>
        <v>99109.284505295363</v>
      </c>
      <c r="I48" s="13">
        <f t="shared" si="4"/>
        <v>75.963218873191238</v>
      </c>
      <c r="J48" s="13">
        <f t="shared" si="1"/>
        <v>99067.431893472356</v>
      </c>
      <c r="K48" s="13">
        <f t="shared" si="2"/>
        <v>4536739.177890677</v>
      </c>
      <c r="L48" s="20">
        <f t="shared" si="5"/>
        <v>45.775117846282917</v>
      </c>
    </row>
    <row r="49" spans="1:12" x14ac:dyDescent="0.2">
      <c r="A49" s="16">
        <v>40</v>
      </c>
      <c r="B49" s="8">
        <v>8</v>
      </c>
      <c r="C49" s="8">
        <v>12511</v>
      </c>
      <c r="D49" s="8">
        <v>12464</v>
      </c>
      <c r="E49" s="17">
        <v>0.52602739726027392</v>
      </c>
      <c r="F49" s="18">
        <f t="shared" si="3"/>
        <v>6.4064064064064063E-4</v>
      </c>
      <c r="G49" s="18">
        <f t="shared" si="0"/>
        <v>6.4044617165075982E-4</v>
      </c>
      <c r="H49" s="13">
        <f t="shared" si="6"/>
        <v>99033.321286422171</v>
      </c>
      <c r="I49" s="13">
        <f t="shared" si="4"/>
        <v>63.425511483748778</v>
      </c>
      <c r="J49" s="13">
        <f t="shared" si="1"/>
        <v>99003.259331664129</v>
      </c>
      <c r="K49" s="13">
        <f t="shared" si="2"/>
        <v>4437671.7459972044</v>
      </c>
      <c r="L49" s="20">
        <f t="shared" si="5"/>
        <v>44.809885080625136</v>
      </c>
    </row>
    <row r="50" spans="1:12" x14ac:dyDescent="0.2">
      <c r="A50" s="16">
        <v>41</v>
      </c>
      <c r="B50" s="8">
        <v>5</v>
      </c>
      <c r="C50" s="8">
        <v>11984</v>
      </c>
      <c r="D50" s="8">
        <v>12328</v>
      </c>
      <c r="E50" s="17">
        <v>0.52657534246575333</v>
      </c>
      <c r="F50" s="18">
        <f t="shared" si="3"/>
        <v>4.1131951299769662E-4</v>
      </c>
      <c r="G50" s="18">
        <f t="shared" si="0"/>
        <v>4.1123943283660118E-4</v>
      </c>
      <c r="H50" s="13">
        <f t="shared" si="6"/>
        <v>98969.895774938428</v>
      </c>
      <c r="I50" s="13">
        <f t="shared" si="4"/>
        <v>40.70032380638321</v>
      </c>
      <c r="J50" s="13">
        <f t="shared" si="1"/>
        <v>98950.627238078858</v>
      </c>
      <c r="K50" s="13">
        <f t="shared" si="2"/>
        <v>4338668.4866655404</v>
      </c>
      <c r="L50" s="20">
        <f t="shared" si="5"/>
        <v>43.838264683352293</v>
      </c>
    </row>
    <row r="51" spans="1:12" x14ac:dyDescent="0.2">
      <c r="A51" s="16">
        <v>42</v>
      </c>
      <c r="B51" s="8">
        <v>8</v>
      </c>
      <c r="C51" s="8">
        <v>11679</v>
      </c>
      <c r="D51" s="8">
        <v>11866</v>
      </c>
      <c r="E51" s="17">
        <v>0.36849315068493155</v>
      </c>
      <c r="F51" s="18">
        <f t="shared" si="3"/>
        <v>6.7954979825865362E-4</v>
      </c>
      <c r="G51" s="18">
        <f t="shared" si="0"/>
        <v>6.7925830111218073E-4</v>
      </c>
      <c r="H51" s="13">
        <f t="shared" si="6"/>
        <v>98929.195451132051</v>
      </c>
      <c r="I51" s="13">
        <f t="shared" si="4"/>
        <v>67.198477232530834</v>
      </c>
      <c r="J51" s="13">
        <f t="shared" si="1"/>
        <v>98886.759152496161</v>
      </c>
      <c r="K51" s="13">
        <f t="shared" si="2"/>
        <v>4239717.8594274614</v>
      </c>
      <c r="L51" s="20">
        <f t="shared" si="5"/>
        <v>42.856083485706201</v>
      </c>
    </row>
    <row r="52" spans="1:12" x14ac:dyDescent="0.2">
      <c r="A52" s="16">
        <v>43</v>
      </c>
      <c r="B52" s="8">
        <v>7</v>
      </c>
      <c r="C52" s="8">
        <v>11469</v>
      </c>
      <c r="D52" s="8">
        <v>11470</v>
      </c>
      <c r="E52" s="17">
        <v>0.65127201565557724</v>
      </c>
      <c r="F52" s="18">
        <f t="shared" si="3"/>
        <v>6.1031431187061336E-4</v>
      </c>
      <c r="G52" s="18">
        <f t="shared" si="0"/>
        <v>6.1018444407002809E-4</v>
      </c>
      <c r="H52" s="13">
        <f t="shared" si="6"/>
        <v>98861.996973899513</v>
      </c>
      <c r="I52" s="13">
        <f t="shared" si="4"/>
        <v>60.32405266317167</v>
      </c>
      <c r="J52" s="13">
        <f t="shared" si="1"/>
        <v>98840.960288606802</v>
      </c>
      <c r="K52" s="13">
        <f t="shared" si="2"/>
        <v>4140831.1002749656</v>
      </c>
      <c r="L52" s="20">
        <f t="shared" si="5"/>
        <v>41.884963150887835</v>
      </c>
    </row>
    <row r="53" spans="1:12" x14ac:dyDescent="0.2">
      <c r="A53" s="16">
        <v>44</v>
      </c>
      <c r="B53" s="8">
        <v>8</v>
      </c>
      <c r="C53" s="8">
        <v>11559</v>
      </c>
      <c r="D53" s="8">
        <v>11326</v>
      </c>
      <c r="E53" s="17">
        <v>0.52671232876712326</v>
      </c>
      <c r="F53" s="18">
        <f t="shared" si="3"/>
        <v>6.991479134804457E-4</v>
      </c>
      <c r="G53" s="18">
        <f t="shared" si="0"/>
        <v>6.9891664329963334E-4</v>
      </c>
      <c r="H53" s="13">
        <f t="shared" si="6"/>
        <v>98801.672921236343</v>
      </c>
      <c r="I53" s="13">
        <f t="shared" si="4"/>
        <v>69.054133590498779</v>
      </c>
      <c r="J53" s="13">
        <f t="shared" si="1"/>
        <v>98768.990451160294</v>
      </c>
      <c r="K53" s="13">
        <f t="shared" si="2"/>
        <v>4041990.139986359</v>
      </c>
      <c r="L53" s="20">
        <f t="shared" si="5"/>
        <v>40.910138669499972</v>
      </c>
    </row>
    <row r="54" spans="1:12" x14ac:dyDescent="0.2">
      <c r="A54" s="16">
        <v>45</v>
      </c>
      <c r="B54" s="8">
        <v>7</v>
      </c>
      <c r="C54" s="8">
        <v>11287</v>
      </c>
      <c r="D54" s="8">
        <v>11338</v>
      </c>
      <c r="E54" s="17">
        <v>0.28688845401174168</v>
      </c>
      <c r="F54" s="18">
        <f t="shared" si="3"/>
        <v>6.1878453038674032E-4</v>
      </c>
      <c r="G54" s="18">
        <f t="shared" si="0"/>
        <v>6.1851160447599061E-4</v>
      </c>
      <c r="H54" s="13">
        <f t="shared" si="6"/>
        <v>98732.618787645843</v>
      </c>
      <c r="I54" s="13">
        <f t="shared" si="4"/>
        <v>61.067270460463163</v>
      </c>
      <c r="J54" s="13">
        <f t="shared" si="1"/>
        <v>98689.071011998501</v>
      </c>
      <c r="K54" s="13">
        <f t="shared" si="2"/>
        <v>3943221.1495351987</v>
      </c>
      <c r="L54" s="20">
        <f t="shared" si="5"/>
        <v>39.938383058756706</v>
      </c>
    </row>
    <row r="55" spans="1:12" x14ac:dyDescent="0.2">
      <c r="A55" s="16">
        <v>46</v>
      </c>
      <c r="B55" s="8">
        <v>13</v>
      </c>
      <c r="C55" s="8">
        <v>10153</v>
      </c>
      <c r="D55" s="8">
        <v>11115</v>
      </c>
      <c r="E55" s="17">
        <v>0.63266596417281351</v>
      </c>
      <c r="F55" s="18">
        <f t="shared" si="3"/>
        <v>1.2224938875305623E-3</v>
      </c>
      <c r="G55" s="18">
        <f t="shared" si="0"/>
        <v>1.2219451564231439E-3</v>
      </c>
      <c r="H55" s="13">
        <f t="shared" si="6"/>
        <v>98671.551517185377</v>
      </c>
      <c r="I55" s="13">
        <f t="shared" si="4"/>
        <v>120.57122445318139</v>
      </c>
      <c r="J55" s="13">
        <f t="shared" si="1"/>
        <v>98627.261602702376</v>
      </c>
      <c r="K55" s="13">
        <f t="shared" si="2"/>
        <v>3844532.0785232</v>
      </c>
      <c r="L55" s="20">
        <f t="shared" si="5"/>
        <v>38.962923146633685</v>
      </c>
    </row>
    <row r="56" spans="1:12" x14ac:dyDescent="0.2">
      <c r="A56" s="16">
        <v>47</v>
      </c>
      <c r="B56" s="8">
        <v>10</v>
      </c>
      <c r="C56" s="8">
        <v>10016</v>
      </c>
      <c r="D56" s="8">
        <v>10044</v>
      </c>
      <c r="E56" s="17">
        <v>0.43972602739726024</v>
      </c>
      <c r="F56" s="18">
        <f t="shared" si="3"/>
        <v>9.9700897308075765E-4</v>
      </c>
      <c r="G56" s="18">
        <f t="shared" si="0"/>
        <v>9.9645235660982337E-4</v>
      </c>
      <c r="H56" s="13">
        <f t="shared" si="6"/>
        <v>98550.980292732202</v>
      </c>
      <c r="I56" s="13">
        <f t="shared" si="4"/>
        <v>98.201356558901267</v>
      </c>
      <c r="J56" s="13">
        <f t="shared" si="1"/>
        <v>98495.960628577974</v>
      </c>
      <c r="K56" s="13">
        <f t="shared" si="2"/>
        <v>3745904.8169204975</v>
      </c>
      <c r="L56" s="20">
        <f t="shared" si="5"/>
        <v>38.009817921585352</v>
      </c>
    </row>
    <row r="57" spans="1:12" x14ac:dyDescent="0.2">
      <c r="A57" s="16">
        <v>48</v>
      </c>
      <c r="B57" s="8">
        <v>11</v>
      </c>
      <c r="C57" s="8">
        <v>10055</v>
      </c>
      <c r="D57" s="8">
        <v>9931</v>
      </c>
      <c r="E57" s="17">
        <v>0.47073474470734733</v>
      </c>
      <c r="F57" s="18">
        <f t="shared" si="3"/>
        <v>1.1007705393775644E-3</v>
      </c>
      <c r="G57" s="18">
        <f t="shared" si="0"/>
        <v>1.1001296043095491E-3</v>
      </c>
      <c r="H57" s="13">
        <f t="shared" si="6"/>
        <v>98452.778936173301</v>
      </c>
      <c r="I57" s="13">
        <f t="shared" si="4"/>
        <v>108.31081673422784</v>
      </c>
      <c r="J57" s="13">
        <f t="shared" si="1"/>
        <v>98395.453784103505</v>
      </c>
      <c r="K57" s="13">
        <f t="shared" si="2"/>
        <v>3647408.8562919195</v>
      </c>
      <c r="L57" s="20">
        <f t="shared" si="5"/>
        <v>37.04729206939426</v>
      </c>
    </row>
    <row r="58" spans="1:12" x14ac:dyDescent="0.2">
      <c r="A58" s="16">
        <v>49</v>
      </c>
      <c r="B58" s="8">
        <v>13</v>
      </c>
      <c r="C58" s="8">
        <v>9669</v>
      </c>
      <c r="D58" s="8">
        <v>9957</v>
      </c>
      <c r="E58" s="17">
        <v>0.65964172813487887</v>
      </c>
      <c r="F58" s="18">
        <f t="shared" si="3"/>
        <v>1.3247732599612758E-3</v>
      </c>
      <c r="G58" s="18">
        <f t="shared" si="0"/>
        <v>1.3241761921771744E-3</v>
      </c>
      <c r="H58" s="13">
        <f t="shared" si="6"/>
        <v>98344.468119439072</v>
      </c>
      <c r="I58" s="13">
        <f t="shared" si="4"/>
        <v>130.22540331608835</v>
      </c>
      <c r="J58" s="13">
        <f t="shared" si="1"/>
        <v>98300.144826213465</v>
      </c>
      <c r="K58" s="13">
        <f t="shared" si="2"/>
        <v>3549013.402507816</v>
      </c>
      <c r="L58" s="20">
        <f t="shared" si="5"/>
        <v>36.087575339749151</v>
      </c>
    </row>
    <row r="59" spans="1:12" x14ac:dyDescent="0.2">
      <c r="A59" s="16">
        <v>50</v>
      </c>
      <c r="B59" s="8">
        <v>26</v>
      </c>
      <c r="C59" s="8">
        <v>9256</v>
      </c>
      <c r="D59" s="8">
        <v>9536</v>
      </c>
      <c r="E59" s="17">
        <v>0.45458377239199155</v>
      </c>
      <c r="F59" s="18">
        <f t="shared" si="3"/>
        <v>2.767134951042997E-3</v>
      </c>
      <c r="G59" s="18">
        <f t="shared" si="0"/>
        <v>2.762964972940994E-3</v>
      </c>
      <c r="H59" s="13">
        <f t="shared" si="6"/>
        <v>98214.242716122986</v>
      </c>
      <c r="I59" s="13">
        <f t="shared" si="4"/>
        <v>271.36251246857296</v>
      </c>
      <c r="J59" s="13">
        <f t="shared" si="1"/>
        <v>98066.237198258139</v>
      </c>
      <c r="K59" s="13">
        <f t="shared" si="2"/>
        <v>3450713.2576816026</v>
      </c>
      <c r="L59" s="20">
        <f t="shared" si="5"/>
        <v>35.134550369191295</v>
      </c>
    </row>
    <row r="60" spans="1:12" x14ac:dyDescent="0.2">
      <c r="A60" s="16">
        <v>51</v>
      </c>
      <c r="B60" s="8">
        <v>19</v>
      </c>
      <c r="C60" s="8">
        <v>9034</v>
      </c>
      <c r="D60" s="8">
        <v>9113</v>
      </c>
      <c r="E60" s="17">
        <v>0.59524152847873102</v>
      </c>
      <c r="F60" s="18">
        <f t="shared" si="3"/>
        <v>2.0940100292059292E-3</v>
      </c>
      <c r="G60" s="18">
        <f t="shared" si="0"/>
        <v>2.0922367156921825E-3</v>
      </c>
      <c r="H60" s="13">
        <f t="shared" si="6"/>
        <v>97942.880203654408</v>
      </c>
      <c r="I60" s="13">
        <f t="shared" si="4"/>
        <v>204.91969000272678</v>
      </c>
      <c r="J60" s="13">
        <f t="shared" si="1"/>
        <v>97859.937223144283</v>
      </c>
      <c r="K60" s="13">
        <f t="shared" si="2"/>
        <v>3352647.0204833443</v>
      </c>
      <c r="L60" s="20">
        <f t="shared" si="5"/>
        <v>34.230635381684962</v>
      </c>
    </row>
    <row r="61" spans="1:12" x14ac:dyDescent="0.2">
      <c r="A61" s="16">
        <v>52</v>
      </c>
      <c r="B61" s="8">
        <v>21</v>
      </c>
      <c r="C61" s="8">
        <v>9122</v>
      </c>
      <c r="D61" s="8">
        <v>8899</v>
      </c>
      <c r="E61" s="17">
        <v>0.54076973255055449</v>
      </c>
      <c r="F61" s="18">
        <f t="shared" si="3"/>
        <v>2.330614283336108E-3</v>
      </c>
      <c r="G61" s="18">
        <f t="shared" si="0"/>
        <v>2.3281225202951387E-3</v>
      </c>
      <c r="H61" s="13">
        <f t="shared" si="6"/>
        <v>97737.960513651677</v>
      </c>
      <c r="I61" s="13">
        <f t="shared" si="4"/>
        <v>227.5459469595495</v>
      </c>
      <c r="J61" s="13">
        <f t="shared" si="1"/>
        <v>97633.464527572403</v>
      </c>
      <c r="K61" s="13">
        <f t="shared" si="2"/>
        <v>3254787.0832602</v>
      </c>
      <c r="L61" s="20">
        <f t="shared" si="5"/>
        <v>33.301156133758113</v>
      </c>
    </row>
    <row r="62" spans="1:12" x14ac:dyDescent="0.2">
      <c r="A62" s="16">
        <v>53</v>
      </c>
      <c r="B62" s="8">
        <v>19</v>
      </c>
      <c r="C62" s="8">
        <v>8999</v>
      </c>
      <c r="D62" s="8">
        <v>9017</v>
      </c>
      <c r="E62" s="17">
        <v>0.61225666906993514</v>
      </c>
      <c r="F62" s="18">
        <f t="shared" si="3"/>
        <v>2.1092362344582592E-3</v>
      </c>
      <c r="G62" s="18">
        <f t="shared" si="0"/>
        <v>2.1075126215238577E-3</v>
      </c>
      <c r="H62" s="13">
        <f t="shared" si="6"/>
        <v>97510.414566692125</v>
      </c>
      <c r="I62" s="13">
        <f t="shared" si="4"/>
        <v>205.50442942932747</v>
      </c>
      <c r="J62" s="13">
        <f t="shared" si="1"/>
        <v>97430.73159470431</v>
      </c>
      <c r="K62" s="13">
        <f t="shared" si="2"/>
        <v>3157153.6187326275</v>
      </c>
      <c r="L62" s="20">
        <f t="shared" si="5"/>
        <v>32.377604307828022</v>
      </c>
    </row>
    <row r="63" spans="1:12" x14ac:dyDescent="0.2">
      <c r="A63" s="16">
        <v>54</v>
      </c>
      <c r="B63" s="8">
        <v>27</v>
      </c>
      <c r="C63" s="8">
        <v>9061</v>
      </c>
      <c r="D63" s="8">
        <v>8883</v>
      </c>
      <c r="E63" s="17">
        <v>0.58214104515474374</v>
      </c>
      <c r="F63" s="18">
        <f t="shared" si="3"/>
        <v>3.0093624609897457E-3</v>
      </c>
      <c r="G63" s="18">
        <f t="shared" si="0"/>
        <v>3.0055829733038357E-3</v>
      </c>
      <c r="H63" s="13">
        <f t="shared" si="6"/>
        <v>97304.910137262792</v>
      </c>
      <c r="I63" s="13">
        <f t="shared" si="4"/>
        <v>292.45798112741682</v>
      </c>
      <c r="J63" s="13">
        <f t="shared" si="1"/>
        <v>97182.70395093273</v>
      </c>
      <c r="K63" s="13">
        <f t="shared" si="2"/>
        <v>3059722.8871379234</v>
      </c>
      <c r="L63" s="20">
        <f t="shared" si="5"/>
        <v>31.444691566147455</v>
      </c>
    </row>
    <row r="64" spans="1:12" x14ac:dyDescent="0.2">
      <c r="A64" s="16">
        <v>55</v>
      </c>
      <c r="B64" s="8">
        <v>25</v>
      </c>
      <c r="C64" s="8">
        <v>9006</v>
      </c>
      <c r="D64" s="8">
        <v>8928</v>
      </c>
      <c r="E64" s="17">
        <v>0.6001095890410959</v>
      </c>
      <c r="F64" s="18">
        <f t="shared" si="3"/>
        <v>2.7880004460800714E-3</v>
      </c>
      <c r="G64" s="18">
        <f t="shared" si="0"/>
        <v>2.7848955809124326E-3</v>
      </c>
      <c r="H64" s="13">
        <f t="shared" si="6"/>
        <v>97012.452156135376</v>
      </c>
      <c r="I64" s="13">
        <f t="shared" si="4"/>
        <v>270.16954930310021</v>
      </c>
      <c r="J64" s="13">
        <f t="shared" si="1"/>
        <v>96904.413944035972</v>
      </c>
      <c r="K64" s="13">
        <f t="shared" si="2"/>
        <v>2962540.1831869907</v>
      </c>
      <c r="L64" s="20">
        <f t="shared" si="5"/>
        <v>30.537731160727393</v>
      </c>
    </row>
    <row r="65" spans="1:12" x14ac:dyDescent="0.2">
      <c r="A65" s="16">
        <v>56</v>
      </c>
      <c r="B65" s="8">
        <v>24</v>
      </c>
      <c r="C65" s="8">
        <v>8183</v>
      </c>
      <c r="D65" s="8">
        <v>8853</v>
      </c>
      <c r="E65" s="17">
        <v>0.36575342465753419</v>
      </c>
      <c r="F65" s="18">
        <f t="shared" si="3"/>
        <v>2.8175628081709321E-3</v>
      </c>
      <c r="G65" s="18">
        <f t="shared" si="0"/>
        <v>2.8125367219049733E-3</v>
      </c>
      <c r="H65" s="13">
        <f t="shared" si="6"/>
        <v>96742.282606832276</v>
      </c>
      <c r="I65" s="13">
        <f t="shared" si="4"/>
        <v>272.09122239262456</v>
      </c>
      <c r="J65" s="13">
        <f t="shared" si="1"/>
        <v>96569.709680849002</v>
      </c>
      <c r="K65" s="13">
        <f t="shared" si="2"/>
        <v>2865635.7692429549</v>
      </c>
      <c r="L65" s="20">
        <f t="shared" si="5"/>
        <v>29.621337144680663</v>
      </c>
    </row>
    <row r="66" spans="1:12" x14ac:dyDescent="0.2">
      <c r="A66" s="16">
        <v>57</v>
      </c>
      <c r="B66" s="8">
        <v>39</v>
      </c>
      <c r="C66" s="8">
        <v>8091</v>
      </c>
      <c r="D66" s="8">
        <v>8082</v>
      </c>
      <c r="E66" s="17">
        <v>0.60386371619248336</v>
      </c>
      <c r="F66" s="18">
        <f t="shared" si="3"/>
        <v>4.8228529029864589E-3</v>
      </c>
      <c r="G66" s="18">
        <f t="shared" si="0"/>
        <v>4.8136563786526591E-3</v>
      </c>
      <c r="H66" s="13">
        <f t="shared" si="6"/>
        <v>96470.191384439648</v>
      </c>
      <c r="I66" s="13">
        <f t="shared" si="4"/>
        <v>464.37435210755069</v>
      </c>
      <c r="J66" s="13">
        <f t="shared" si="1"/>
        <v>96286.235854300234</v>
      </c>
      <c r="K66" s="13">
        <f t="shared" si="2"/>
        <v>2769066.0595621057</v>
      </c>
      <c r="L66" s="20">
        <f t="shared" si="5"/>
        <v>28.703851623214959</v>
      </c>
    </row>
    <row r="67" spans="1:12" x14ac:dyDescent="0.2">
      <c r="A67" s="16">
        <v>58</v>
      </c>
      <c r="B67" s="8">
        <v>24</v>
      </c>
      <c r="C67" s="8">
        <v>7469</v>
      </c>
      <c r="D67" s="8">
        <v>7941</v>
      </c>
      <c r="E67" s="17">
        <v>0.56712328767123277</v>
      </c>
      <c r="F67" s="18">
        <f t="shared" si="3"/>
        <v>3.1148604802076572E-3</v>
      </c>
      <c r="G67" s="18">
        <f t="shared" si="0"/>
        <v>3.1106662116666319E-3</v>
      </c>
      <c r="H67" s="13">
        <f t="shared" si="6"/>
        <v>96005.817032332096</v>
      </c>
      <c r="I67" s="13">
        <f t="shared" si="4"/>
        <v>298.64205116592427</v>
      </c>
      <c r="J67" s="13">
        <f t="shared" si="1"/>
        <v>95876.541843060273</v>
      </c>
      <c r="K67" s="13">
        <f t="shared" si="2"/>
        <v>2672779.8237078055</v>
      </c>
      <c r="L67" s="20">
        <f t="shared" si="5"/>
        <v>27.8397695715426</v>
      </c>
    </row>
    <row r="68" spans="1:12" x14ac:dyDescent="0.2">
      <c r="A68" s="16">
        <v>59</v>
      </c>
      <c r="B68" s="8">
        <v>27</v>
      </c>
      <c r="C68" s="8">
        <v>7550</v>
      </c>
      <c r="D68" s="8">
        <v>7356</v>
      </c>
      <c r="E68" s="17">
        <v>0.49284627092846262</v>
      </c>
      <c r="F68" s="18">
        <f t="shared" si="3"/>
        <v>3.6227022675432712E-3</v>
      </c>
      <c r="G68" s="18">
        <f t="shared" si="0"/>
        <v>3.6160586025318648E-3</v>
      </c>
      <c r="H68" s="13">
        <f t="shared" si="6"/>
        <v>95707.174981166172</v>
      </c>
      <c r="I68" s="13">
        <f t="shared" si="4"/>
        <v>346.08275341466839</v>
      </c>
      <c r="J68" s="13">
        <f t="shared" si="1"/>
        <v>95531.657822204579</v>
      </c>
      <c r="K68" s="13">
        <f t="shared" si="2"/>
        <v>2576903.2818647451</v>
      </c>
      <c r="L68" s="20">
        <f t="shared" si="5"/>
        <v>26.924870391084507</v>
      </c>
    </row>
    <row r="69" spans="1:12" x14ac:dyDescent="0.2">
      <c r="A69" s="16">
        <v>60</v>
      </c>
      <c r="B69" s="8">
        <v>31</v>
      </c>
      <c r="C69" s="8">
        <v>7188</v>
      </c>
      <c r="D69" s="8">
        <v>7473</v>
      </c>
      <c r="E69" s="17">
        <v>0.49571365444100746</v>
      </c>
      <c r="F69" s="18">
        <f t="shared" si="3"/>
        <v>4.228906623013437E-3</v>
      </c>
      <c r="G69" s="18">
        <f t="shared" si="0"/>
        <v>4.21990733359477E-3</v>
      </c>
      <c r="H69" s="13">
        <f t="shared" si="6"/>
        <v>95361.092227751506</v>
      </c>
      <c r="I69" s="13">
        <f t="shared" si="4"/>
        <v>402.41497243149581</v>
      </c>
      <c r="J69" s="13">
        <f t="shared" si="1"/>
        <v>95158.159851905802</v>
      </c>
      <c r="K69" s="13">
        <f t="shared" si="2"/>
        <v>2481371.6240425403</v>
      </c>
      <c r="L69" s="20">
        <f t="shared" si="5"/>
        <v>26.020797015582254</v>
      </c>
    </row>
    <row r="70" spans="1:12" x14ac:dyDescent="0.2">
      <c r="A70" s="16">
        <v>61</v>
      </c>
      <c r="B70" s="8">
        <v>31</v>
      </c>
      <c r="C70" s="8">
        <v>6692</v>
      </c>
      <c r="D70" s="8">
        <v>7059</v>
      </c>
      <c r="E70" s="17">
        <v>0.42801590808661072</v>
      </c>
      <c r="F70" s="18">
        <f t="shared" si="3"/>
        <v>4.5087629990546146E-3</v>
      </c>
      <c r="G70" s="18">
        <f t="shared" si="0"/>
        <v>4.4971650769595507E-3</v>
      </c>
      <c r="H70" s="13">
        <f t="shared" si="6"/>
        <v>94958.677255320014</v>
      </c>
      <c r="I70" s="13">
        <f t="shared" si="4"/>
        <v>427.04484710689837</v>
      </c>
      <c r="J70" s="13">
        <f t="shared" si="1"/>
        <v>94714.414396241278</v>
      </c>
      <c r="K70" s="13">
        <f t="shared" si="2"/>
        <v>2386213.4641906344</v>
      </c>
      <c r="L70" s="20">
        <f t="shared" si="5"/>
        <v>25.128966969229218</v>
      </c>
    </row>
    <row r="71" spans="1:12" x14ac:dyDescent="0.2">
      <c r="A71" s="16">
        <v>62</v>
      </c>
      <c r="B71" s="8">
        <v>49</v>
      </c>
      <c r="C71" s="8">
        <v>6209</v>
      </c>
      <c r="D71" s="8">
        <v>6557</v>
      </c>
      <c r="E71" s="17">
        <v>0.44875594073245723</v>
      </c>
      <c r="F71" s="18">
        <f t="shared" si="3"/>
        <v>7.6766410778630742E-3</v>
      </c>
      <c r="G71" s="18">
        <f t="shared" si="0"/>
        <v>7.6442927031090922E-3</v>
      </c>
      <c r="H71" s="13">
        <f t="shared" si="6"/>
        <v>94531.632408213118</v>
      </c>
      <c r="I71" s="13">
        <f t="shared" si="4"/>
        <v>722.62746783109446</v>
      </c>
      <c r="J71" s="13">
        <f t="shared" si="1"/>
        <v>94133.288309507683</v>
      </c>
      <c r="K71" s="13">
        <f t="shared" si="2"/>
        <v>2291499.0497943931</v>
      </c>
      <c r="L71" s="20">
        <f t="shared" si="5"/>
        <v>24.240553044710804</v>
      </c>
    </row>
    <row r="72" spans="1:12" x14ac:dyDescent="0.2">
      <c r="A72" s="16">
        <v>63</v>
      </c>
      <c r="B72" s="8">
        <v>36</v>
      </c>
      <c r="C72" s="8">
        <v>6394</v>
      </c>
      <c r="D72" s="8">
        <v>6129</v>
      </c>
      <c r="E72" s="17">
        <v>0.53554033485540331</v>
      </c>
      <c r="F72" s="18">
        <f t="shared" si="3"/>
        <v>5.7494210652399586E-3</v>
      </c>
      <c r="G72" s="18">
        <f t="shared" si="0"/>
        <v>5.7341088490085639E-3</v>
      </c>
      <c r="H72" s="13">
        <f t="shared" si="6"/>
        <v>93809.00494038203</v>
      </c>
      <c r="I72" s="13">
        <f t="shared" si="4"/>
        <v>537.9110453453327</v>
      </c>
      <c r="J72" s="13">
        <f t="shared" si="1"/>
        <v>93559.166956383357</v>
      </c>
      <c r="K72" s="13">
        <f t="shared" si="2"/>
        <v>2197365.7614848856</v>
      </c>
      <c r="L72" s="20">
        <f t="shared" si="5"/>
        <v>23.423825493953021</v>
      </c>
    </row>
    <row r="73" spans="1:12" x14ac:dyDescent="0.2">
      <c r="A73" s="16">
        <v>64</v>
      </c>
      <c r="B73" s="8">
        <v>40</v>
      </c>
      <c r="C73" s="8">
        <v>6639</v>
      </c>
      <c r="D73" s="8">
        <v>6269</v>
      </c>
      <c r="E73" s="17">
        <v>0.41972602739726017</v>
      </c>
      <c r="F73" s="18">
        <f t="shared" si="3"/>
        <v>6.1977068484660672E-3</v>
      </c>
      <c r="G73" s="18">
        <f t="shared" ref="G73:G108" si="7">F73/((1+(1-E73)*F73))</f>
        <v>6.1754974870800979E-3</v>
      </c>
      <c r="H73" s="13">
        <f t="shared" si="6"/>
        <v>93271.093895036698</v>
      </c>
      <c r="I73" s="13">
        <f t="shared" si="4"/>
        <v>575.99540596601094</v>
      </c>
      <c r="J73" s="13">
        <f t="shared" ref="J73:J108" si="8">H74+I73*E73</f>
        <v>92936.858752615881</v>
      </c>
      <c r="K73" s="13">
        <f t="shared" ref="K73:K97" si="9">K74+J73</f>
        <v>2103806.5945285023</v>
      </c>
      <c r="L73" s="20">
        <f t="shared" si="5"/>
        <v>22.555826319524421</v>
      </c>
    </row>
    <row r="74" spans="1:12" x14ac:dyDescent="0.2">
      <c r="A74" s="16">
        <v>65</v>
      </c>
      <c r="B74" s="8">
        <v>42</v>
      </c>
      <c r="C74" s="8">
        <v>5439</v>
      </c>
      <c r="D74" s="8">
        <v>6542</v>
      </c>
      <c r="E74" s="17">
        <v>0.4722765818656231</v>
      </c>
      <c r="F74" s="18">
        <f t="shared" ref="F74:F108" si="10">B74/((C74+D74)/2)</f>
        <v>7.0111009097738085E-3</v>
      </c>
      <c r="G74" s="18">
        <f t="shared" si="7"/>
        <v>6.985256006443021E-3</v>
      </c>
      <c r="H74" s="13">
        <f t="shared" si="6"/>
        <v>92695.09848907069</v>
      </c>
      <c r="I74" s="13">
        <f t="shared" ref="I74:I108" si="11">H74*G74</f>
        <v>647.49899348860845</v>
      </c>
      <c r="J74" s="13">
        <f t="shared" si="8"/>
        <v>92353.398106988316</v>
      </c>
      <c r="K74" s="13">
        <f t="shared" si="9"/>
        <v>2010869.7357758863</v>
      </c>
      <c r="L74" s="20">
        <f t="shared" ref="L74:L108" si="12">K74/H74</f>
        <v>21.693377196346365</v>
      </c>
    </row>
    <row r="75" spans="1:12" x14ac:dyDescent="0.2">
      <c r="A75" s="16">
        <v>66</v>
      </c>
      <c r="B75" s="8">
        <v>39</v>
      </c>
      <c r="C75" s="8">
        <v>4830</v>
      </c>
      <c r="D75" s="8">
        <v>5375</v>
      </c>
      <c r="E75" s="17">
        <v>0.43751317175974713</v>
      </c>
      <c r="F75" s="18">
        <f t="shared" si="10"/>
        <v>7.6433121019108281E-3</v>
      </c>
      <c r="G75" s="18">
        <f t="shared" si="7"/>
        <v>7.6105921692967808E-3</v>
      </c>
      <c r="H75" s="13">
        <f t="shared" ref="H75:H108" si="13">H74-I74</f>
        <v>92047.599495582079</v>
      </c>
      <c r="I75" s="13">
        <f t="shared" si="11"/>
        <v>700.53673992364327</v>
      </c>
      <c r="J75" s="13">
        <f t="shared" si="8"/>
        <v>91653.556806676657</v>
      </c>
      <c r="K75" s="13">
        <f t="shared" si="9"/>
        <v>1918516.337668898</v>
      </c>
      <c r="L75" s="20">
        <f t="shared" si="12"/>
        <v>20.842654758867223</v>
      </c>
    </row>
    <row r="76" spans="1:12" x14ac:dyDescent="0.2">
      <c r="A76" s="16">
        <v>67</v>
      </c>
      <c r="B76" s="8">
        <v>39</v>
      </c>
      <c r="C76" s="8">
        <v>5003</v>
      </c>
      <c r="D76" s="8">
        <v>4759</v>
      </c>
      <c r="E76" s="17">
        <v>0.52897787144362485</v>
      </c>
      <c r="F76" s="18">
        <f t="shared" si="10"/>
        <v>7.9901659496004925E-3</v>
      </c>
      <c r="G76" s="18">
        <f t="shared" si="7"/>
        <v>7.9602073512389081E-3</v>
      </c>
      <c r="H76" s="13">
        <f t="shared" si="13"/>
        <v>91347.062755658437</v>
      </c>
      <c r="I76" s="13">
        <f t="shared" si="11"/>
        <v>727.1415604616742</v>
      </c>
      <c r="J76" s="13">
        <f t="shared" si="8"/>
        <v>91004.562990087972</v>
      </c>
      <c r="K76" s="13">
        <f t="shared" si="9"/>
        <v>1826862.7808622215</v>
      </c>
      <c r="L76" s="20">
        <f t="shared" si="12"/>
        <v>19.999140922011286</v>
      </c>
    </row>
    <row r="77" spans="1:12" x14ac:dyDescent="0.2">
      <c r="A77" s="16">
        <v>68</v>
      </c>
      <c r="B77" s="8">
        <v>48</v>
      </c>
      <c r="C77" s="8">
        <v>4655</v>
      </c>
      <c r="D77" s="8">
        <v>4923</v>
      </c>
      <c r="E77" s="17">
        <v>0.54155251141552518</v>
      </c>
      <c r="F77" s="18">
        <f t="shared" si="10"/>
        <v>1.0022969304656505E-2</v>
      </c>
      <c r="G77" s="18">
        <f t="shared" si="7"/>
        <v>9.9771243672470145E-3</v>
      </c>
      <c r="H77" s="13">
        <f t="shared" si="13"/>
        <v>90619.921195196759</v>
      </c>
      <c r="I77" s="13">
        <f t="shared" si="11"/>
        <v>904.12622391460172</v>
      </c>
      <c r="J77" s="13">
        <f t="shared" si="8"/>
        <v>90205.426798479748</v>
      </c>
      <c r="K77" s="13">
        <f t="shared" si="9"/>
        <v>1735858.2178721335</v>
      </c>
      <c r="L77" s="20">
        <f t="shared" si="12"/>
        <v>19.155371081520443</v>
      </c>
    </row>
    <row r="78" spans="1:12" x14ac:dyDescent="0.2">
      <c r="A78" s="16">
        <v>69</v>
      </c>
      <c r="B78" s="8">
        <v>50</v>
      </c>
      <c r="C78" s="8">
        <v>4349</v>
      </c>
      <c r="D78" s="8">
        <v>4608</v>
      </c>
      <c r="E78" s="17">
        <v>0.56306849315068497</v>
      </c>
      <c r="F78" s="18">
        <f t="shared" si="10"/>
        <v>1.1164452383610584E-2</v>
      </c>
      <c r="G78" s="18">
        <f t="shared" si="7"/>
        <v>1.111025543542613E-2</v>
      </c>
      <c r="H78" s="13">
        <f t="shared" si="13"/>
        <v>89715.794971282157</v>
      </c>
      <c r="I78" s="13">
        <f t="shared" si="11"/>
        <v>996.76539872326384</v>
      </c>
      <c r="J78" s="13">
        <f t="shared" si="8"/>
        <v>89280.276763642745</v>
      </c>
      <c r="K78" s="13">
        <f t="shared" si="9"/>
        <v>1645652.7910736536</v>
      </c>
      <c r="L78" s="20">
        <f t="shared" si="12"/>
        <v>18.342955012552959</v>
      </c>
    </row>
    <row r="79" spans="1:12" x14ac:dyDescent="0.2">
      <c r="A79" s="16">
        <v>70</v>
      </c>
      <c r="B79" s="8">
        <v>44</v>
      </c>
      <c r="C79" s="8">
        <v>3560</v>
      </c>
      <c r="D79" s="8">
        <v>4284</v>
      </c>
      <c r="E79" s="17">
        <v>0.51058530510585309</v>
      </c>
      <c r="F79" s="18">
        <f t="shared" si="10"/>
        <v>1.1218765935747067E-2</v>
      </c>
      <c r="G79" s="18">
        <f t="shared" si="7"/>
        <v>1.1157504220537866E-2</v>
      </c>
      <c r="H79" s="13">
        <f t="shared" si="13"/>
        <v>88719.029572558895</v>
      </c>
      <c r="I79" s="13">
        <f t="shared" si="11"/>
        <v>989.88294689784959</v>
      </c>
      <c r="J79" s="13">
        <f t="shared" si="8"/>
        <v>88234.56631212197</v>
      </c>
      <c r="K79" s="13">
        <f t="shared" si="9"/>
        <v>1556372.5143100109</v>
      </c>
      <c r="L79" s="20">
        <f t="shared" si="12"/>
        <v>17.542713460781613</v>
      </c>
    </row>
    <row r="80" spans="1:12" x14ac:dyDescent="0.2">
      <c r="A80" s="16">
        <v>71</v>
      </c>
      <c r="B80" s="8">
        <v>29</v>
      </c>
      <c r="C80" s="8">
        <v>2858</v>
      </c>
      <c r="D80" s="8">
        <v>3520</v>
      </c>
      <c r="E80" s="17">
        <v>0.53811998110533776</v>
      </c>
      <c r="F80" s="18">
        <f t="shared" si="10"/>
        <v>9.0937597993101284E-3</v>
      </c>
      <c r="G80" s="18">
        <f t="shared" si="7"/>
        <v>9.0557237135910299E-3</v>
      </c>
      <c r="H80" s="13">
        <f t="shared" si="13"/>
        <v>87729.146625661044</v>
      </c>
      <c r="I80" s="13">
        <f t="shared" si="11"/>
        <v>794.45091347110315</v>
      </c>
      <c r="J80" s="13">
        <f t="shared" si="8"/>
        <v>87362.205622736132</v>
      </c>
      <c r="K80" s="13">
        <f t="shared" si="9"/>
        <v>1468137.947997889</v>
      </c>
      <c r="L80" s="20">
        <f t="shared" si="12"/>
        <v>16.734893755007235</v>
      </c>
    </row>
    <row r="81" spans="1:12" x14ac:dyDescent="0.2">
      <c r="A81" s="16">
        <v>72</v>
      </c>
      <c r="B81" s="8">
        <v>49</v>
      </c>
      <c r="C81" s="8">
        <v>3839</v>
      </c>
      <c r="D81" s="8">
        <v>2807</v>
      </c>
      <c r="E81" s="17">
        <v>0.55554934302488124</v>
      </c>
      <c r="F81" s="18">
        <f t="shared" si="10"/>
        <v>1.4745711706289497E-2</v>
      </c>
      <c r="G81" s="18">
        <f t="shared" si="7"/>
        <v>1.4649701354145166E-2</v>
      </c>
      <c r="H81" s="13">
        <f t="shared" si="13"/>
        <v>86934.695712189947</v>
      </c>
      <c r="I81" s="13">
        <f t="shared" si="11"/>
        <v>1273.567329497067</v>
      </c>
      <c r="J81" s="13">
        <f t="shared" si="8"/>
        <v>86368.657875892939</v>
      </c>
      <c r="K81" s="13">
        <f t="shared" si="9"/>
        <v>1380775.7423751529</v>
      </c>
      <c r="L81" s="20">
        <f t="shared" si="12"/>
        <v>15.882907636168802</v>
      </c>
    </row>
    <row r="82" spans="1:12" x14ac:dyDescent="0.2">
      <c r="A82" s="16">
        <v>73</v>
      </c>
      <c r="B82" s="8">
        <v>42</v>
      </c>
      <c r="C82" s="8">
        <v>2313</v>
      </c>
      <c r="D82" s="8">
        <v>3773</v>
      </c>
      <c r="E82" s="17">
        <v>0.49491193737769079</v>
      </c>
      <c r="F82" s="18">
        <f t="shared" si="10"/>
        <v>1.3802168912257641E-2</v>
      </c>
      <c r="G82" s="18">
        <f t="shared" si="7"/>
        <v>1.3706615833868308E-2</v>
      </c>
      <c r="H82" s="13">
        <f t="shared" si="13"/>
        <v>85661.128382692885</v>
      </c>
      <c r="I82" s="13">
        <f t="shared" si="11"/>
        <v>1174.1241786372443</v>
      </c>
      <c r="J82" s="13">
        <f t="shared" si="8"/>
        <v>85068.09227602699</v>
      </c>
      <c r="K82" s="13">
        <f t="shared" si="9"/>
        <v>1294407.0844992599</v>
      </c>
      <c r="L82" s="20">
        <f t="shared" si="12"/>
        <v>15.110787225641824</v>
      </c>
    </row>
    <row r="83" spans="1:12" x14ac:dyDescent="0.2">
      <c r="A83" s="16">
        <v>74</v>
      </c>
      <c r="B83" s="8">
        <v>44</v>
      </c>
      <c r="C83" s="8">
        <v>2587</v>
      </c>
      <c r="D83" s="8">
        <v>2267</v>
      </c>
      <c r="E83" s="17">
        <v>0.51264009962640111</v>
      </c>
      <c r="F83" s="18">
        <f t="shared" si="10"/>
        <v>1.8129377832715288E-2</v>
      </c>
      <c r="G83" s="18">
        <f t="shared" si="7"/>
        <v>1.7970598042704226E-2</v>
      </c>
      <c r="H83" s="13">
        <f t="shared" si="13"/>
        <v>84487.004204055644</v>
      </c>
      <c r="I83" s="13">
        <f t="shared" si="11"/>
        <v>1518.2819923833461</v>
      </c>
      <c r="J83" s="13">
        <f t="shared" si="8"/>
        <v>83747.054443508663</v>
      </c>
      <c r="K83" s="13">
        <f t="shared" si="9"/>
        <v>1209338.992223233</v>
      </c>
      <c r="L83" s="20">
        <f t="shared" si="12"/>
        <v>14.313905477135865</v>
      </c>
    </row>
    <row r="84" spans="1:12" x14ac:dyDescent="0.2">
      <c r="A84" s="16">
        <v>75</v>
      </c>
      <c r="B84" s="8">
        <v>51</v>
      </c>
      <c r="C84" s="8">
        <v>2714</v>
      </c>
      <c r="D84" s="8">
        <v>2542</v>
      </c>
      <c r="E84" s="17">
        <v>0.52087026591458507</v>
      </c>
      <c r="F84" s="18">
        <f t="shared" si="10"/>
        <v>1.9406392694063926E-2</v>
      </c>
      <c r="G84" s="18">
        <f t="shared" si="7"/>
        <v>1.9227610911243115E-2</v>
      </c>
      <c r="H84" s="13">
        <f t="shared" si="13"/>
        <v>82968.722211672299</v>
      </c>
      <c r="I84" s="13">
        <f t="shared" si="11"/>
        <v>1595.2903084890493</v>
      </c>
      <c r="J84" s="13">
        <f t="shared" si="8"/>
        <v>82204.371190376914</v>
      </c>
      <c r="K84" s="13">
        <f t="shared" si="9"/>
        <v>1125591.9377797244</v>
      </c>
      <c r="L84" s="20">
        <f t="shared" si="12"/>
        <v>13.566461044296673</v>
      </c>
    </row>
    <row r="85" spans="1:12" x14ac:dyDescent="0.2">
      <c r="A85" s="16">
        <v>76</v>
      </c>
      <c r="B85" s="8">
        <v>68</v>
      </c>
      <c r="C85" s="8">
        <v>2726</v>
      </c>
      <c r="D85" s="8">
        <v>2646</v>
      </c>
      <c r="E85" s="17">
        <v>0.50032232070910521</v>
      </c>
      <c r="F85" s="18">
        <f t="shared" si="10"/>
        <v>2.5316455696202531E-2</v>
      </c>
      <c r="G85" s="18">
        <f t="shared" si="7"/>
        <v>2.5000201452066492E-2</v>
      </c>
      <c r="H85" s="13">
        <f t="shared" si="13"/>
        <v>81373.431903183257</v>
      </c>
      <c r="I85" s="13">
        <f t="shared" si="11"/>
        <v>2034.3521904255958</v>
      </c>
      <c r="J85" s="13">
        <f t="shared" si="8"/>
        <v>80356.911521811053</v>
      </c>
      <c r="K85" s="13">
        <f t="shared" si="9"/>
        <v>1043387.5665893476</v>
      </c>
      <c r="L85" s="20">
        <f t="shared" si="12"/>
        <v>12.822214108294617</v>
      </c>
    </row>
    <row r="86" spans="1:12" x14ac:dyDescent="0.2">
      <c r="A86" s="16">
        <v>77</v>
      </c>
      <c r="B86" s="8">
        <v>64</v>
      </c>
      <c r="C86" s="8">
        <v>2473</v>
      </c>
      <c r="D86" s="8">
        <v>2670</v>
      </c>
      <c r="E86" s="17">
        <v>0.57123287671232892</v>
      </c>
      <c r="F86" s="18">
        <f t="shared" si="10"/>
        <v>2.4888197550068054E-2</v>
      </c>
      <c r="G86" s="18">
        <f t="shared" si="7"/>
        <v>2.4625413827654784E-2</v>
      </c>
      <c r="H86" s="13">
        <f t="shared" si="13"/>
        <v>79339.079712757666</v>
      </c>
      <c r="I86" s="13">
        <f t="shared" si="11"/>
        <v>1953.7576706319478</v>
      </c>
      <c r="J86" s="13">
        <f t="shared" si="8"/>
        <v>78501.372656719584</v>
      </c>
      <c r="K86" s="13">
        <f t="shared" si="9"/>
        <v>963030.65506753651</v>
      </c>
      <c r="L86" s="20">
        <f t="shared" si="12"/>
        <v>12.138162662765067</v>
      </c>
    </row>
    <row r="87" spans="1:12" x14ac:dyDescent="0.2">
      <c r="A87" s="16">
        <v>78</v>
      </c>
      <c r="B87" s="8">
        <v>75</v>
      </c>
      <c r="C87" s="8">
        <v>2375</v>
      </c>
      <c r="D87" s="8">
        <v>2397</v>
      </c>
      <c r="E87" s="17">
        <v>0.45647488584474893</v>
      </c>
      <c r="F87" s="18">
        <f t="shared" si="10"/>
        <v>3.143336127409891E-2</v>
      </c>
      <c r="G87" s="18">
        <f t="shared" si="7"/>
        <v>3.090534891151079E-2</v>
      </c>
      <c r="H87" s="13">
        <f t="shared" si="13"/>
        <v>77385.322042125714</v>
      </c>
      <c r="I87" s="13">
        <f t="shared" si="11"/>
        <v>2391.6203783415217</v>
      </c>
      <c r="J87" s="13">
        <f t="shared" si="8"/>
        <v>76085.416302971615</v>
      </c>
      <c r="K87" s="13">
        <f t="shared" si="9"/>
        <v>884529.28241081699</v>
      </c>
      <c r="L87" s="20">
        <f t="shared" si="12"/>
        <v>11.430194500312499</v>
      </c>
    </row>
    <row r="88" spans="1:12" x14ac:dyDescent="0.2">
      <c r="A88" s="16">
        <v>79</v>
      </c>
      <c r="B88" s="8">
        <v>82</v>
      </c>
      <c r="C88" s="8">
        <v>2274</v>
      </c>
      <c r="D88" s="8">
        <v>2312</v>
      </c>
      <c r="E88" s="17">
        <v>0.51196124290010037</v>
      </c>
      <c r="F88" s="18">
        <f t="shared" si="10"/>
        <v>3.5761011774967294E-2</v>
      </c>
      <c r="G88" s="18">
        <f t="shared" si="7"/>
        <v>3.5147589342753E-2</v>
      </c>
      <c r="H88" s="13">
        <f t="shared" si="13"/>
        <v>74993.701663784188</v>
      </c>
      <c r="I88" s="13">
        <f t="shared" si="11"/>
        <v>2635.8478293716189</v>
      </c>
      <c r="J88" s="13">
        <f t="shared" si="8"/>
        <v>73707.305765233192</v>
      </c>
      <c r="K88" s="13">
        <f t="shared" si="9"/>
        <v>808443.86610784533</v>
      </c>
      <c r="L88" s="20">
        <f t="shared" si="12"/>
        <v>10.780156842134618</v>
      </c>
    </row>
    <row r="89" spans="1:12" x14ac:dyDescent="0.2">
      <c r="A89" s="16">
        <v>80</v>
      </c>
      <c r="B89" s="8">
        <v>95</v>
      </c>
      <c r="C89" s="8">
        <v>2108</v>
      </c>
      <c r="D89" s="8">
        <v>2199</v>
      </c>
      <c r="E89" s="17">
        <v>0.5100504686373466</v>
      </c>
      <c r="F89" s="18">
        <f t="shared" si="10"/>
        <v>4.411423264453216E-2</v>
      </c>
      <c r="G89" s="18">
        <f t="shared" si="7"/>
        <v>4.3180930902416086E-2</v>
      </c>
      <c r="H89" s="13">
        <f t="shared" si="13"/>
        <v>72357.85383441257</v>
      </c>
      <c r="I89" s="13">
        <f t="shared" si="11"/>
        <v>3124.4794866708921</v>
      </c>
      <c r="J89" s="13">
        <f t="shared" si="8"/>
        <v>70827.016574165929</v>
      </c>
      <c r="K89" s="13">
        <f t="shared" si="9"/>
        <v>734736.56034261209</v>
      </c>
      <c r="L89" s="20">
        <f t="shared" si="12"/>
        <v>10.154206093840497</v>
      </c>
    </row>
    <row r="90" spans="1:12" x14ac:dyDescent="0.2">
      <c r="A90" s="16">
        <v>81</v>
      </c>
      <c r="B90" s="8">
        <v>73</v>
      </c>
      <c r="C90" s="8">
        <v>1848</v>
      </c>
      <c r="D90" s="8">
        <v>2041</v>
      </c>
      <c r="E90" s="17">
        <v>0.47956464627509865</v>
      </c>
      <c r="F90" s="18">
        <f t="shared" si="10"/>
        <v>3.7541784520442274E-2</v>
      </c>
      <c r="G90" s="18">
        <f t="shared" si="7"/>
        <v>3.6822346859735809E-2</v>
      </c>
      <c r="H90" s="13">
        <f t="shared" si="13"/>
        <v>69233.374347741672</v>
      </c>
      <c r="I90" s="13">
        <f t="shared" si="11"/>
        <v>2549.3353245024791</v>
      </c>
      <c r="J90" s="13">
        <f t="shared" si="8"/>
        <v>67906.610116370837</v>
      </c>
      <c r="K90" s="13">
        <f t="shared" si="9"/>
        <v>663909.54376844619</v>
      </c>
      <c r="L90" s="20">
        <f t="shared" si="12"/>
        <v>9.5894436754418031</v>
      </c>
    </row>
    <row r="91" spans="1:12" x14ac:dyDescent="0.2">
      <c r="A91" s="16">
        <v>82</v>
      </c>
      <c r="B91" s="8">
        <v>75</v>
      </c>
      <c r="C91" s="8">
        <v>1846</v>
      </c>
      <c r="D91" s="8">
        <v>1773</v>
      </c>
      <c r="E91" s="17">
        <v>0.55105022831050199</v>
      </c>
      <c r="F91" s="18">
        <f t="shared" si="10"/>
        <v>4.144791378833932E-2</v>
      </c>
      <c r="G91" s="18">
        <f t="shared" si="7"/>
        <v>4.0690739233676325E-2</v>
      </c>
      <c r="H91" s="13">
        <f t="shared" si="13"/>
        <v>66684.039023239195</v>
      </c>
      <c r="I91" s="13">
        <f t="shared" si="11"/>
        <v>2713.4228429429222</v>
      </c>
      <c r="J91" s="13">
        <f t="shared" si="8"/>
        <v>65465.848457402906</v>
      </c>
      <c r="K91" s="13">
        <f t="shared" si="9"/>
        <v>596002.93365207536</v>
      </c>
      <c r="L91" s="20">
        <f t="shared" si="12"/>
        <v>8.9377149672108196</v>
      </c>
    </row>
    <row r="92" spans="1:12" x14ac:dyDescent="0.2">
      <c r="A92" s="16">
        <v>83</v>
      </c>
      <c r="B92" s="8">
        <v>91</v>
      </c>
      <c r="C92" s="8">
        <v>1584</v>
      </c>
      <c r="D92" s="8">
        <v>1775</v>
      </c>
      <c r="E92" s="17">
        <v>0.4634351949420446</v>
      </c>
      <c r="F92" s="18">
        <f t="shared" si="10"/>
        <v>5.4182792497767196E-2</v>
      </c>
      <c r="G92" s="18">
        <f t="shared" si="7"/>
        <v>5.265206126122414E-2</v>
      </c>
      <c r="H92" s="13">
        <f t="shared" si="13"/>
        <v>63970.616180296274</v>
      </c>
      <c r="I92" s="13">
        <f t="shared" si="11"/>
        <v>3368.1848020432158</v>
      </c>
      <c r="J92" s="13">
        <f t="shared" si="8"/>
        <v>62163.366758588789</v>
      </c>
      <c r="K92" s="13">
        <f t="shared" si="9"/>
        <v>530537.08519467246</v>
      </c>
      <c r="L92" s="20">
        <f t="shared" si="12"/>
        <v>8.2934496628795067</v>
      </c>
    </row>
    <row r="93" spans="1:12" x14ac:dyDescent="0.2">
      <c r="A93" s="16">
        <v>84</v>
      </c>
      <c r="B93" s="8">
        <v>97</v>
      </c>
      <c r="C93" s="8">
        <v>1501</v>
      </c>
      <c r="D93" s="8">
        <v>1514</v>
      </c>
      <c r="E93" s="17">
        <v>0.46645953961304909</v>
      </c>
      <c r="F93" s="18">
        <f t="shared" si="10"/>
        <v>6.4344941956882257E-2</v>
      </c>
      <c r="G93" s="18">
        <f t="shared" si="7"/>
        <v>6.2209258909471078E-2</v>
      </c>
      <c r="H93" s="13">
        <f t="shared" si="13"/>
        <v>60602.431378253059</v>
      </c>
      <c r="I93" s="13">
        <f t="shared" si="11"/>
        <v>3770.0323441531987</v>
      </c>
      <c r="J93" s="13">
        <f t="shared" si="8"/>
        <v>58590.96658567986</v>
      </c>
      <c r="K93" s="13">
        <f t="shared" si="9"/>
        <v>468373.71843608364</v>
      </c>
      <c r="L93" s="20">
        <f t="shared" si="12"/>
        <v>7.7286291619672154</v>
      </c>
    </row>
    <row r="94" spans="1:12" x14ac:dyDescent="0.2">
      <c r="A94" s="16">
        <v>85</v>
      </c>
      <c r="B94" s="8">
        <v>98</v>
      </c>
      <c r="C94" s="8">
        <v>1347</v>
      </c>
      <c r="D94" s="8">
        <v>1436</v>
      </c>
      <c r="E94" s="17">
        <v>0.53033268101761233</v>
      </c>
      <c r="F94" s="18">
        <f t="shared" si="10"/>
        <v>7.0427596119295721E-2</v>
      </c>
      <c r="G94" s="18">
        <f t="shared" si="7"/>
        <v>6.8172613744109697E-2</v>
      </c>
      <c r="H94" s="13">
        <f t="shared" si="13"/>
        <v>56832.399034099857</v>
      </c>
      <c r="I94" s="13">
        <f t="shared" si="11"/>
        <v>3874.4131875028024</v>
      </c>
      <c r="J94" s="13">
        <f t="shared" si="8"/>
        <v>55012.713779695405</v>
      </c>
      <c r="K94" s="13">
        <f t="shared" si="9"/>
        <v>409782.75185040379</v>
      </c>
      <c r="L94" s="20">
        <f t="shared" si="12"/>
        <v>7.2103722315950645</v>
      </c>
    </row>
    <row r="95" spans="1:12" x14ac:dyDescent="0.2">
      <c r="A95" s="16">
        <v>86</v>
      </c>
      <c r="B95" s="8">
        <v>93</v>
      </c>
      <c r="C95" s="8">
        <v>1224</v>
      </c>
      <c r="D95" s="8">
        <v>1252</v>
      </c>
      <c r="E95" s="17">
        <v>0.52664604507291202</v>
      </c>
      <c r="F95" s="18">
        <f t="shared" si="10"/>
        <v>7.5121163166397414E-2</v>
      </c>
      <c r="G95" s="18">
        <f t="shared" si="7"/>
        <v>7.2541661502164817E-2</v>
      </c>
      <c r="H95" s="13">
        <f t="shared" si="13"/>
        <v>52957.985846597054</v>
      </c>
      <c r="I95" s="13">
        <f t="shared" si="11"/>
        <v>3841.6602831202786</v>
      </c>
      <c r="J95" s="13">
        <f t="shared" si="8"/>
        <v>51139.520758095758</v>
      </c>
      <c r="K95" s="13">
        <f t="shared" si="9"/>
        <v>354770.0380707084</v>
      </c>
      <c r="L95" s="20">
        <f t="shared" si="12"/>
        <v>6.6990848008904216</v>
      </c>
    </row>
    <row r="96" spans="1:12" x14ac:dyDescent="0.2">
      <c r="A96" s="16">
        <v>87</v>
      </c>
      <c r="B96" s="8">
        <v>93</v>
      </c>
      <c r="C96" s="8">
        <v>974</v>
      </c>
      <c r="D96" s="8">
        <v>1152</v>
      </c>
      <c r="E96" s="17">
        <v>0.52909117690381502</v>
      </c>
      <c r="F96" s="18">
        <f t="shared" si="10"/>
        <v>8.7488240827845717E-2</v>
      </c>
      <c r="G96" s="18">
        <f t="shared" si="7"/>
        <v>8.4026436952324368E-2</v>
      </c>
      <c r="H96" s="13">
        <f t="shared" si="13"/>
        <v>49116.325563476777</v>
      </c>
      <c r="I96" s="13">
        <f t="shared" si="11"/>
        <v>4127.0698332893189</v>
      </c>
      <c r="J96" s="13">
        <f t="shared" si="8"/>
        <v>47172.851965446738</v>
      </c>
      <c r="K96" s="13">
        <f t="shared" si="9"/>
        <v>303630.51731261262</v>
      </c>
      <c r="L96" s="20">
        <f t="shared" si="12"/>
        <v>6.1818654760769451</v>
      </c>
    </row>
    <row r="97" spans="1:12" x14ac:dyDescent="0.2">
      <c r="A97" s="16">
        <v>88</v>
      </c>
      <c r="B97" s="8">
        <v>85</v>
      </c>
      <c r="C97" s="8">
        <v>889</v>
      </c>
      <c r="D97" s="8">
        <v>893</v>
      </c>
      <c r="E97" s="17">
        <v>0.49466559226430284</v>
      </c>
      <c r="F97" s="18">
        <f t="shared" si="10"/>
        <v>9.5398428731762061E-2</v>
      </c>
      <c r="G97" s="18">
        <f t="shared" si="7"/>
        <v>9.101096238409119E-2</v>
      </c>
      <c r="H97" s="13">
        <f t="shared" si="13"/>
        <v>44989.255730187462</v>
      </c>
      <c r="I97" s="13">
        <f t="shared" si="11"/>
        <v>4094.5154609483502</v>
      </c>
      <c r="J97" s="13">
        <f t="shared" si="8"/>
        <v>42920.15618476447</v>
      </c>
      <c r="K97" s="13">
        <f t="shared" si="9"/>
        <v>256457.66534716589</v>
      </c>
      <c r="L97" s="20">
        <f t="shared" si="12"/>
        <v>5.7004202711245266</v>
      </c>
    </row>
    <row r="98" spans="1:12" x14ac:dyDescent="0.2">
      <c r="A98" s="16">
        <v>89</v>
      </c>
      <c r="B98" s="8">
        <v>90</v>
      </c>
      <c r="C98" s="8">
        <v>765</v>
      </c>
      <c r="D98" s="8">
        <v>821</v>
      </c>
      <c r="E98" s="17">
        <v>0.50368340943683421</v>
      </c>
      <c r="F98" s="18">
        <f t="shared" si="10"/>
        <v>0.11349306431273644</v>
      </c>
      <c r="G98" s="18">
        <f t="shared" si="7"/>
        <v>0.10744107094381339</v>
      </c>
      <c r="H98" s="13">
        <f t="shared" si="13"/>
        <v>40894.740269239112</v>
      </c>
      <c r="I98" s="13">
        <f t="shared" si="11"/>
        <v>4393.7746904961414</v>
      </c>
      <c r="J98" s="13">
        <f t="shared" si="8"/>
        <v>38714.036995149341</v>
      </c>
      <c r="K98" s="13">
        <f>K99+J98</f>
        <v>213537.50916240143</v>
      </c>
      <c r="L98" s="20">
        <f t="shared" si="12"/>
        <v>5.2216374955931348</v>
      </c>
    </row>
    <row r="99" spans="1:12" x14ac:dyDescent="0.2">
      <c r="A99" s="16">
        <v>90</v>
      </c>
      <c r="B99" s="8">
        <v>89</v>
      </c>
      <c r="C99" s="8">
        <v>604</v>
      </c>
      <c r="D99" s="8">
        <v>686</v>
      </c>
      <c r="E99" s="17">
        <v>0.48289979990764975</v>
      </c>
      <c r="F99" s="22">
        <f t="shared" si="10"/>
        <v>0.13798449612403102</v>
      </c>
      <c r="G99" s="22">
        <f t="shared" si="7"/>
        <v>0.12879475702057308</v>
      </c>
      <c r="H99" s="23">
        <f t="shared" si="13"/>
        <v>36500.965578742973</v>
      </c>
      <c r="I99" s="23">
        <f t="shared" si="11"/>
        <v>4701.1329927305032</v>
      </c>
      <c r="J99" s="23">
        <f t="shared" si="8"/>
        <v>34070.00876754128</v>
      </c>
      <c r="K99" s="23">
        <f t="shared" ref="K99:K108" si="14">K100+J99</f>
        <v>174823.4721672521</v>
      </c>
      <c r="L99" s="24">
        <f t="shared" si="12"/>
        <v>4.7895574649965935</v>
      </c>
    </row>
    <row r="100" spans="1:12" x14ac:dyDescent="0.2">
      <c r="A100" s="16">
        <v>91</v>
      </c>
      <c r="B100" s="8">
        <v>77</v>
      </c>
      <c r="C100" s="8">
        <v>519</v>
      </c>
      <c r="D100" s="8">
        <v>520</v>
      </c>
      <c r="E100" s="17">
        <v>0.50684931506849362</v>
      </c>
      <c r="F100" s="22">
        <f t="shared" si="10"/>
        <v>0.1482194417709336</v>
      </c>
      <c r="G100" s="22">
        <f t="shared" si="7"/>
        <v>0.13812337973486014</v>
      </c>
      <c r="H100" s="23">
        <f t="shared" si="13"/>
        <v>31799.832586012468</v>
      </c>
      <c r="I100" s="23">
        <f t="shared" si="11"/>
        <v>4392.3003517827792</v>
      </c>
      <c r="J100" s="23">
        <f t="shared" si="8"/>
        <v>29633.766659105895</v>
      </c>
      <c r="K100" s="23">
        <f t="shared" si="14"/>
        <v>140753.46339971083</v>
      </c>
      <c r="L100" s="24">
        <f t="shared" si="12"/>
        <v>4.4262328431761278</v>
      </c>
    </row>
    <row r="101" spans="1:12" x14ac:dyDescent="0.2">
      <c r="A101" s="16">
        <v>92</v>
      </c>
      <c r="B101" s="8">
        <v>67</v>
      </c>
      <c r="C101" s="8">
        <v>404</v>
      </c>
      <c r="D101" s="8">
        <v>446</v>
      </c>
      <c r="E101" s="17">
        <v>0.47941116336127576</v>
      </c>
      <c r="F101" s="22">
        <f t="shared" si="10"/>
        <v>0.15764705882352942</v>
      </c>
      <c r="G101" s="22">
        <f t="shared" si="7"/>
        <v>0.1456903536364503</v>
      </c>
      <c r="H101" s="23">
        <f t="shared" si="13"/>
        <v>27407.532234229689</v>
      </c>
      <c r="I101" s="23">
        <f t="shared" si="11"/>
        <v>3993.0130635073342</v>
      </c>
      <c r="J101" s="23">
        <f t="shared" si="8"/>
        <v>25328.81420881518</v>
      </c>
      <c r="K101" s="23">
        <f t="shared" si="14"/>
        <v>111119.69674060495</v>
      </c>
      <c r="L101" s="24">
        <f t="shared" si="12"/>
        <v>4.054348848008499</v>
      </c>
    </row>
    <row r="102" spans="1:12" x14ac:dyDescent="0.2">
      <c r="A102" s="16">
        <v>93</v>
      </c>
      <c r="B102" s="8">
        <v>52</v>
      </c>
      <c r="C102" s="8">
        <v>244</v>
      </c>
      <c r="D102" s="8">
        <v>341</v>
      </c>
      <c r="E102" s="17">
        <v>0.48324552160168582</v>
      </c>
      <c r="F102" s="22">
        <f t="shared" si="10"/>
        <v>0.17777777777777778</v>
      </c>
      <c r="G102" s="22">
        <f t="shared" si="7"/>
        <v>0.16281992442341758</v>
      </c>
      <c r="H102" s="23">
        <f t="shared" si="13"/>
        <v>23414.519170722357</v>
      </c>
      <c r="I102" s="23">
        <f t="shared" si="11"/>
        <v>3812.3502417876762</v>
      </c>
      <c r="J102" s="23">
        <f t="shared" si="8"/>
        <v>21444.470110055678</v>
      </c>
      <c r="K102" s="23">
        <f t="shared" si="14"/>
        <v>85790.882531789772</v>
      </c>
      <c r="L102" s="24">
        <f t="shared" si="12"/>
        <v>3.6640035999143286</v>
      </c>
    </row>
    <row r="103" spans="1:12" x14ac:dyDescent="0.2">
      <c r="A103" s="16">
        <v>94</v>
      </c>
      <c r="B103" s="8">
        <v>43</v>
      </c>
      <c r="C103" s="8">
        <v>196</v>
      </c>
      <c r="D103" s="8">
        <v>204</v>
      </c>
      <c r="E103" s="17">
        <v>0.48525007964319866</v>
      </c>
      <c r="F103" s="22">
        <f t="shared" si="10"/>
        <v>0.215</v>
      </c>
      <c r="G103" s="22">
        <f t="shared" si="7"/>
        <v>0.1935766351336351</v>
      </c>
      <c r="H103" s="23">
        <f t="shared" si="13"/>
        <v>19602.16892893468</v>
      </c>
      <c r="I103" s="23">
        <f t="shared" si="11"/>
        <v>3794.5219025842671</v>
      </c>
      <c r="J103" s="23">
        <f t="shared" si="8"/>
        <v>17648.939081787288</v>
      </c>
      <c r="K103" s="23">
        <f t="shared" si="14"/>
        <v>64346.412421734101</v>
      </c>
      <c r="L103" s="24">
        <f t="shared" si="12"/>
        <v>3.2826169723878174</v>
      </c>
    </row>
    <row r="104" spans="1:12" x14ac:dyDescent="0.2">
      <c r="A104" s="16">
        <v>95</v>
      </c>
      <c r="B104" s="8">
        <v>32</v>
      </c>
      <c r="C104" s="8">
        <v>140</v>
      </c>
      <c r="D104" s="8">
        <v>164</v>
      </c>
      <c r="E104" s="17">
        <v>0.58373287671232865</v>
      </c>
      <c r="F104" s="22">
        <f t="shared" si="10"/>
        <v>0.21052631578947367</v>
      </c>
      <c r="G104" s="22">
        <f t="shared" si="7"/>
        <v>0.19356335554008816</v>
      </c>
      <c r="H104" s="23">
        <f t="shared" si="13"/>
        <v>15807.647026350412</v>
      </c>
      <c r="I104" s="23">
        <f t="shared" si="11"/>
        <v>3059.7812016136822</v>
      </c>
      <c r="J104" s="23">
        <f t="shared" si="8"/>
        <v>14533.960707664992</v>
      </c>
      <c r="K104" s="23">
        <f t="shared" si="14"/>
        <v>46697.47333994681</v>
      </c>
      <c r="L104" s="24">
        <f t="shared" si="12"/>
        <v>2.9541065322438489</v>
      </c>
    </row>
    <row r="105" spans="1:12" x14ac:dyDescent="0.2">
      <c r="A105" s="16">
        <v>96</v>
      </c>
      <c r="B105" s="8">
        <v>31</v>
      </c>
      <c r="C105" s="8">
        <v>122</v>
      </c>
      <c r="D105" s="8">
        <v>113</v>
      </c>
      <c r="E105" s="17">
        <v>0.4368537339814404</v>
      </c>
      <c r="F105" s="22">
        <f t="shared" si="10"/>
        <v>0.26382978723404255</v>
      </c>
      <c r="G105" s="22">
        <f t="shared" si="7"/>
        <v>0.22970188491560001</v>
      </c>
      <c r="H105" s="23">
        <f t="shared" si="13"/>
        <v>12747.865824736731</v>
      </c>
      <c r="I105" s="23">
        <f t="shared" si="11"/>
        <v>2928.2088085931869</v>
      </c>
      <c r="J105" s="23">
        <f t="shared" si="8"/>
        <v>11098.855968054824</v>
      </c>
      <c r="K105" s="23">
        <f t="shared" si="14"/>
        <v>32163.512632281821</v>
      </c>
      <c r="L105" s="24">
        <f t="shared" si="12"/>
        <v>2.5230507658677888</v>
      </c>
    </row>
    <row r="106" spans="1:12" x14ac:dyDescent="0.2">
      <c r="A106" s="16">
        <v>97</v>
      </c>
      <c r="B106" s="8">
        <v>26</v>
      </c>
      <c r="C106" s="8">
        <v>82</v>
      </c>
      <c r="D106" s="8">
        <v>95</v>
      </c>
      <c r="E106" s="17">
        <v>0.45321390937829292</v>
      </c>
      <c r="F106" s="22">
        <f t="shared" si="10"/>
        <v>0.29378531073446329</v>
      </c>
      <c r="G106" s="22">
        <f t="shared" si="7"/>
        <v>0.25312404144939521</v>
      </c>
      <c r="H106" s="23">
        <f t="shared" si="13"/>
        <v>9819.6570161435448</v>
      </c>
      <c r="I106" s="23">
        <f t="shared" si="11"/>
        <v>2485.5912695731631</v>
      </c>
      <c r="J106" s="23">
        <f t="shared" si="8"/>
        <v>8460.5702829701895</v>
      </c>
      <c r="K106" s="23">
        <f t="shared" si="14"/>
        <v>21064.656664226997</v>
      </c>
      <c r="L106" s="24">
        <f t="shared" si="12"/>
        <v>2.1451519772632222</v>
      </c>
    </row>
    <row r="107" spans="1:12" x14ac:dyDescent="0.2">
      <c r="A107" s="16">
        <v>98</v>
      </c>
      <c r="B107" s="8">
        <v>16</v>
      </c>
      <c r="C107" s="8">
        <v>65</v>
      </c>
      <c r="D107" s="8">
        <v>71</v>
      </c>
      <c r="E107" s="17">
        <v>0.51917808219178085</v>
      </c>
      <c r="F107" s="22">
        <f t="shared" si="10"/>
        <v>0.23529411764705882</v>
      </c>
      <c r="G107" s="22">
        <f t="shared" si="7"/>
        <v>0.21137975966410885</v>
      </c>
      <c r="H107" s="23">
        <f t="shared" si="13"/>
        <v>7334.0657465703816</v>
      </c>
      <c r="I107" s="23">
        <f t="shared" si="11"/>
        <v>1550.2730548708203</v>
      </c>
      <c r="J107" s="23">
        <f t="shared" si="8"/>
        <v>6588.6604832009871</v>
      </c>
      <c r="K107" s="23">
        <f t="shared" si="14"/>
        <v>12604.08638125681</v>
      </c>
      <c r="L107" s="24">
        <f t="shared" si="12"/>
        <v>1.7185674108731355</v>
      </c>
    </row>
    <row r="108" spans="1:12" x14ac:dyDescent="0.2">
      <c r="A108" s="16">
        <v>99</v>
      </c>
      <c r="B108" s="8">
        <v>10</v>
      </c>
      <c r="C108" s="8">
        <v>39</v>
      </c>
      <c r="D108" s="8">
        <v>43</v>
      </c>
      <c r="E108" s="17">
        <v>0.37150684931506844</v>
      </c>
      <c r="F108" s="22">
        <f t="shared" si="10"/>
        <v>0.24390243902439024</v>
      </c>
      <c r="G108" s="22">
        <f t="shared" si="7"/>
        <v>0.21148386349151166</v>
      </c>
      <c r="H108" s="23">
        <f t="shared" si="13"/>
        <v>5783.7926916995611</v>
      </c>
      <c r="I108" s="23">
        <f t="shared" si="11"/>
        <v>1223.1788240745927</v>
      </c>
      <c r="J108" s="23">
        <f t="shared" si="8"/>
        <v>5015.0331787058303</v>
      </c>
      <c r="K108" s="23">
        <f t="shared" si="14"/>
        <v>6015.4258980558234</v>
      </c>
      <c r="L108" s="24">
        <f t="shared" si="12"/>
        <v>1.0400486702589953</v>
      </c>
    </row>
    <row r="109" spans="1:12" x14ac:dyDescent="0.2">
      <c r="A109" s="16" t="s">
        <v>21</v>
      </c>
      <c r="B109" s="8">
        <v>17</v>
      </c>
      <c r="C109" s="8">
        <v>69</v>
      </c>
      <c r="D109" s="8">
        <v>86</v>
      </c>
      <c r="E109" s="21">
        <v>0.42433521353746978</v>
      </c>
      <c r="F109" s="22">
        <f>B109/((C109+D109)/2)</f>
        <v>0.21935483870967742</v>
      </c>
      <c r="G109" s="22">
        <v>1</v>
      </c>
      <c r="H109" s="23">
        <f>H108-I108</f>
        <v>4560.6138676249684</v>
      </c>
      <c r="I109" s="23">
        <f>H109*G109</f>
        <v>4560.6138676249684</v>
      </c>
      <c r="J109" s="23">
        <f>H109*F109</f>
        <v>1000.3927193499931</v>
      </c>
      <c r="K109" s="23">
        <f>J109</f>
        <v>1000.3927193499931</v>
      </c>
      <c r="L109" s="24">
        <f>K109/H109</f>
        <v>0.21935483870967742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2" width="12.7109375" style="9" customWidth="1"/>
    <col min="3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64" t="s">
        <v>0</v>
      </c>
      <c r="B6" s="57" t="s">
        <v>35</v>
      </c>
      <c r="C6" s="67" t="s">
        <v>44</v>
      </c>
      <c r="D6" s="67"/>
      <c r="E6" s="58" t="s">
        <v>36</v>
      </c>
      <c r="F6" s="58" t="s">
        <v>37</v>
      </c>
      <c r="G6" s="58" t="s">
        <v>38</v>
      </c>
      <c r="H6" s="57" t="s">
        <v>39</v>
      </c>
      <c r="I6" s="57" t="s">
        <v>40</v>
      </c>
      <c r="J6" s="57" t="s">
        <v>41</v>
      </c>
      <c r="K6" s="57" t="s">
        <v>42</v>
      </c>
      <c r="L6" s="58" t="s">
        <v>43</v>
      </c>
    </row>
    <row r="7" spans="1:13" s="35" customFormat="1" ht="14.25" x14ac:dyDescent="0.2">
      <c r="A7" s="36"/>
      <c r="B7" s="37"/>
      <c r="C7" s="38">
        <v>40909</v>
      </c>
      <c r="D7" s="39">
        <v>41275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37</v>
      </c>
      <c r="C9" s="8">
        <v>7184</v>
      </c>
      <c r="D9" s="8">
        <v>7292</v>
      </c>
      <c r="E9" s="17">
        <v>0.5</v>
      </c>
      <c r="F9" s="18">
        <f t="shared" ref="F9:F40" si="0">B9/((C9+D9)/2)</f>
        <v>5.1119093672285162E-3</v>
      </c>
      <c r="G9" s="18">
        <f t="shared" ref="G9:G72" si="1">F9/((1+(1-E9)*F9))</f>
        <v>5.098876869013988E-3</v>
      </c>
      <c r="H9" s="13">
        <v>100000</v>
      </c>
      <c r="I9" s="13">
        <f>H9*G9</f>
        <v>509.88768690139881</v>
      </c>
      <c r="J9" s="13">
        <f t="shared" ref="J9:J72" si="2">H10+I9*E9</f>
        <v>99745.056156549297</v>
      </c>
      <c r="K9" s="13">
        <f t="shared" ref="K9:K72" si="3">K10+J9</f>
        <v>8360008.4437131239</v>
      </c>
      <c r="L9" s="19">
        <f>K9/H9</f>
        <v>83.600084437131244</v>
      </c>
    </row>
    <row r="10" spans="1:13" x14ac:dyDescent="0.2">
      <c r="A10" s="16">
        <v>1</v>
      </c>
      <c r="B10" s="8">
        <v>2</v>
      </c>
      <c r="C10" s="8">
        <v>7912</v>
      </c>
      <c r="D10" s="8">
        <v>7579</v>
      </c>
      <c r="E10" s="17">
        <v>0.5</v>
      </c>
      <c r="F10" s="18">
        <f t="shared" si="0"/>
        <v>2.5821444709831518E-4</v>
      </c>
      <c r="G10" s="18">
        <f t="shared" si="1"/>
        <v>2.5818111405150713E-4</v>
      </c>
      <c r="H10" s="13">
        <f>H9-I9</f>
        <v>99490.112313098594</v>
      </c>
      <c r="I10" s="13">
        <f t="shared" ref="I10:I73" si="4">H10*G10</f>
        <v>25.686468034105364</v>
      </c>
      <c r="J10" s="13">
        <f t="shared" si="2"/>
        <v>99477.26907908154</v>
      </c>
      <c r="K10" s="13">
        <f t="shared" si="3"/>
        <v>8260263.3875565743</v>
      </c>
      <c r="L10" s="20">
        <f t="shared" ref="L10:L73" si="5">K10/H10</f>
        <v>83.02597308927804</v>
      </c>
    </row>
    <row r="11" spans="1:13" x14ac:dyDescent="0.2">
      <c r="A11" s="16">
        <v>2</v>
      </c>
      <c r="B11" s="8">
        <v>3</v>
      </c>
      <c r="C11" s="8">
        <v>7891</v>
      </c>
      <c r="D11" s="8">
        <v>7912</v>
      </c>
      <c r="E11" s="17">
        <v>0.5</v>
      </c>
      <c r="F11" s="18">
        <f t="shared" si="0"/>
        <v>3.7967474530152502E-4</v>
      </c>
      <c r="G11" s="18">
        <f t="shared" si="1"/>
        <v>3.7960268252562319E-4</v>
      </c>
      <c r="H11" s="13">
        <f t="shared" ref="H11:H74" si="6">H10-I10</f>
        <v>99464.425845064485</v>
      </c>
      <c r="I11" s="13">
        <f t="shared" si="4"/>
        <v>37.756962866657403</v>
      </c>
      <c r="J11" s="13">
        <f t="shared" si="2"/>
        <v>99445.547363631165</v>
      </c>
      <c r="K11" s="13">
        <f t="shared" si="3"/>
        <v>8160786.1184774926</v>
      </c>
      <c r="L11" s="20">
        <f t="shared" si="5"/>
        <v>82.047285239343068</v>
      </c>
    </row>
    <row r="12" spans="1:13" x14ac:dyDescent="0.2">
      <c r="A12" s="16">
        <v>3</v>
      </c>
      <c r="B12" s="8">
        <v>0</v>
      </c>
      <c r="C12" s="8">
        <v>8429</v>
      </c>
      <c r="D12" s="8">
        <v>7989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99426.668882197831</v>
      </c>
      <c r="I12" s="13">
        <f t="shared" si="4"/>
        <v>0</v>
      </c>
      <c r="J12" s="13">
        <f t="shared" si="2"/>
        <v>99426.668882197831</v>
      </c>
      <c r="K12" s="13">
        <f t="shared" si="3"/>
        <v>8061340.5711138612</v>
      </c>
      <c r="L12" s="20">
        <f t="shared" si="5"/>
        <v>81.078252562851674</v>
      </c>
    </row>
    <row r="13" spans="1:13" x14ac:dyDescent="0.2">
      <c r="A13" s="16">
        <v>4</v>
      </c>
      <c r="B13" s="8">
        <v>1</v>
      </c>
      <c r="C13" s="8">
        <v>8263</v>
      </c>
      <c r="D13" s="8">
        <v>8402</v>
      </c>
      <c r="E13" s="17">
        <v>0.5</v>
      </c>
      <c r="F13" s="18">
        <f t="shared" si="0"/>
        <v>1.2001200120012002E-4</v>
      </c>
      <c r="G13" s="18">
        <f t="shared" si="1"/>
        <v>1.2000480019200769E-4</v>
      </c>
      <c r="H13" s="13">
        <f t="shared" si="6"/>
        <v>99426.668882197831</v>
      </c>
      <c r="I13" s="13">
        <f t="shared" si="4"/>
        <v>11.931677532965059</v>
      </c>
      <c r="J13" s="13">
        <f t="shared" si="2"/>
        <v>99420.703043431349</v>
      </c>
      <c r="K13" s="13">
        <f t="shared" si="3"/>
        <v>7961913.9022316635</v>
      </c>
      <c r="L13" s="20">
        <f t="shared" si="5"/>
        <v>80.078252562851674</v>
      </c>
    </row>
    <row r="14" spans="1:13" x14ac:dyDescent="0.2">
      <c r="A14" s="16">
        <v>5</v>
      </c>
      <c r="B14" s="8">
        <v>0</v>
      </c>
      <c r="C14" s="8">
        <v>7816</v>
      </c>
      <c r="D14" s="8">
        <v>8260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99414.737204664867</v>
      </c>
      <c r="I14" s="13">
        <f t="shared" si="4"/>
        <v>0</v>
      </c>
      <c r="J14" s="13">
        <f t="shared" si="2"/>
        <v>99414.737204664867</v>
      </c>
      <c r="K14" s="13">
        <f t="shared" si="3"/>
        <v>7862493.1991882324</v>
      </c>
      <c r="L14" s="20">
        <f t="shared" si="5"/>
        <v>79.087803481306167</v>
      </c>
    </row>
    <row r="15" spans="1:13" x14ac:dyDescent="0.2">
      <c r="A15" s="16">
        <v>6</v>
      </c>
      <c r="B15" s="8">
        <v>0</v>
      </c>
      <c r="C15" s="8">
        <v>7568</v>
      </c>
      <c r="D15" s="8">
        <v>7779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99414.737204664867</v>
      </c>
      <c r="I15" s="13">
        <f t="shared" si="4"/>
        <v>0</v>
      </c>
      <c r="J15" s="13">
        <f t="shared" si="2"/>
        <v>99414.737204664867</v>
      </c>
      <c r="K15" s="13">
        <f t="shared" si="3"/>
        <v>7763078.4619835671</v>
      </c>
      <c r="L15" s="20">
        <f t="shared" si="5"/>
        <v>78.087803481306167</v>
      </c>
    </row>
    <row r="16" spans="1:13" x14ac:dyDescent="0.2">
      <c r="A16" s="16">
        <v>7</v>
      </c>
      <c r="B16" s="8">
        <v>2</v>
      </c>
      <c r="C16" s="8">
        <v>7458</v>
      </c>
      <c r="D16" s="8">
        <v>7533</v>
      </c>
      <c r="E16" s="17">
        <v>0.5</v>
      </c>
      <c r="F16" s="18">
        <f t="shared" si="0"/>
        <v>2.6682676272430126E-4</v>
      </c>
      <c r="G16" s="18">
        <f t="shared" si="1"/>
        <v>2.6679116921229907E-4</v>
      </c>
      <c r="H16" s="13">
        <f t="shared" si="6"/>
        <v>99414.737204664867</v>
      </c>
      <c r="I16" s="13">
        <f t="shared" si="4"/>
        <v>26.522973975765989</v>
      </c>
      <c r="J16" s="13">
        <f t="shared" si="2"/>
        <v>99401.475717676993</v>
      </c>
      <c r="K16" s="13">
        <f t="shared" si="3"/>
        <v>7663663.7247789018</v>
      </c>
      <c r="L16" s="20">
        <f t="shared" si="5"/>
        <v>77.087803481306167</v>
      </c>
    </row>
    <row r="17" spans="1:12" x14ac:dyDescent="0.2">
      <c r="A17" s="16">
        <v>8</v>
      </c>
      <c r="B17" s="8">
        <v>1</v>
      </c>
      <c r="C17" s="8">
        <v>7250</v>
      </c>
      <c r="D17" s="8">
        <v>7441</v>
      </c>
      <c r="E17" s="17">
        <v>0.5</v>
      </c>
      <c r="F17" s="18">
        <f t="shared" si="0"/>
        <v>1.3613777142468177E-4</v>
      </c>
      <c r="G17" s="18">
        <f t="shared" si="1"/>
        <v>1.3612850530901168E-4</v>
      </c>
      <c r="H17" s="13">
        <f t="shared" si="6"/>
        <v>99388.214230689104</v>
      </c>
      <c r="I17" s="13">
        <f t="shared" si="4"/>
        <v>13.529569048555553</v>
      </c>
      <c r="J17" s="13">
        <f t="shared" si="2"/>
        <v>99381.449446164828</v>
      </c>
      <c r="K17" s="13">
        <f t="shared" si="3"/>
        <v>7564262.249061225</v>
      </c>
      <c r="L17" s="20">
        <f t="shared" si="5"/>
        <v>76.108241883729619</v>
      </c>
    </row>
    <row r="18" spans="1:12" x14ac:dyDescent="0.2">
      <c r="A18" s="16">
        <v>9</v>
      </c>
      <c r="B18" s="8">
        <v>0</v>
      </c>
      <c r="C18" s="8">
        <v>6837</v>
      </c>
      <c r="D18" s="8">
        <v>7240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99374.684661640553</v>
      </c>
      <c r="I18" s="13">
        <f t="shared" si="4"/>
        <v>0</v>
      </c>
      <c r="J18" s="13">
        <f t="shared" si="2"/>
        <v>99374.684661640553</v>
      </c>
      <c r="K18" s="13">
        <f t="shared" si="3"/>
        <v>7464880.79961506</v>
      </c>
      <c r="L18" s="20">
        <f t="shared" si="5"/>
        <v>75.118535721971099</v>
      </c>
    </row>
    <row r="19" spans="1:12" x14ac:dyDescent="0.2">
      <c r="A19" s="16">
        <v>10</v>
      </c>
      <c r="B19" s="8">
        <v>0</v>
      </c>
      <c r="C19" s="8">
        <v>6675</v>
      </c>
      <c r="D19" s="8">
        <v>6823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99374.684661640553</v>
      </c>
      <c r="I19" s="13">
        <f t="shared" si="4"/>
        <v>0</v>
      </c>
      <c r="J19" s="13">
        <f t="shared" si="2"/>
        <v>99374.684661640553</v>
      </c>
      <c r="K19" s="13">
        <f t="shared" si="3"/>
        <v>7365506.1149534192</v>
      </c>
      <c r="L19" s="20">
        <f t="shared" si="5"/>
        <v>74.118535721971099</v>
      </c>
    </row>
    <row r="20" spans="1:12" x14ac:dyDescent="0.2">
      <c r="A20" s="16">
        <v>11</v>
      </c>
      <c r="B20" s="8">
        <v>0</v>
      </c>
      <c r="C20" s="8">
        <v>6635</v>
      </c>
      <c r="D20" s="8">
        <v>6652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99374.684661640553</v>
      </c>
      <c r="I20" s="13">
        <f t="shared" si="4"/>
        <v>0</v>
      </c>
      <c r="J20" s="13">
        <f t="shared" si="2"/>
        <v>99374.684661640553</v>
      </c>
      <c r="K20" s="13">
        <f t="shared" si="3"/>
        <v>7266131.4302917784</v>
      </c>
      <c r="L20" s="20">
        <f t="shared" si="5"/>
        <v>73.118535721971099</v>
      </c>
    </row>
    <row r="21" spans="1:12" x14ac:dyDescent="0.2">
      <c r="A21" s="16">
        <v>12</v>
      </c>
      <c r="B21" s="8">
        <v>1</v>
      </c>
      <c r="C21" s="8">
        <v>6308</v>
      </c>
      <c r="D21" s="8">
        <v>6597</v>
      </c>
      <c r="E21" s="17">
        <v>0.5</v>
      </c>
      <c r="F21" s="18">
        <f t="shared" si="0"/>
        <v>1.5497869043006585E-4</v>
      </c>
      <c r="G21" s="18">
        <f t="shared" si="1"/>
        <v>1.5496668216333486E-4</v>
      </c>
      <c r="H21" s="13">
        <f t="shared" si="6"/>
        <v>99374.684661640553</v>
      </c>
      <c r="I21" s="13">
        <f t="shared" si="4"/>
        <v>15.399765173042079</v>
      </c>
      <c r="J21" s="13">
        <f t="shared" si="2"/>
        <v>99366.984779054023</v>
      </c>
      <c r="K21" s="13">
        <f t="shared" si="3"/>
        <v>7166756.7456301376</v>
      </c>
      <c r="L21" s="20">
        <f t="shared" si="5"/>
        <v>72.118535721971099</v>
      </c>
    </row>
    <row r="22" spans="1:12" x14ac:dyDescent="0.2">
      <c r="A22" s="16">
        <v>13</v>
      </c>
      <c r="B22" s="8">
        <v>1</v>
      </c>
      <c r="C22" s="8">
        <v>5966</v>
      </c>
      <c r="D22" s="8">
        <v>6309</v>
      </c>
      <c r="E22" s="17">
        <v>0.5</v>
      </c>
      <c r="F22" s="18">
        <f t="shared" si="0"/>
        <v>1.6293279022403258E-4</v>
      </c>
      <c r="G22" s="18">
        <f t="shared" si="1"/>
        <v>1.6291951775822741E-4</v>
      </c>
      <c r="H22" s="13">
        <f t="shared" si="6"/>
        <v>99359.284896467507</v>
      </c>
      <c r="I22" s="13">
        <f t="shared" si="4"/>
        <v>16.187566780134816</v>
      </c>
      <c r="J22" s="13">
        <f t="shared" si="2"/>
        <v>99351.191113077439</v>
      </c>
      <c r="K22" s="13">
        <f t="shared" si="3"/>
        <v>7067389.7608510833</v>
      </c>
      <c r="L22" s="20">
        <f t="shared" si="5"/>
        <v>71.129635928995583</v>
      </c>
    </row>
    <row r="23" spans="1:12" x14ac:dyDescent="0.2">
      <c r="A23" s="16">
        <v>14</v>
      </c>
      <c r="B23" s="8">
        <v>0</v>
      </c>
      <c r="C23" s="8">
        <v>6030</v>
      </c>
      <c r="D23" s="8">
        <v>5934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99343.097329687371</v>
      </c>
      <c r="I23" s="13">
        <f t="shared" si="4"/>
        <v>0</v>
      </c>
      <c r="J23" s="13">
        <f t="shared" si="2"/>
        <v>99343.097329687371</v>
      </c>
      <c r="K23" s="13">
        <f t="shared" si="3"/>
        <v>6968038.5697380062</v>
      </c>
      <c r="L23" s="20">
        <f t="shared" si="5"/>
        <v>70.141144750232186</v>
      </c>
    </row>
    <row r="24" spans="1:12" x14ac:dyDescent="0.2">
      <c r="A24" s="16">
        <v>15</v>
      </c>
      <c r="B24" s="8">
        <v>2</v>
      </c>
      <c r="C24" s="8">
        <v>5855</v>
      </c>
      <c r="D24" s="8">
        <v>6012</v>
      </c>
      <c r="E24" s="17">
        <v>0.5</v>
      </c>
      <c r="F24" s="18">
        <f t="shared" si="0"/>
        <v>3.3706918344990312E-4</v>
      </c>
      <c r="G24" s="18">
        <f t="shared" si="1"/>
        <v>3.3701238520515627E-4</v>
      </c>
      <c r="H24" s="13">
        <f t="shared" si="6"/>
        <v>99343.097329687371</v>
      </c>
      <c r="I24" s="13">
        <f t="shared" si="4"/>
        <v>33.479854184745932</v>
      </c>
      <c r="J24" s="13">
        <f t="shared" si="2"/>
        <v>99326.357402595007</v>
      </c>
      <c r="K24" s="13">
        <f t="shared" si="3"/>
        <v>6868695.4724083189</v>
      </c>
      <c r="L24" s="20">
        <f t="shared" si="5"/>
        <v>69.141144750232186</v>
      </c>
    </row>
    <row r="25" spans="1:12" x14ac:dyDescent="0.2">
      <c r="A25" s="16">
        <v>16</v>
      </c>
      <c r="B25" s="8">
        <v>1</v>
      </c>
      <c r="C25" s="8">
        <v>5971</v>
      </c>
      <c r="D25" s="8">
        <v>5826</v>
      </c>
      <c r="E25" s="17">
        <v>0.5</v>
      </c>
      <c r="F25" s="18">
        <f t="shared" si="0"/>
        <v>1.6953462744765619E-4</v>
      </c>
      <c r="G25" s="18">
        <f t="shared" si="1"/>
        <v>1.6952025767079165E-4</v>
      </c>
      <c r="H25" s="13">
        <f t="shared" si="6"/>
        <v>99309.61747550263</v>
      </c>
      <c r="I25" s="13">
        <f t="shared" si="4"/>
        <v>16.834991943634957</v>
      </c>
      <c r="J25" s="13">
        <f t="shared" si="2"/>
        <v>99301.199979530822</v>
      </c>
      <c r="K25" s="13">
        <f t="shared" si="3"/>
        <v>6769369.1150057241</v>
      </c>
      <c r="L25" s="20">
        <f t="shared" si="5"/>
        <v>68.164285464855098</v>
      </c>
    </row>
    <row r="26" spans="1:12" x14ac:dyDescent="0.2">
      <c r="A26" s="16">
        <v>17</v>
      </c>
      <c r="B26" s="8">
        <v>0</v>
      </c>
      <c r="C26" s="8">
        <v>6025</v>
      </c>
      <c r="D26" s="8">
        <v>5951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99292.782483559</v>
      </c>
      <c r="I26" s="13">
        <f t="shared" si="4"/>
        <v>0</v>
      </c>
      <c r="J26" s="13">
        <f t="shared" si="2"/>
        <v>99292.782483559</v>
      </c>
      <c r="K26" s="13">
        <f t="shared" si="3"/>
        <v>6670067.9150261935</v>
      </c>
      <c r="L26" s="20">
        <f t="shared" si="5"/>
        <v>67.175757876768429</v>
      </c>
    </row>
    <row r="27" spans="1:12" x14ac:dyDescent="0.2">
      <c r="A27" s="16">
        <v>18</v>
      </c>
      <c r="B27" s="8">
        <v>2</v>
      </c>
      <c r="C27" s="8">
        <v>6387</v>
      </c>
      <c r="D27" s="8">
        <v>6047</v>
      </c>
      <c r="E27" s="17">
        <v>0.5</v>
      </c>
      <c r="F27" s="18">
        <f t="shared" si="0"/>
        <v>3.2169856844137045E-4</v>
      </c>
      <c r="G27" s="18">
        <f t="shared" si="1"/>
        <v>3.2164683177870698E-4</v>
      </c>
      <c r="H27" s="13">
        <f t="shared" si="6"/>
        <v>99292.782483559</v>
      </c>
      <c r="I27" s="13">
        <f t="shared" si="4"/>
        <v>31.937208904329044</v>
      </c>
      <c r="J27" s="13">
        <f t="shared" si="2"/>
        <v>99276.813879106834</v>
      </c>
      <c r="K27" s="13">
        <f t="shared" si="3"/>
        <v>6570775.1325426344</v>
      </c>
      <c r="L27" s="20">
        <f t="shared" si="5"/>
        <v>66.175757876768429</v>
      </c>
    </row>
    <row r="28" spans="1:12" x14ac:dyDescent="0.2">
      <c r="A28" s="16">
        <v>19</v>
      </c>
      <c r="B28" s="8">
        <v>3</v>
      </c>
      <c r="C28" s="8">
        <v>6910</v>
      </c>
      <c r="D28" s="8">
        <v>6496</v>
      </c>
      <c r="E28" s="17">
        <v>0.5</v>
      </c>
      <c r="F28" s="18">
        <f t="shared" si="0"/>
        <v>4.4756079367447413E-4</v>
      </c>
      <c r="G28" s="18">
        <f t="shared" si="1"/>
        <v>4.4746066075024239E-4</v>
      </c>
      <c r="H28" s="13">
        <f t="shared" si="6"/>
        <v>99260.845274654668</v>
      </c>
      <c r="I28" s="13">
        <f t="shared" si="4"/>
        <v>44.415323413224556</v>
      </c>
      <c r="J28" s="13">
        <f t="shared" si="2"/>
        <v>99238.637612948063</v>
      </c>
      <c r="K28" s="13">
        <f t="shared" si="3"/>
        <v>6471498.3186635273</v>
      </c>
      <c r="L28" s="20">
        <f t="shared" si="5"/>
        <v>65.196889072996484</v>
      </c>
    </row>
    <row r="29" spans="1:12" x14ac:dyDescent="0.2">
      <c r="A29" s="16">
        <v>20</v>
      </c>
      <c r="B29" s="8">
        <v>3</v>
      </c>
      <c r="C29" s="8">
        <v>6946</v>
      </c>
      <c r="D29" s="8">
        <v>7051</v>
      </c>
      <c r="E29" s="17">
        <v>0.5</v>
      </c>
      <c r="F29" s="18">
        <f t="shared" si="0"/>
        <v>4.2866328498964064E-4</v>
      </c>
      <c r="G29" s="18">
        <f t="shared" si="1"/>
        <v>4.285714285714286E-4</v>
      </c>
      <c r="H29" s="13">
        <f t="shared" si="6"/>
        <v>99216.429951241444</v>
      </c>
      <c r="I29" s="13">
        <f t="shared" si="4"/>
        <v>42.521327121960624</v>
      </c>
      <c r="J29" s="13">
        <f t="shared" si="2"/>
        <v>99195.169287680474</v>
      </c>
      <c r="K29" s="13">
        <f t="shared" si="3"/>
        <v>6372259.6810505791</v>
      </c>
      <c r="L29" s="20">
        <f t="shared" si="5"/>
        <v>64.225851345207033</v>
      </c>
    </row>
    <row r="30" spans="1:12" x14ac:dyDescent="0.2">
      <c r="A30" s="16">
        <v>21</v>
      </c>
      <c r="B30" s="8">
        <v>3</v>
      </c>
      <c r="C30" s="8">
        <v>7280</v>
      </c>
      <c r="D30" s="8">
        <v>7058</v>
      </c>
      <c r="E30" s="17">
        <v>0.5</v>
      </c>
      <c r="F30" s="18">
        <f t="shared" si="0"/>
        <v>4.1846840563537454E-4</v>
      </c>
      <c r="G30" s="18">
        <f t="shared" si="1"/>
        <v>4.1838086604839271E-4</v>
      </c>
      <c r="H30" s="13">
        <f t="shared" si="6"/>
        <v>99173.908624119489</v>
      </c>
      <c r="I30" s="13">
        <f t="shared" si="4"/>
        <v>41.492465779563275</v>
      </c>
      <c r="J30" s="13">
        <f t="shared" si="2"/>
        <v>99153.162391229707</v>
      </c>
      <c r="K30" s="13">
        <f t="shared" si="3"/>
        <v>6273064.5117628984</v>
      </c>
      <c r="L30" s="20">
        <f t="shared" si="5"/>
        <v>63.253174134121643</v>
      </c>
    </row>
    <row r="31" spans="1:12" x14ac:dyDescent="0.2">
      <c r="A31" s="16">
        <v>22</v>
      </c>
      <c r="B31" s="8">
        <v>2</v>
      </c>
      <c r="C31" s="8">
        <v>7956</v>
      </c>
      <c r="D31" s="8">
        <v>7432</v>
      </c>
      <c r="E31" s="17">
        <v>0.5</v>
      </c>
      <c r="F31" s="18">
        <f t="shared" si="0"/>
        <v>2.599428125812321E-4</v>
      </c>
      <c r="G31" s="18">
        <f t="shared" si="1"/>
        <v>2.5990903183885637E-4</v>
      </c>
      <c r="H31" s="13">
        <f t="shared" si="6"/>
        <v>99132.416158339925</v>
      </c>
      <c r="I31" s="13">
        <f t="shared" si="4"/>
        <v>25.765410307560732</v>
      </c>
      <c r="J31" s="13">
        <f t="shared" si="2"/>
        <v>99119.533453186144</v>
      </c>
      <c r="K31" s="13">
        <f t="shared" si="3"/>
        <v>6173911.3493716689</v>
      </c>
      <c r="L31" s="20">
        <f t="shared" si="5"/>
        <v>62.279439850536349</v>
      </c>
    </row>
    <row r="32" spans="1:12" x14ac:dyDescent="0.2">
      <c r="A32" s="16">
        <v>23</v>
      </c>
      <c r="B32" s="8">
        <v>1</v>
      </c>
      <c r="C32" s="8">
        <v>8515</v>
      </c>
      <c r="D32" s="8">
        <v>8069</v>
      </c>
      <c r="E32" s="17">
        <v>0.5</v>
      </c>
      <c r="F32" s="18">
        <f t="shared" si="0"/>
        <v>1.2059816690786301E-4</v>
      </c>
      <c r="G32" s="18">
        <f t="shared" si="1"/>
        <v>1.2059089538739825E-4</v>
      </c>
      <c r="H32" s="13">
        <f t="shared" si="6"/>
        <v>99106.650748032363</v>
      </c>
      <c r="I32" s="13">
        <f t="shared" si="4"/>
        <v>11.951359752551385</v>
      </c>
      <c r="J32" s="13">
        <f t="shared" si="2"/>
        <v>99100.675068156095</v>
      </c>
      <c r="K32" s="13">
        <f t="shared" si="3"/>
        <v>6074791.8159184828</v>
      </c>
      <c r="L32" s="20">
        <f t="shared" si="5"/>
        <v>61.295501059388691</v>
      </c>
    </row>
    <row r="33" spans="1:12" x14ac:dyDescent="0.2">
      <c r="A33" s="16">
        <v>24</v>
      </c>
      <c r="B33" s="8">
        <v>1</v>
      </c>
      <c r="C33" s="8">
        <v>9001</v>
      </c>
      <c r="D33" s="8">
        <v>8517</v>
      </c>
      <c r="E33" s="17">
        <v>0.5</v>
      </c>
      <c r="F33" s="18">
        <f t="shared" si="0"/>
        <v>1.1416828405069072E-4</v>
      </c>
      <c r="G33" s="18">
        <f t="shared" si="1"/>
        <v>1.1416176722415664E-4</v>
      </c>
      <c r="H33" s="13">
        <f t="shared" si="6"/>
        <v>99094.699388279812</v>
      </c>
      <c r="I33" s="13">
        <f t="shared" si="4"/>
        <v>11.312826004712576</v>
      </c>
      <c r="J33" s="13">
        <f t="shared" si="2"/>
        <v>99089.042975277465</v>
      </c>
      <c r="K33" s="13">
        <f t="shared" si="3"/>
        <v>5975691.140850327</v>
      </c>
      <c r="L33" s="20">
        <f t="shared" si="5"/>
        <v>60.302833327501752</v>
      </c>
    </row>
    <row r="34" spans="1:12" x14ac:dyDescent="0.2">
      <c r="A34" s="16">
        <v>25</v>
      </c>
      <c r="B34" s="8">
        <v>0</v>
      </c>
      <c r="C34" s="8">
        <v>9591</v>
      </c>
      <c r="D34" s="8">
        <v>9030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99083.386562275104</v>
      </c>
      <c r="I34" s="13">
        <f t="shared" si="4"/>
        <v>0</v>
      </c>
      <c r="J34" s="13">
        <f t="shared" si="2"/>
        <v>99083.386562275104</v>
      </c>
      <c r="K34" s="13">
        <f t="shared" si="3"/>
        <v>5876602.0978750493</v>
      </c>
      <c r="L34" s="20">
        <f t="shared" si="5"/>
        <v>59.3096613041333</v>
      </c>
    </row>
    <row r="35" spans="1:12" x14ac:dyDescent="0.2">
      <c r="A35" s="16">
        <v>26</v>
      </c>
      <c r="B35" s="8">
        <v>0</v>
      </c>
      <c r="C35" s="8">
        <v>10090</v>
      </c>
      <c r="D35" s="8">
        <v>9607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99083.386562275104</v>
      </c>
      <c r="I35" s="13">
        <f t="shared" si="4"/>
        <v>0</v>
      </c>
      <c r="J35" s="13">
        <f t="shared" si="2"/>
        <v>99083.386562275104</v>
      </c>
      <c r="K35" s="13">
        <f t="shared" si="3"/>
        <v>5777518.7113127746</v>
      </c>
      <c r="L35" s="20">
        <f t="shared" si="5"/>
        <v>58.309661304133307</v>
      </c>
    </row>
    <row r="36" spans="1:12" x14ac:dyDescent="0.2">
      <c r="A36" s="16">
        <v>27</v>
      </c>
      <c r="B36" s="8">
        <v>2</v>
      </c>
      <c r="C36" s="8">
        <v>10418</v>
      </c>
      <c r="D36" s="8">
        <v>9993</v>
      </c>
      <c r="E36" s="17">
        <v>0.5</v>
      </c>
      <c r="F36" s="18">
        <f t="shared" si="0"/>
        <v>1.9597275978638969E-4</v>
      </c>
      <c r="G36" s="18">
        <f t="shared" si="1"/>
        <v>1.9595355900651546E-4</v>
      </c>
      <c r="H36" s="13">
        <f t="shared" si="6"/>
        <v>99083.386562275104</v>
      </c>
      <c r="I36" s="13">
        <f t="shared" si="4"/>
        <v>19.415742235296154</v>
      </c>
      <c r="J36" s="13">
        <f t="shared" si="2"/>
        <v>99073.678691157445</v>
      </c>
      <c r="K36" s="13">
        <f t="shared" si="3"/>
        <v>5678435.3247504998</v>
      </c>
      <c r="L36" s="20">
        <f t="shared" si="5"/>
        <v>57.309661304133307</v>
      </c>
    </row>
    <row r="37" spans="1:12" x14ac:dyDescent="0.2">
      <c r="A37" s="16">
        <v>28</v>
      </c>
      <c r="B37" s="8">
        <v>1</v>
      </c>
      <c r="C37" s="8">
        <v>10577</v>
      </c>
      <c r="D37" s="8">
        <v>10408</v>
      </c>
      <c r="E37" s="17">
        <v>0.5</v>
      </c>
      <c r="F37" s="18">
        <f t="shared" si="0"/>
        <v>9.5306171074577083E-5</v>
      </c>
      <c r="G37" s="18">
        <f t="shared" si="1"/>
        <v>9.5301629657867148E-5</v>
      </c>
      <c r="H37" s="13">
        <f t="shared" si="6"/>
        <v>99063.970820039802</v>
      </c>
      <c r="I37" s="13">
        <f t="shared" si="4"/>
        <v>9.4409578595291901</v>
      </c>
      <c r="J37" s="13">
        <f t="shared" si="2"/>
        <v>99059.250341110048</v>
      </c>
      <c r="K37" s="13">
        <f t="shared" si="3"/>
        <v>5579361.6460593427</v>
      </c>
      <c r="L37" s="20">
        <f t="shared" si="5"/>
        <v>56.320795541245204</v>
      </c>
    </row>
    <row r="38" spans="1:12" x14ac:dyDescent="0.2">
      <c r="A38" s="16">
        <v>29</v>
      </c>
      <c r="B38" s="8">
        <v>3</v>
      </c>
      <c r="C38" s="8">
        <v>11442</v>
      </c>
      <c r="D38" s="8">
        <v>10615</v>
      </c>
      <c r="E38" s="17">
        <v>0.5</v>
      </c>
      <c r="F38" s="18">
        <f t="shared" si="0"/>
        <v>2.7202248719227455E-4</v>
      </c>
      <c r="G38" s="18">
        <f t="shared" si="1"/>
        <v>2.7198549410698095E-4</v>
      </c>
      <c r="H38" s="13">
        <f t="shared" si="6"/>
        <v>99054.529862180279</v>
      </c>
      <c r="I38" s="13">
        <f t="shared" si="4"/>
        <v>26.941395248099802</v>
      </c>
      <c r="J38" s="13">
        <f t="shared" si="2"/>
        <v>99041.059164556238</v>
      </c>
      <c r="K38" s="13">
        <f t="shared" si="3"/>
        <v>5480302.3957182327</v>
      </c>
      <c r="L38" s="20">
        <f t="shared" si="5"/>
        <v>55.326115861064231</v>
      </c>
    </row>
    <row r="39" spans="1:12" x14ac:dyDescent="0.2">
      <c r="A39" s="16">
        <v>30</v>
      </c>
      <c r="B39" s="8">
        <v>0</v>
      </c>
      <c r="C39" s="8">
        <v>11965</v>
      </c>
      <c r="D39" s="8">
        <v>11423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99027.588466932182</v>
      </c>
      <c r="I39" s="13">
        <f t="shared" si="4"/>
        <v>0</v>
      </c>
      <c r="J39" s="13">
        <f t="shared" si="2"/>
        <v>99027.588466932182</v>
      </c>
      <c r="K39" s="13">
        <f t="shared" si="3"/>
        <v>5381261.3365536761</v>
      </c>
      <c r="L39" s="20">
        <f t="shared" si="5"/>
        <v>54.341031826202808</v>
      </c>
    </row>
    <row r="40" spans="1:12" x14ac:dyDescent="0.2">
      <c r="A40" s="16">
        <v>31</v>
      </c>
      <c r="B40" s="8">
        <v>4</v>
      </c>
      <c r="C40" s="8">
        <v>12465</v>
      </c>
      <c r="D40" s="8">
        <v>11970</v>
      </c>
      <c r="E40" s="17">
        <v>0.5</v>
      </c>
      <c r="F40" s="18">
        <f t="shared" si="0"/>
        <v>3.2739922242684672E-4</v>
      </c>
      <c r="G40" s="18">
        <f t="shared" si="1"/>
        <v>3.2734563607348912E-4</v>
      </c>
      <c r="H40" s="13">
        <f t="shared" si="6"/>
        <v>99027.588466932182</v>
      </c>
      <c r="I40" s="13">
        <f t="shared" si="4"/>
        <v>32.416248935531627</v>
      </c>
      <c r="J40" s="13">
        <f t="shared" si="2"/>
        <v>99011.380342464414</v>
      </c>
      <c r="K40" s="13">
        <f t="shared" si="3"/>
        <v>5282233.748086744</v>
      </c>
      <c r="L40" s="20">
        <f t="shared" si="5"/>
        <v>53.341031826202808</v>
      </c>
    </row>
    <row r="41" spans="1:12" x14ac:dyDescent="0.2">
      <c r="A41" s="16">
        <v>32</v>
      </c>
      <c r="B41" s="8">
        <v>6</v>
      </c>
      <c r="C41" s="8">
        <v>13185</v>
      </c>
      <c r="D41" s="8">
        <v>12405</v>
      </c>
      <c r="E41" s="17">
        <v>0.5</v>
      </c>
      <c r="F41" s="18">
        <f t="shared" ref="F41:F72" si="7">B41/((C41+D41)/2)</f>
        <v>4.6893317702227433E-4</v>
      </c>
      <c r="G41" s="18">
        <f t="shared" si="1"/>
        <v>4.6882325363338019E-4</v>
      </c>
      <c r="H41" s="13">
        <f t="shared" si="6"/>
        <v>98995.172217996645</v>
      </c>
      <c r="I41" s="13">
        <f t="shared" si="4"/>
        <v>46.411238733237994</v>
      </c>
      <c r="J41" s="13">
        <f t="shared" si="2"/>
        <v>98971.966598630024</v>
      </c>
      <c r="K41" s="13">
        <f t="shared" si="3"/>
        <v>5183222.36774428</v>
      </c>
      <c r="L41" s="20">
        <f t="shared" si="5"/>
        <v>52.358334771420353</v>
      </c>
    </row>
    <row r="42" spans="1:12" x14ac:dyDescent="0.2">
      <c r="A42" s="16">
        <v>33</v>
      </c>
      <c r="B42" s="8">
        <v>4</v>
      </c>
      <c r="C42" s="8">
        <v>13430</v>
      </c>
      <c r="D42" s="8">
        <v>13174</v>
      </c>
      <c r="E42" s="17">
        <v>0.5</v>
      </c>
      <c r="F42" s="18">
        <f t="shared" si="7"/>
        <v>3.0070666065253347E-4</v>
      </c>
      <c r="G42" s="18">
        <f t="shared" si="1"/>
        <v>3.0066145520144319E-4</v>
      </c>
      <c r="H42" s="13">
        <f t="shared" si="6"/>
        <v>98948.760979263403</v>
      </c>
      <c r="I42" s="13">
        <f t="shared" si="4"/>
        <v>29.750078466405114</v>
      </c>
      <c r="J42" s="13">
        <f t="shared" si="2"/>
        <v>98933.885940030203</v>
      </c>
      <c r="K42" s="13">
        <f t="shared" si="3"/>
        <v>5084250.4011456501</v>
      </c>
      <c r="L42" s="20">
        <f t="shared" si="5"/>
        <v>51.382658568217458</v>
      </c>
    </row>
    <row r="43" spans="1:12" x14ac:dyDescent="0.2">
      <c r="A43" s="16">
        <v>34</v>
      </c>
      <c r="B43" s="8">
        <v>5</v>
      </c>
      <c r="C43" s="8">
        <v>13727</v>
      </c>
      <c r="D43" s="8">
        <v>13380</v>
      </c>
      <c r="E43" s="17">
        <v>0.5</v>
      </c>
      <c r="F43" s="18">
        <f t="shared" si="7"/>
        <v>3.6890840004426902E-4</v>
      </c>
      <c r="G43" s="18">
        <f t="shared" si="1"/>
        <v>3.6884036588964296E-4</v>
      </c>
      <c r="H43" s="13">
        <f t="shared" si="6"/>
        <v>98919.010900797002</v>
      </c>
      <c r="I43" s="13">
        <f t="shared" si="4"/>
        <v>36.485324174091545</v>
      </c>
      <c r="J43" s="13">
        <f t="shared" si="2"/>
        <v>98900.768238709948</v>
      </c>
      <c r="K43" s="13">
        <f t="shared" si="3"/>
        <v>4985316.5152056199</v>
      </c>
      <c r="L43" s="20">
        <f t="shared" si="5"/>
        <v>50.397961623425942</v>
      </c>
    </row>
    <row r="44" spans="1:12" x14ac:dyDescent="0.2">
      <c r="A44" s="16">
        <v>35</v>
      </c>
      <c r="B44" s="8">
        <v>3</v>
      </c>
      <c r="C44" s="8">
        <v>14357</v>
      </c>
      <c r="D44" s="8">
        <v>13639</v>
      </c>
      <c r="E44" s="17">
        <v>0.5</v>
      </c>
      <c r="F44" s="18">
        <f t="shared" si="7"/>
        <v>2.1431633090441491E-4</v>
      </c>
      <c r="G44" s="18">
        <f t="shared" si="1"/>
        <v>2.1429336762027217E-4</v>
      </c>
      <c r="H44" s="13">
        <f t="shared" si="6"/>
        <v>98882.525576622909</v>
      </c>
      <c r="I44" s="13">
        <f t="shared" si="4"/>
        <v>21.189869404612217</v>
      </c>
      <c r="J44" s="13">
        <f t="shared" si="2"/>
        <v>98871.930641920611</v>
      </c>
      <c r="K44" s="13">
        <f t="shared" si="3"/>
        <v>4886415.7469669096</v>
      </c>
      <c r="L44" s="20">
        <f t="shared" si="5"/>
        <v>49.416372796632132</v>
      </c>
    </row>
    <row r="45" spans="1:12" x14ac:dyDescent="0.2">
      <c r="A45" s="16">
        <v>36</v>
      </c>
      <c r="B45" s="8">
        <v>8</v>
      </c>
      <c r="C45" s="8">
        <v>13824</v>
      </c>
      <c r="D45" s="8">
        <v>14305</v>
      </c>
      <c r="E45" s="17">
        <v>0.5</v>
      </c>
      <c r="F45" s="18">
        <f t="shared" si="7"/>
        <v>5.6880799175228409E-4</v>
      </c>
      <c r="G45" s="18">
        <f t="shared" si="1"/>
        <v>5.6864626648185667E-4</v>
      </c>
      <c r="H45" s="13">
        <f t="shared" si="6"/>
        <v>98861.335707218299</v>
      </c>
      <c r="I45" s="13">
        <f t="shared" si="4"/>
        <v>56.217129449319152</v>
      </c>
      <c r="J45" s="13">
        <f t="shared" si="2"/>
        <v>98833.227142493648</v>
      </c>
      <c r="K45" s="13">
        <f t="shared" si="3"/>
        <v>4787543.8163249893</v>
      </c>
      <c r="L45" s="20">
        <f t="shared" si="5"/>
        <v>48.426857497692396</v>
      </c>
    </row>
    <row r="46" spans="1:12" x14ac:dyDescent="0.2">
      <c r="A46" s="16">
        <v>37</v>
      </c>
      <c r="B46" s="8">
        <v>7</v>
      </c>
      <c r="C46" s="8">
        <v>13797</v>
      </c>
      <c r="D46" s="8">
        <v>13737</v>
      </c>
      <c r="E46" s="17">
        <v>0.5</v>
      </c>
      <c r="F46" s="18">
        <f t="shared" si="7"/>
        <v>5.0846226483620255E-4</v>
      </c>
      <c r="G46" s="18">
        <f t="shared" si="1"/>
        <v>5.0833303075414839E-4</v>
      </c>
      <c r="H46" s="13">
        <f t="shared" si="6"/>
        <v>98805.118577768983</v>
      </c>
      <c r="I46" s="13">
        <f t="shared" si="4"/>
        <v>50.225905380660315</v>
      </c>
      <c r="J46" s="13">
        <f t="shared" si="2"/>
        <v>98780.005625078644</v>
      </c>
      <c r="K46" s="13">
        <f t="shared" si="3"/>
        <v>4688710.5891824961</v>
      </c>
      <c r="L46" s="20">
        <f t="shared" si="5"/>
        <v>47.454126432650725</v>
      </c>
    </row>
    <row r="47" spans="1:12" x14ac:dyDescent="0.2">
      <c r="A47" s="16">
        <v>38</v>
      </c>
      <c r="B47" s="8">
        <v>14</v>
      </c>
      <c r="C47" s="8">
        <v>12711</v>
      </c>
      <c r="D47" s="8">
        <v>13670</v>
      </c>
      <c r="E47" s="17">
        <v>0.5</v>
      </c>
      <c r="F47" s="18">
        <f t="shared" si="7"/>
        <v>1.0613699253250446E-3</v>
      </c>
      <c r="G47" s="18">
        <f t="shared" si="1"/>
        <v>1.0608069710172383E-3</v>
      </c>
      <c r="H47" s="13">
        <f t="shared" si="6"/>
        <v>98754.89267238832</v>
      </c>
      <c r="I47" s="13">
        <f t="shared" si="4"/>
        <v>104.75987856892871</v>
      </c>
      <c r="J47" s="13">
        <f t="shared" si="2"/>
        <v>98702.512733103853</v>
      </c>
      <c r="K47" s="13">
        <f t="shared" si="3"/>
        <v>4589930.5835574176</v>
      </c>
      <c r="L47" s="20">
        <f t="shared" si="5"/>
        <v>46.478006905279678</v>
      </c>
    </row>
    <row r="48" spans="1:12" x14ac:dyDescent="0.2">
      <c r="A48" s="16">
        <v>39</v>
      </c>
      <c r="B48" s="8">
        <v>6</v>
      </c>
      <c r="C48" s="8">
        <v>12586</v>
      </c>
      <c r="D48" s="8">
        <v>12635</v>
      </c>
      <c r="E48" s="17">
        <v>0.5</v>
      </c>
      <c r="F48" s="18">
        <f t="shared" si="7"/>
        <v>4.7579398120613773E-4</v>
      </c>
      <c r="G48" s="18">
        <f t="shared" si="1"/>
        <v>4.7568081817100721E-4</v>
      </c>
      <c r="H48" s="13">
        <f t="shared" si="6"/>
        <v>98650.132793819386</v>
      </c>
      <c r="I48" s="13">
        <f t="shared" si="4"/>
        <v>46.925975880042515</v>
      </c>
      <c r="J48" s="13">
        <f t="shared" si="2"/>
        <v>98626.669805879355</v>
      </c>
      <c r="K48" s="13">
        <f t="shared" si="3"/>
        <v>4491228.0708243139</v>
      </c>
      <c r="L48" s="20">
        <f t="shared" si="5"/>
        <v>45.526832490038956</v>
      </c>
    </row>
    <row r="49" spans="1:12" x14ac:dyDescent="0.2">
      <c r="A49" s="16">
        <v>40</v>
      </c>
      <c r="B49" s="8">
        <v>6</v>
      </c>
      <c r="C49" s="8">
        <v>12110</v>
      </c>
      <c r="D49" s="8">
        <v>12511</v>
      </c>
      <c r="E49" s="17">
        <v>0.5</v>
      </c>
      <c r="F49" s="18">
        <f t="shared" si="7"/>
        <v>4.8738881442670891E-4</v>
      </c>
      <c r="G49" s="18">
        <f t="shared" si="1"/>
        <v>4.8727006943598494E-4</v>
      </c>
      <c r="H49" s="13">
        <f t="shared" si="6"/>
        <v>98603.206817939339</v>
      </c>
      <c r="I49" s="13">
        <f t="shared" si="4"/>
        <v>48.046391432788084</v>
      </c>
      <c r="J49" s="13">
        <f t="shared" si="2"/>
        <v>98579.183622222947</v>
      </c>
      <c r="K49" s="13">
        <f t="shared" si="3"/>
        <v>4392601.4010184342</v>
      </c>
      <c r="L49" s="20">
        <f t="shared" si="5"/>
        <v>44.548261083728441</v>
      </c>
    </row>
    <row r="50" spans="1:12" x14ac:dyDescent="0.2">
      <c r="A50" s="16">
        <v>41</v>
      </c>
      <c r="B50" s="8">
        <v>7</v>
      </c>
      <c r="C50" s="8">
        <v>11777</v>
      </c>
      <c r="D50" s="8">
        <v>11984</v>
      </c>
      <c r="E50" s="17">
        <v>0.5</v>
      </c>
      <c r="F50" s="18">
        <f t="shared" si="7"/>
        <v>5.8920079121249104E-4</v>
      </c>
      <c r="G50" s="18">
        <f t="shared" si="1"/>
        <v>5.8902726354762708E-4</v>
      </c>
      <c r="H50" s="13">
        <f t="shared" si="6"/>
        <v>98555.160426506554</v>
      </c>
      <c r="I50" s="13">
        <f t="shared" si="4"/>
        <v>58.051676454522543</v>
      </c>
      <c r="J50" s="13">
        <f t="shared" si="2"/>
        <v>98526.134588279296</v>
      </c>
      <c r="K50" s="13">
        <f t="shared" si="3"/>
        <v>4294022.2173962109</v>
      </c>
      <c r="L50" s="20">
        <f t="shared" si="5"/>
        <v>43.56973494653586</v>
      </c>
    </row>
    <row r="51" spans="1:12" x14ac:dyDescent="0.2">
      <c r="A51" s="16">
        <v>42</v>
      </c>
      <c r="B51" s="8">
        <v>9</v>
      </c>
      <c r="C51" s="8">
        <v>11541</v>
      </c>
      <c r="D51" s="8">
        <v>11679</v>
      </c>
      <c r="E51" s="17">
        <v>0.5</v>
      </c>
      <c r="F51" s="18">
        <f t="shared" si="7"/>
        <v>7.7519379844961239E-4</v>
      </c>
      <c r="G51" s="18">
        <f t="shared" si="1"/>
        <v>7.7489345215032924E-4</v>
      </c>
      <c r="H51" s="13">
        <f t="shared" si="6"/>
        <v>98497.108750052037</v>
      </c>
      <c r="I51" s="13">
        <f t="shared" si="4"/>
        <v>76.32476462615422</v>
      </c>
      <c r="J51" s="13">
        <f t="shared" si="2"/>
        <v>98458.946367738958</v>
      </c>
      <c r="K51" s="13">
        <f t="shared" si="3"/>
        <v>4195496.0828079311</v>
      </c>
      <c r="L51" s="20">
        <f t="shared" si="5"/>
        <v>42.595119146639057</v>
      </c>
    </row>
    <row r="52" spans="1:12" x14ac:dyDescent="0.2">
      <c r="A52" s="16">
        <v>43</v>
      </c>
      <c r="B52" s="8">
        <v>13</v>
      </c>
      <c r="C52" s="8">
        <v>11651</v>
      </c>
      <c r="D52" s="8">
        <v>11469</v>
      </c>
      <c r="E52" s="17">
        <v>0.5</v>
      </c>
      <c r="F52" s="18">
        <f t="shared" si="7"/>
        <v>1.124567474048443E-3</v>
      </c>
      <c r="G52" s="18">
        <f t="shared" si="1"/>
        <v>1.1239355033934206E-3</v>
      </c>
      <c r="H52" s="13">
        <f t="shared" si="6"/>
        <v>98420.783985425878</v>
      </c>
      <c r="I52" s="13">
        <f t="shared" si="4"/>
        <v>110.61861339303475</v>
      </c>
      <c r="J52" s="13">
        <f t="shared" si="2"/>
        <v>98365.47467872937</v>
      </c>
      <c r="K52" s="13">
        <f t="shared" si="3"/>
        <v>4097037.1364401923</v>
      </c>
      <c r="L52" s="20">
        <f t="shared" si="5"/>
        <v>41.627763674864454</v>
      </c>
    </row>
    <row r="53" spans="1:12" x14ac:dyDescent="0.2">
      <c r="A53" s="16">
        <v>44</v>
      </c>
      <c r="B53" s="8">
        <v>12</v>
      </c>
      <c r="C53" s="8">
        <v>11429</v>
      </c>
      <c r="D53" s="8">
        <v>11559</v>
      </c>
      <c r="E53" s="17">
        <v>0.5</v>
      </c>
      <c r="F53" s="18">
        <f t="shared" si="7"/>
        <v>1.0440229685053071E-3</v>
      </c>
      <c r="G53" s="18">
        <f t="shared" si="1"/>
        <v>1.0434782608695653E-3</v>
      </c>
      <c r="H53" s="13">
        <f t="shared" si="6"/>
        <v>98310.165372032847</v>
      </c>
      <c r="I53" s="13">
        <f t="shared" si="4"/>
        <v>102.5845203882082</v>
      </c>
      <c r="J53" s="13">
        <f t="shared" si="2"/>
        <v>98258.873111838751</v>
      </c>
      <c r="K53" s="13">
        <f t="shared" si="3"/>
        <v>3998671.6617614632</v>
      </c>
      <c r="L53" s="20">
        <f t="shared" si="5"/>
        <v>40.674040640958992</v>
      </c>
    </row>
    <row r="54" spans="1:12" x14ac:dyDescent="0.2">
      <c r="A54" s="16">
        <v>45</v>
      </c>
      <c r="B54" s="8">
        <v>13</v>
      </c>
      <c r="C54" s="8">
        <v>10267</v>
      </c>
      <c r="D54" s="8">
        <v>11287</v>
      </c>
      <c r="E54" s="17">
        <v>0.5</v>
      </c>
      <c r="F54" s="18">
        <f t="shared" si="7"/>
        <v>1.2062726176115801E-3</v>
      </c>
      <c r="G54" s="18">
        <f t="shared" si="1"/>
        <v>1.2055455093429777E-3</v>
      </c>
      <c r="H54" s="13">
        <f t="shared" si="6"/>
        <v>98207.580851644641</v>
      </c>
      <c r="I54" s="13">
        <f t="shared" si="4"/>
        <v>118.3937080791376</v>
      </c>
      <c r="J54" s="13">
        <f t="shared" si="2"/>
        <v>98148.38399760508</v>
      </c>
      <c r="K54" s="13">
        <f t="shared" si="3"/>
        <v>3900412.7886496242</v>
      </c>
      <c r="L54" s="20">
        <f t="shared" si="5"/>
        <v>39.716005168090909</v>
      </c>
    </row>
    <row r="55" spans="1:12" x14ac:dyDescent="0.2">
      <c r="A55" s="16">
        <v>46</v>
      </c>
      <c r="B55" s="8">
        <v>16</v>
      </c>
      <c r="C55" s="8">
        <v>10120</v>
      </c>
      <c r="D55" s="8">
        <v>10153</v>
      </c>
      <c r="E55" s="17">
        <v>0.5</v>
      </c>
      <c r="F55" s="18">
        <f t="shared" si="7"/>
        <v>1.5784541015143295E-3</v>
      </c>
      <c r="G55" s="18">
        <f t="shared" si="1"/>
        <v>1.5772093252501354E-3</v>
      </c>
      <c r="H55" s="13">
        <f t="shared" si="6"/>
        <v>98089.187143565505</v>
      </c>
      <c r="I55" s="13">
        <f t="shared" si="4"/>
        <v>154.7071806690372</v>
      </c>
      <c r="J55" s="13">
        <f t="shared" si="2"/>
        <v>98011.833553230987</v>
      </c>
      <c r="K55" s="13">
        <f t="shared" si="3"/>
        <v>3802264.404652019</v>
      </c>
      <c r="L55" s="20">
        <f t="shared" si="5"/>
        <v>38.76333890999566</v>
      </c>
    </row>
    <row r="56" spans="1:12" x14ac:dyDescent="0.2">
      <c r="A56" s="16">
        <v>47</v>
      </c>
      <c r="B56" s="8">
        <v>7</v>
      </c>
      <c r="C56" s="8">
        <v>10121</v>
      </c>
      <c r="D56" s="8">
        <v>10016</v>
      </c>
      <c r="E56" s="17">
        <v>0.5</v>
      </c>
      <c r="F56" s="18">
        <f t="shared" si="7"/>
        <v>6.9523762228733182E-4</v>
      </c>
      <c r="G56" s="18">
        <f t="shared" si="1"/>
        <v>6.9499602859412232E-4</v>
      </c>
      <c r="H56" s="13">
        <f t="shared" si="6"/>
        <v>97934.479962896468</v>
      </c>
      <c r="I56" s="13">
        <f t="shared" si="4"/>
        <v>68.064074636643696</v>
      </c>
      <c r="J56" s="13">
        <f t="shared" si="2"/>
        <v>97900.447925578148</v>
      </c>
      <c r="K56" s="13">
        <f t="shared" si="3"/>
        <v>3704252.5710987882</v>
      </c>
      <c r="L56" s="20">
        <f t="shared" si="5"/>
        <v>37.823783538771885</v>
      </c>
    </row>
    <row r="57" spans="1:12" x14ac:dyDescent="0.2">
      <c r="A57" s="16">
        <v>48</v>
      </c>
      <c r="B57" s="8">
        <v>10</v>
      </c>
      <c r="C57" s="8">
        <v>9730</v>
      </c>
      <c r="D57" s="8">
        <v>10055</v>
      </c>
      <c r="E57" s="17">
        <v>0.5</v>
      </c>
      <c r="F57" s="18">
        <f t="shared" si="7"/>
        <v>1.0108668182966893E-3</v>
      </c>
      <c r="G57" s="18">
        <f t="shared" si="1"/>
        <v>1.0103561505430663E-3</v>
      </c>
      <c r="H57" s="13">
        <f t="shared" si="6"/>
        <v>97866.415888259828</v>
      </c>
      <c r="I57" s="13">
        <f t="shared" si="4"/>
        <v>98.87993522430898</v>
      </c>
      <c r="J57" s="13">
        <f t="shared" si="2"/>
        <v>97816.975920647674</v>
      </c>
      <c r="K57" s="13">
        <f t="shared" si="3"/>
        <v>3606352.1231732098</v>
      </c>
      <c r="L57" s="20">
        <f t="shared" si="5"/>
        <v>36.849741460756121</v>
      </c>
    </row>
    <row r="58" spans="1:12" x14ac:dyDescent="0.2">
      <c r="A58" s="16">
        <v>49</v>
      </c>
      <c r="B58" s="8">
        <v>13</v>
      </c>
      <c r="C58" s="8">
        <v>9298</v>
      </c>
      <c r="D58" s="8">
        <v>9669</v>
      </c>
      <c r="E58" s="17">
        <v>0.5</v>
      </c>
      <c r="F58" s="18">
        <f t="shared" si="7"/>
        <v>1.3708019191226869E-3</v>
      </c>
      <c r="G58" s="18">
        <f t="shared" si="1"/>
        <v>1.3698630136986301E-3</v>
      </c>
      <c r="H58" s="13">
        <f t="shared" si="6"/>
        <v>97767.53595303552</v>
      </c>
      <c r="I58" s="13">
        <f t="shared" si="4"/>
        <v>133.9281314425144</v>
      </c>
      <c r="J58" s="13">
        <f t="shared" si="2"/>
        <v>97700.571887314261</v>
      </c>
      <c r="K58" s="13">
        <f t="shared" si="3"/>
        <v>3508535.147252562</v>
      </c>
      <c r="L58" s="20">
        <f t="shared" si="5"/>
        <v>35.886504789667121</v>
      </c>
    </row>
    <row r="59" spans="1:12" x14ac:dyDescent="0.2">
      <c r="A59" s="16">
        <v>50</v>
      </c>
      <c r="B59" s="8">
        <v>21</v>
      </c>
      <c r="C59" s="8">
        <v>9087</v>
      </c>
      <c r="D59" s="8">
        <v>9256</v>
      </c>
      <c r="E59" s="17">
        <v>0.5</v>
      </c>
      <c r="F59" s="18">
        <f t="shared" si="7"/>
        <v>2.2897017935997383E-3</v>
      </c>
      <c r="G59" s="18">
        <f t="shared" si="1"/>
        <v>2.2870834240906121E-3</v>
      </c>
      <c r="H59" s="13">
        <f t="shared" si="6"/>
        <v>97633.607821593003</v>
      </c>
      <c r="I59" s="13">
        <f t="shared" si="4"/>
        <v>223.2962060829289</v>
      </c>
      <c r="J59" s="13">
        <f t="shared" si="2"/>
        <v>97521.95971855153</v>
      </c>
      <c r="K59" s="13">
        <f t="shared" si="3"/>
        <v>3410834.5753652477</v>
      </c>
      <c r="L59" s="20">
        <f t="shared" si="5"/>
        <v>34.935045948500687</v>
      </c>
    </row>
    <row r="60" spans="1:12" x14ac:dyDescent="0.2">
      <c r="A60" s="16">
        <v>51</v>
      </c>
      <c r="B60" s="8">
        <v>19</v>
      </c>
      <c r="C60" s="8">
        <v>9235</v>
      </c>
      <c r="D60" s="8">
        <v>9034</v>
      </c>
      <c r="E60" s="17">
        <v>0.5</v>
      </c>
      <c r="F60" s="18">
        <f t="shared" si="7"/>
        <v>2.0800262740160928E-3</v>
      </c>
      <c r="G60" s="18">
        <f t="shared" si="1"/>
        <v>2.0778652668416446E-3</v>
      </c>
      <c r="H60" s="13">
        <f t="shared" si="6"/>
        <v>97410.311615510072</v>
      </c>
      <c r="I60" s="13">
        <f t="shared" si="4"/>
        <v>202.40550313808959</v>
      </c>
      <c r="J60" s="13">
        <f t="shared" si="2"/>
        <v>97309.10886394103</v>
      </c>
      <c r="K60" s="13">
        <f t="shared" si="3"/>
        <v>3313312.6156466962</v>
      </c>
      <c r="L60" s="20">
        <f t="shared" si="5"/>
        <v>34.013982305330565</v>
      </c>
    </row>
    <row r="61" spans="1:12" x14ac:dyDescent="0.2">
      <c r="A61" s="16">
        <v>52</v>
      </c>
      <c r="B61" s="8">
        <v>15</v>
      </c>
      <c r="C61" s="8">
        <v>9040</v>
      </c>
      <c r="D61" s="8">
        <v>9122</v>
      </c>
      <c r="E61" s="17">
        <v>0.5</v>
      </c>
      <c r="F61" s="18">
        <f t="shared" si="7"/>
        <v>1.6518004625041295E-3</v>
      </c>
      <c r="G61" s="18">
        <f t="shared" si="1"/>
        <v>1.6504373659019642E-3</v>
      </c>
      <c r="H61" s="13">
        <f t="shared" si="6"/>
        <v>97207.906112371988</v>
      </c>
      <c r="I61" s="13">
        <f t="shared" si="4"/>
        <v>160.43556050894867</v>
      </c>
      <c r="J61" s="13">
        <f t="shared" si="2"/>
        <v>97127.688332117512</v>
      </c>
      <c r="K61" s="13">
        <f t="shared" si="3"/>
        <v>3216003.5067827553</v>
      </c>
      <c r="L61" s="20">
        <f t="shared" si="5"/>
        <v>33.083764843829336</v>
      </c>
    </row>
    <row r="62" spans="1:12" x14ac:dyDescent="0.2">
      <c r="A62" s="16">
        <v>53</v>
      </c>
      <c r="B62" s="8">
        <v>28</v>
      </c>
      <c r="C62" s="8">
        <v>9161</v>
      </c>
      <c r="D62" s="8">
        <v>8999</v>
      </c>
      <c r="E62" s="17">
        <v>0.5</v>
      </c>
      <c r="F62" s="18">
        <f t="shared" si="7"/>
        <v>3.0837004405286344E-3</v>
      </c>
      <c r="G62" s="18">
        <f t="shared" si="1"/>
        <v>3.078953155926985E-3</v>
      </c>
      <c r="H62" s="13">
        <f t="shared" si="6"/>
        <v>97047.470551863036</v>
      </c>
      <c r="I62" s="13">
        <f t="shared" si="4"/>
        <v>298.80461573038986</v>
      </c>
      <c r="J62" s="13">
        <f t="shared" si="2"/>
        <v>96898.068243997841</v>
      </c>
      <c r="K62" s="13">
        <f t="shared" si="3"/>
        <v>3118875.8184506376</v>
      </c>
      <c r="L62" s="20">
        <f t="shared" si="5"/>
        <v>32.137631209912705</v>
      </c>
    </row>
    <row r="63" spans="1:12" x14ac:dyDescent="0.2">
      <c r="A63" s="16">
        <v>54</v>
      </c>
      <c r="B63" s="8">
        <v>22</v>
      </c>
      <c r="C63" s="8">
        <v>9099</v>
      </c>
      <c r="D63" s="8">
        <v>9061</v>
      </c>
      <c r="E63" s="17">
        <v>0.5</v>
      </c>
      <c r="F63" s="18">
        <f t="shared" si="7"/>
        <v>2.422907488986784E-3</v>
      </c>
      <c r="G63" s="18">
        <f t="shared" si="1"/>
        <v>2.4199758002419972E-3</v>
      </c>
      <c r="H63" s="13">
        <f t="shared" si="6"/>
        <v>96748.665936132646</v>
      </c>
      <c r="I63" s="13">
        <f t="shared" si="4"/>
        <v>234.12943027113826</v>
      </c>
      <c r="J63" s="13">
        <f t="shared" si="2"/>
        <v>96631.60122099708</v>
      </c>
      <c r="K63" s="13">
        <f t="shared" si="3"/>
        <v>3021977.75020664</v>
      </c>
      <c r="L63" s="20">
        <f t="shared" si="5"/>
        <v>31.23534284391641</v>
      </c>
    </row>
    <row r="64" spans="1:12" x14ac:dyDescent="0.2">
      <c r="A64" s="16">
        <v>55</v>
      </c>
      <c r="B64" s="8">
        <v>26</v>
      </c>
      <c r="C64" s="8">
        <v>8290</v>
      </c>
      <c r="D64" s="8">
        <v>9006</v>
      </c>
      <c r="E64" s="17">
        <v>0.5</v>
      </c>
      <c r="F64" s="18">
        <f t="shared" si="7"/>
        <v>3.0064754856614245E-3</v>
      </c>
      <c r="G64" s="18">
        <f t="shared" si="1"/>
        <v>3.001962821845052E-3</v>
      </c>
      <c r="H64" s="13">
        <f t="shared" si="6"/>
        <v>96514.536505861513</v>
      </c>
      <c r="I64" s="13">
        <f t="shared" si="4"/>
        <v>289.73305035820334</v>
      </c>
      <c r="J64" s="13">
        <f t="shared" si="2"/>
        <v>96369.669980682404</v>
      </c>
      <c r="K64" s="13">
        <f t="shared" si="3"/>
        <v>2925346.1489856429</v>
      </c>
      <c r="L64" s="20">
        <f t="shared" si="5"/>
        <v>30.309902061312609</v>
      </c>
    </row>
    <row r="65" spans="1:12" x14ac:dyDescent="0.2">
      <c r="A65" s="16">
        <v>56</v>
      </c>
      <c r="B65" s="8">
        <v>33</v>
      </c>
      <c r="C65" s="8">
        <v>8151</v>
      </c>
      <c r="D65" s="8">
        <v>8183</v>
      </c>
      <c r="E65" s="17">
        <v>0.5</v>
      </c>
      <c r="F65" s="18">
        <f t="shared" si="7"/>
        <v>4.0406514019835924E-3</v>
      </c>
      <c r="G65" s="18">
        <f t="shared" si="1"/>
        <v>4.0325044296450167E-3</v>
      </c>
      <c r="H65" s="13">
        <f t="shared" si="6"/>
        <v>96224.803455503308</v>
      </c>
      <c r="I65" s="13">
        <f t="shared" si="4"/>
        <v>388.02694617603822</v>
      </c>
      <c r="J65" s="13">
        <f t="shared" si="2"/>
        <v>96030.789982415299</v>
      </c>
      <c r="K65" s="13">
        <f t="shared" si="3"/>
        <v>2828976.4790049605</v>
      </c>
      <c r="L65" s="20">
        <f t="shared" si="5"/>
        <v>29.39965972820249</v>
      </c>
    </row>
    <row r="66" spans="1:12" x14ac:dyDescent="0.2">
      <c r="A66" s="16">
        <v>57</v>
      </c>
      <c r="B66" s="8">
        <v>29</v>
      </c>
      <c r="C66" s="8">
        <v>7554</v>
      </c>
      <c r="D66" s="8">
        <v>8091</v>
      </c>
      <c r="E66" s="17">
        <v>0.5</v>
      </c>
      <c r="F66" s="18">
        <f t="shared" si="7"/>
        <v>3.7072547139661233E-3</v>
      </c>
      <c r="G66" s="18">
        <f t="shared" si="1"/>
        <v>3.7003955595253284E-3</v>
      </c>
      <c r="H66" s="13">
        <f t="shared" si="6"/>
        <v>95836.776509327276</v>
      </c>
      <c r="I66" s="13">
        <f t="shared" si="4"/>
        <v>354.63398223433597</v>
      </c>
      <c r="J66" s="13">
        <f t="shared" si="2"/>
        <v>95659.459518210118</v>
      </c>
      <c r="K66" s="13">
        <f t="shared" si="3"/>
        <v>2732945.6890225452</v>
      </c>
      <c r="L66" s="20">
        <f t="shared" si="5"/>
        <v>28.5166695768045</v>
      </c>
    </row>
    <row r="67" spans="1:12" x14ac:dyDescent="0.2">
      <c r="A67" s="16">
        <v>58</v>
      </c>
      <c r="B67" s="8">
        <v>30</v>
      </c>
      <c r="C67" s="8">
        <v>7592</v>
      </c>
      <c r="D67" s="8">
        <v>7469</v>
      </c>
      <c r="E67" s="17">
        <v>0.5</v>
      </c>
      <c r="F67" s="18">
        <f t="shared" si="7"/>
        <v>3.9837992165194878E-3</v>
      </c>
      <c r="G67" s="18">
        <f t="shared" si="1"/>
        <v>3.9758796633755219E-3</v>
      </c>
      <c r="H67" s="13">
        <f t="shared" si="6"/>
        <v>95482.142527092947</v>
      </c>
      <c r="I67" s="13">
        <f t="shared" si="4"/>
        <v>379.62550868899189</v>
      </c>
      <c r="J67" s="13">
        <f t="shared" si="2"/>
        <v>95292.329772748461</v>
      </c>
      <c r="K67" s="13">
        <f t="shared" si="3"/>
        <v>2637286.2295043352</v>
      </c>
      <c r="L67" s="20">
        <f t="shared" si="5"/>
        <v>27.620727391574903</v>
      </c>
    </row>
    <row r="68" spans="1:12" x14ac:dyDescent="0.2">
      <c r="A68" s="16">
        <v>59</v>
      </c>
      <c r="B68" s="8">
        <v>30</v>
      </c>
      <c r="C68" s="8">
        <v>7272</v>
      </c>
      <c r="D68" s="8">
        <v>7550</v>
      </c>
      <c r="E68" s="17">
        <v>0.5</v>
      </c>
      <c r="F68" s="18">
        <f t="shared" si="7"/>
        <v>4.0480367021994337E-3</v>
      </c>
      <c r="G68" s="18">
        <f t="shared" si="1"/>
        <v>4.0398599515216807E-3</v>
      </c>
      <c r="H68" s="13">
        <f t="shared" si="6"/>
        <v>95102.51701840396</v>
      </c>
      <c r="I68" s="13">
        <f t="shared" si="4"/>
        <v>384.20084979155922</v>
      </c>
      <c r="J68" s="13">
        <f t="shared" si="2"/>
        <v>94910.416593508184</v>
      </c>
      <c r="K68" s="13">
        <f t="shared" si="3"/>
        <v>2541993.8997315867</v>
      </c>
      <c r="L68" s="20">
        <f t="shared" si="5"/>
        <v>26.728986565515058</v>
      </c>
    </row>
    <row r="69" spans="1:12" x14ac:dyDescent="0.2">
      <c r="A69" s="16">
        <v>60</v>
      </c>
      <c r="B69" s="8">
        <v>37</v>
      </c>
      <c r="C69" s="8">
        <v>6754</v>
      </c>
      <c r="D69" s="8">
        <v>7188</v>
      </c>
      <c r="E69" s="17">
        <v>0.5</v>
      </c>
      <c r="F69" s="18">
        <f t="shared" si="7"/>
        <v>5.3077033424185913E-3</v>
      </c>
      <c r="G69" s="18">
        <f t="shared" si="1"/>
        <v>5.2936547678660842E-3</v>
      </c>
      <c r="H69" s="13">
        <f t="shared" si="6"/>
        <v>94718.316168612408</v>
      </c>
      <c r="I69" s="13">
        <f t="shared" si="4"/>
        <v>501.40606599022226</v>
      </c>
      <c r="J69" s="13">
        <f t="shared" si="2"/>
        <v>94467.613135617299</v>
      </c>
      <c r="K69" s="13">
        <f t="shared" si="3"/>
        <v>2447083.4831380784</v>
      </c>
      <c r="L69" s="20">
        <f t="shared" si="5"/>
        <v>25.835377803612062</v>
      </c>
    </row>
    <row r="70" spans="1:12" x14ac:dyDescent="0.2">
      <c r="A70" s="16">
        <v>61</v>
      </c>
      <c r="B70" s="8">
        <v>37</v>
      </c>
      <c r="C70" s="8">
        <v>6287</v>
      </c>
      <c r="D70" s="8">
        <v>6692</v>
      </c>
      <c r="E70" s="17">
        <v>0.5</v>
      </c>
      <c r="F70" s="18">
        <f t="shared" si="7"/>
        <v>5.7015178365051235E-3</v>
      </c>
      <c r="G70" s="18">
        <f t="shared" si="1"/>
        <v>5.685310387215735E-3</v>
      </c>
      <c r="H70" s="13">
        <f t="shared" si="6"/>
        <v>94216.910102622191</v>
      </c>
      <c r="I70" s="13">
        <f t="shared" si="4"/>
        <v>535.6523776578091</v>
      </c>
      <c r="J70" s="13">
        <f t="shared" si="2"/>
        <v>93949.083913793278</v>
      </c>
      <c r="K70" s="13">
        <f t="shared" si="3"/>
        <v>2352615.8700024611</v>
      </c>
      <c r="L70" s="20">
        <f t="shared" si="5"/>
        <v>24.970208293181805</v>
      </c>
    </row>
    <row r="71" spans="1:12" x14ac:dyDescent="0.2">
      <c r="A71" s="16">
        <v>62</v>
      </c>
      <c r="B71" s="8">
        <v>40</v>
      </c>
      <c r="C71" s="8">
        <v>6465</v>
      </c>
      <c r="D71" s="8">
        <v>6209</v>
      </c>
      <c r="E71" s="17">
        <v>0.5</v>
      </c>
      <c r="F71" s="18">
        <f t="shared" si="7"/>
        <v>6.3121350796907054E-3</v>
      </c>
      <c r="G71" s="18">
        <f t="shared" si="1"/>
        <v>6.2922762309265369E-3</v>
      </c>
      <c r="H71" s="13">
        <f t="shared" si="6"/>
        <v>93681.25772496438</v>
      </c>
      <c r="I71" s="13">
        <f t="shared" si="4"/>
        <v>589.46835126609642</v>
      </c>
      <c r="J71" s="13">
        <f t="shared" si="2"/>
        <v>93386.523549331323</v>
      </c>
      <c r="K71" s="13">
        <f t="shared" si="3"/>
        <v>2258666.7860886678</v>
      </c>
      <c r="L71" s="20">
        <f t="shared" si="5"/>
        <v>24.110124489573046</v>
      </c>
    </row>
    <row r="72" spans="1:12" x14ac:dyDescent="0.2">
      <c r="A72" s="16">
        <v>63</v>
      </c>
      <c r="B72" s="8">
        <v>53</v>
      </c>
      <c r="C72" s="8">
        <v>6713</v>
      </c>
      <c r="D72" s="8">
        <v>6394</v>
      </c>
      <c r="E72" s="17">
        <v>0.5</v>
      </c>
      <c r="F72" s="18">
        <f t="shared" si="7"/>
        <v>8.0872816052491043E-3</v>
      </c>
      <c r="G72" s="18">
        <f t="shared" si="1"/>
        <v>8.0547112462006094E-3</v>
      </c>
      <c r="H72" s="13">
        <f t="shared" si="6"/>
        <v>93091.789373698281</v>
      </c>
      <c r="I72" s="13">
        <f t="shared" si="4"/>
        <v>749.82748279726593</v>
      </c>
      <c r="J72" s="13">
        <f t="shared" si="2"/>
        <v>92716.875632299649</v>
      </c>
      <c r="K72" s="13">
        <f t="shared" si="3"/>
        <v>2165280.2625393365</v>
      </c>
      <c r="L72" s="20">
        <f t="shared" si="5"/>
        <v>23.259626623431352</v>
      </c>
    </row>
    <row r="73" spans="1:12" x14ac:dyDescent="0.2">
      <c r="A73" s="16">
        <v>64</v>
      </c>
      <c r="B73" s="8">
        <v>32</v>
      </c>
      <c r="C73" s="8">
        <v>5468</v>
      </c>
      <c r="D73" s="8">
        <v>6639</v>
      </c>
      <c r="E73" s="17">
        <v>0.5</v>
      </c>
      <c r="F73" s="18">
        <f t="shared" ref="F73:F109" si="8">B73/((C73+D73)/2)</f>
        <v>5.286198067233832E-3</v>
      </c>
      <c r="G73" s="18">
        <f t="shared" ref="G73:G108" si="9">F73/((1+(1-E73)*F73))</f>
        <v>5.2722629541148373E-3</v>
      </c>
      <c r="H73" s="13">
        <f t="shared" si="6"/>
        <v>92341.961890901017</v>
      </c>
      <c r="I73" s="13">
        <f t="shared" si="4"/>
        <v>486.85110478768149</v>
      </c>
      <c r="J73" s="13">
        <f t="shared" ref="J73:J108" si="10">H74+I73*E73</f>
        <v>92098.536338507169</v>
      </c>
      <c r="K73" s="13">
        <f t="shared" ref="K73:K97" si="11">K74+J73</f>
        <v>2072563.3869070366</v>
      </c>
      <c r="L73" s="20">
        <f t="shared" si="5"/>
        <v>22.444437441731008</v>
      </c>
    </row>
    <row r="74" spans="1:12" x14ac:dyDescent="0.2">
      <c r="A74" s="16">
        <v>65</v>
      </c>
      <c r="B74" s="8">
        <v>37</v>
      </c>
      <c r="C74" s="8">
        <v>4846</v>
      </c>
      <c r="D74" s="8">
        <v>5439</v>
      </c>
      <c r="E74" s="17">
        <v>0.5</v>
      </c>
      <c r="F74" s="18">
        <f t="shared" si="8"/>
        <v>7.194944093339815E-3</v>
      </c>
      <c r="G74" s="18">
        <f t="shared" si="9"/>
        <v>7.1691532648711495E-3</v>
      </c>
      <c r="H74" s="13">
        <f t="shared" si="6"/>
        <v>91855.110786113335</v>
      </c>
      <c r="I74" s="13">
        <f t="shared" ref="I74:I108" si="12">H74*G74</f>
        <v>658.52336738736551</v>
      </c>
      <c r="J74" s="13">
        <f t="shared" si="10"/>
        <v>91525.849102419656</v>
      </c>
      <c r="K74" s="13">
        <f t="shared" si="11"/>
        <v>1980464.8505685295</v>
      </c>
      <c r="L74" s="20">
        <f t="shared" ref="L74:L108" si="13">K74/H74</f>
        <v>21.560747503533971</v>
      </c>
    </row>
    <row r="75" spans="1:12" x14ac:dyDescent="0.2">
      <c r="A75" s="16">
        <v>66</v>
      </c>
      <c r="B75" s="8">
        <v>32</v>
      </c>
      <c r="C75" s="8">
        <v>5053</v>
      </c>
      <c r="D75" s="8">
        <v>4830</v>
      </c>
      <c r="E75" s="17">
        <v>0.5</v>
      </c>
      <c r="F75" s="18">
        <f t="shared" si="8"/>
        <v>6.4757664676717598E-3</v>
      </c>
      <c r="G75" s="18">
        <f t="shared" si="9"/>
        <v>6.4548663640948065E-3</v>
      </c>
      <c r="H75" s="13">
        <f t="shared" ref="H75:H108" si="14">H74-I74</f>
        <v>91196.587418725976</v>
      </c>
      <c r="I75" s="13">
        <f t="shared" si="12"/>
        <v>588.66178464936593</v>
      </c>
      <c r="J75" s="13">
        <f t="shared" si="10"/>
        <v>90902.256526401296</v>
      </c>
      <c r="K75" s="13">
        <f t="shared" si="11"/>
        <v>1888939.0014661099</v>
      </c>
      <c r="L75" s="20">
        <f t="shared" si="13"/>
        <v>20.712825500729668</v>
      </c>
    </row>
    <row r="76" spans="1:12" x14ac:dyDescent="0.2">
      <c r="A76" s="16">
        <v>67</v>
      </c>
      <c r="B76" s="8">
        <v>44</v>
      </c>
      <c r="C76" s="8">
        <v>4695</v>
      </c>
      <c r="D76" s="8">
        <v>5003</v>
      </c>
      <c r="E76" s="17">
        <v>0.5</v>
      </c>
      <c r="F76" s="18">
        <f t="shared" si="8"/>
        <v>9.0740358836873588E-3</v>
      </c>
      <c r="G76" s="18">
        <f t="shared" si="9"/>
        <v>9.0330527612399927E-3</v>
      </c>
      <c r="H76" s="13">
        <f t="shared" si="14"/>
        <v>90607.925634076615</v>
      </c>
      <c r="I76" s="13">
        <f t="shared" si="12"/>
        <v>818.46617283912371</v>
      </c>
      <c r="J76" s="13">
        <f t="shared" si="10"/>
        <v>90198.692547657061</v>
      </c>
      <c r="K76" s="13">
        <f t="shared" si="11"/>
        <v>1798036.7449397086</v>
      </c>
      <c r="L76" s="20">
        <f t="shared" si="13"/>
        <v>19.844144233045849</v>
      </c>
    </row>
    <row r="77" spans="1:12" x14ac:dyDescent="0.2">
      <c r="A77" s="16">
        <v>68</v>
      </c>
      <c r="B77" s="8">
        <v>34</v>
      </c>
      <c r="C77" s="8">
        <v>4392</v>
      </c>
      <c r="D77" s="8">
        <v>4655</v>
      </c>
      <c r="E77" s="17">
        <v>0.5</v>
      </c>
      <c r="F77" s="18">
        <f t="shared" si="8"/>
        <v>7.5163037470984857E-3</v>
      </c>
      <c r="G77" s="18">
        <f t="shared" si="9"/>
        <v>7.4881620966853876E-3</v>
      </c>
      <c r="H77" s="13">
        <f t="shared" si="14"/>
        <v>89789.459461237493</v>
      </c>
      <c r="I77" s="13">
        <f t="shared" si="12"/>
        <v>672.35802701950774</v>
      </c>
      <c r="J77" s="13">
        <f t="shared" si="10"/>
        <v>89453.280447727739</v>
      </c>
      <c r="K77" s="13">
        <f t="shared" si="11"/>
        <v>1707838.0523920516</v>
      </c>
      <c r="L77" s="20">
        <f t="shared" si="13"/>
        <v>19.020473701919688</v>
      </c>
    </row>
    <row r="78" spans="1:12" x14ac:dyDescent="0.2">
      <c r="A78" s="16">
        <v>69</v>
      </c>
      <c r="B78" s="8">
        <v>41</v>
      </c>
      <c r="C78" s="8">
        <v>3585</v>
      </c>
      <c r="D78" s="8">
        <v>4349</v>
      </c>
      <c r="E78" s="17">
        <v>0.5</v>
      </c>
      <c r="F78" s="18">
        <f t="shared" si="8"/>
        <v>1.0335265944038316E-2</v>
      </c>
      <c r="G78" s="18">
        <f t="shared" si="9"/>
        <v>1.0282131661442005E-2</v>
      </c>
      <c r="H78" s="13">
        <f t="shared" si="14"/>
        <v>89117.101434217984</v>
      </c>
      <c r="I78" s="13">
        <f t="shared" si="12"/>
        <v>916.31377023271148</v>
      </c>
      <c r="J78" s="13">
        <f t="shared" si="10"/>
        <v>88658.944549101638</v>
      </c>
      <c r="K78" s="13">
        <f t="shared" si="11"/>
        <v>1618384.7719443238</v>
      </c>
      <c r="L78" s="20">
        <f t="shared" si="13"/>
        <v>18.160204336750546</v>
      </c>
    </row>
    <row r="79" spans="1:12" x14ac:dyDescent="0.2">
      <c r="A79" s="16">
        <v>70</v>
      </c>
      <c r="B79" s="8">
        <v>29</v>
      </c>
      <c r="C79" s="8">
        <v>2920</v>
      </c>
      <c r="D79" s="8">
        <v>3560</v>
      </c>
      <c r="E79" s="17">
        <v>0.5</v>
      </c>
      <c r="F79" s="18">
        <f t="shared" si="8"/>
        <v>8.9506172839506175E-3</v>
      </c>
      <c r="G79" s="18">
        <f t="shared" si="9"/>
        <v>8.9107389768013513E-3</v>
      </c>
      <c r="H79" s="13">
        <f t="shared" si="14"/>
        <v>88200.787663985277</v>
      </c>
      <c r="I79" s="13">
        <f t="shared" si="12"/>
        <v>785.93419642205345</v>
      </c>
      <c r="J79" s="13">
        <f t="shared" si="10"/>
        <v>87807.820565774251</v>
      </c>
      <c r="K79" s="13">
        <f t="shared" si="11"/>
        <v>1529725.8273952221</v>
      </c>
      <c r="L79" s="20">
        <f t="shared" si="13"/>
        <v>17.34367535608585</v>
      </c>
    </row>
    <row r="80" spans="1:12" x14ac:dyDescent="0.2">
      <c r="A80" s="16">
        <v>71</v>
      </c>
      <c r="B80" s="8">
        <v>42</v>
      </c>
      <c r="C80" s="8">
        <v>3879</v>
      </c>
      <c r="D80" s="8">
        <v>2858</v>
      </c>
      <c r="E80" s="17">
        <v>0.5</v>
      </c>
      <c r="F80" s="18">
        <f t="shared" si="8"/>
        <v>1.2468457770521003E-2</v>
      </c>
      <c r="G80" s="18">
        <f t="shared" si="9"/>
        <v>1.2391208142793922E-2</v>
      </c>
      <c r="H80" s="13">
        <f t="shared" si="14"/>
        <v>87414.853467563225</v>
      </c>
      <c r="I80" s="13">
        <f t="shared" si="12"/>
        <v>1083.1756440884069</v>
      </c>
      <c r="J80" s="13">
        <f t="shared" si="10"/>
        <v>86873.26564551903</v>
      </c>
      <c r="K80" s="13">
        <f t="shared" si="11"/>
        <v>1441918.0068294478</v>
      </c>
      <c r="L80" s="20">
        <f t="shared" si="13"/>
        <v>16.495114384244733</v>
      </c>
    </row>
    <row r="81" spans="1:12" x14ac:dyDescent="0.2">
      <c r="A81" s="16">
        <v>72</v>
      </c>
      <c r="B81" s="8">
        <v>43</v>
      </c>
      <c r="C81" s="8">
        <v>2336</v>
      </c>
      <c r="D81" s="8">
        <v>3839</v>
      </c>
      <c r="E81" s="17">
        <v>0.5</v>
      </c>
      <c r="F81" s="18">
        <f t="shared" si="8"/>
        <v>1.3927125506072875E-2</v>
      </c>
      <c r="G81" s="18">
        <f t="shared" si="9"/>
        <v>1.3830813766484401E-2</v>
      </c>
      <c r="H81" s="13">
        <f t="shared" si="14"/>
        <v>86331.67782347482</v>
      </c>
      <c r="I81" s="13">
        <f t="shared" si="12"/>
        <v>1194.0373581246117</v>
      </c>
      <c r="J81" s="13">
        <f t="shared" si="10"/>
        <v>85734.659144412522</v>
      </c>
      <c r="K81" s="13">
        <f t="shared" si="11"/>
        <v>1355044.7411839287</v>
      </c>
      <c r="L81" s="20">
        <f t="shared" si="13"/>
        <v>15.695799911993285</v>
      </c>
    </row>
    <row r="82" spans="1:12" x14ac:dyDescent="0.2">
      <c r="A82" s="16">
        <v>73</v>
      </c>
      <c r="B82" s="8">
        <v>40</v>
      </c>
      <c r="C82" s="8">
        <v>2644</v>
      </c>
      <c r="D82" s="8">
        <v>2313</v>
      </c>
      <c r="E82" s="17">
        <v>0.5</v>
      </c>
      <c r="F82" s="18">
        <f t="shared" si="8"/>
        <v>1.6138793625176517E-2</v>
      </c>
      <c r="G82" s="18">
        <f t="shared" si="9"/>
        <v>1.6009605763458074E-2</v>
      </c>
      <c r="H82" s="13">
        <f t="shared" si="14"/>
        <v>85137.64046535021</v>
      </c>
      <c r="I82" s="13">
        <f t="shared" si="12"/>
        <v>1363.020059481292</v>
      </c>
      <c r="J82" s="13">
        <f t="shared" si="10"/>
        <v>84456.130435609564</v>
      </c>
      <c r="K82" s="13">
        <f t="shared" si="11"/>
        <v>1269310.0820395162</v>
      </c>
      <c r="L82" s="20">
        <f t="shared" si="13"/>
        <v>14.908917784209759</v>
      </c>
    </row>
    <row r="83" spans="1:12" x14ac:dyDescent="0.2">
      <c r="A83" s="16">
        <v>74</v>
      </c>
      <c r="B83" s="8">
        <v>60</v>
      </c>
      <c r="C83" s="8">
        <v>2760</v>
      </c>
      <c r="D83" s="8">
        <v>2587</v>
      </c>
      <c r="E83" s="17">
        <v>0.5</v>
      </c>
      <c r="F83" s="18">
        <f t="shared" si="8"/>
        <v>2.2442491116513932E-2</v>
      </c>
      <c r="G83" s="18">
        <f t="shared" si="9"/>
        <v>2.2193452931385239E-2</v>
      </c>
      <c r="H83" s="13">
        <f t="shared" si="14"/>
        <v>83774.620405868918</v>
      </c>
      <c r="I83" s="13">
        <f t="shared" si="12"/>
        <v>1859.2480948223172</v>
      </c>
      <c r="J83" s="13">
        <f t="shared" si="10"/>
        <v>82844.996358457749</v>
      </c>
      <c r="K83" s="13">
        <f t="shared" si="11"/>
        <v>1184853.9516039067</v>
      </c>
      <c r="L83" s="20">
        <f t="shared" si="13"/>
        <v>14.143352078034608</v>
      </c>
    </row>
    <row r="84" spans="1:12" x14ac:dyDescent="0.2">
      <c r="A84" s="16">
        <v>75</v>
      </c>
      <c r="B84" s="8">
        <v>65</v>
      </c>
      <c r="C84" s="8">
        <v>2803</v>
      </c>
      <c r="D84" s="8">
        <v>2714</v>
      </c>
      <c r="E84" s="17">
        <v>0.5</v>
      </c>
      <c r="F84" s="18">
        <f t="shared" si="8"/>
        <v>2.3563530904477072E-2</v>
      </c>
      <c r="G84" s="18">
        <f t="shared" si="9"/>
        <v>2.3289143676101756E-2</v>
      </c>
      <c r="H84" s="13">
        <f t="shared" si="14"/>
        <v>81915.372311046594</v>
      </c>
      <c r="I84" s="13">
        <f t="shared" si="12"/>
        <v>1907.7388750333316</v>
      </c>
      <c r="J84" s="13">
        <f t="shared" si="10"/>
        <v>80961.502873529927</v>
      </c>
      <c r="K84" s="13">
        <f t="shared" si="11"/>
        <v>1102008.955245449</v>
      </c>
      <c r="L84" s="20">
        <f t="shared" si="13"/>
        <v>13.453017720055445</v>
      </c>
    </row>
    <row r="85" spans="1:12" x14ac:dyDescent="0.2">
      <c r="A85" s="16">
        <v>76</v>
      </c>
      <c r="B85" s="8">
        <v>63</v>
      </c>
      <c r="C85" s="8">
        <v>2529</v>
      </c>
      <c r="D85" s="8">
        <v>2726</v>
      </c>
      <c r="E85" s="17">
        <v>0.5</v>
      </c>
      <c r="F85" s="18">
        <f t="shared" si="8"/>
        <v>2.3977164605137963E-2</v>
      </c>
      <c r="G85" s="18">
        <f t="shared" si="9"/>
        <v>2.3693117713426099E-2</v>
      </c>
      <c r="H85" s="13">
        <f t="shared" si="14"/>
        <v>80007.633436013261</v>
      </c>
      <c r="I85" s="13">
        <f t="shared" si="12"/>
        <v>1895.630276972108</v>
      </c>
      <c r="J85" s="13">
        <f t="shared" si="10"/>
        <v>79059.818297527207</v>
      </c>
      <c r="K85" s="13">
        <f t="shared" si="11"/>
        <v>1021047.4523719191</v>
      </c>
      <c r="L85" s="20">
        <f t="shared" si="13"/>
        <v>12.761875442653979</v>
      </c>
    </row>
    <row r="86" spans="1:12" x14ac:dyDescent="0.2">
      <c r="A86" s="16">
        <v>77</v>
      </c>
      <c r="B86" s="8">
        <v>71</v>
      </c>
      <c r="C86" s="8">
        <v>2431</v>
      </c>
      <c r="D86" s="8">
        <v>2473</v>
      </c>
      <c r="E86" s="17">
        <v>0.5</v>
      </c>
      <c r="F86" s="18">
        <f t="shared" si="8"/>
        <v>2.8955954323001631E-2</v>
      </c>
      <c r="G86" s="18">
        <f t="shared" si="9"/>
        <v>2.8542713567839193E-2</v>
      </c>
      <c r="H86" s="13">
        <f t="shared" si="14"/>
        <v>78112.003159041153</v>
      </c>
      <c r="I86" s="13">
        <f t="shared" si="12"/>
        <v>2229.528532378662</v>
      </c>
      <c r="J86" s="13">
        <f t="shared" si="10"/>
        <v>76997.238892851819</v>
      </c>
      <c r="K86" s="13">
        <f t="shared" si="11"/>
        <v>941987.6340743918</v>
      </c>
      <c r="L86" s="20">
        <f t="shared" si="13"/>
        <v>12.059447920653671</v>
      </c>
    </row>
    <row r="87" spans="1:12" x14ac:dyDescent="0.2">
      <c r="A87" s="16">
        <v>78</v>
      </c>
      <c r="B87" s="8">
        <v>60</v>
      </c>
      <c r="C87" s="8">
        <v>2326</v>
      </c>
      <c r="D87" s="8">
        <v>2375</v>
      </c>
      <c r="E87" s="17">
        <v>0.5</v>
      </c>
      <c r="F87" s="18">
        <f t="shared" si="8"/>
        <v>2.5526483726866625E-2</v>
      </c>
      <c r="G87" s="18">
        <f t="shared" si="9"/>
        <v>2.5204788909892879E-2</v>
      </c>
      <c r="H87" s="13">
        <f t="shared" si="14"/>
        <v>75882.474626662486</v>
      </c>
      <c r="I87" s="13">
        <f t="shared" si="12"/>
        <v>1912.6017549253304</v>
      </c>
      <c r="J87" s="13">
        <f t="shared" si="10"/>
        <v>74926.173749199821</v>
      </c>
      <c r="K87" s="13">
        <f t="shared" si="11"/>
        <v>864990.39518153993</v>
      </c>
      <c r="L87" s="20">
        <f t="shared" si="13"/>
        <v>11.399079951428101</v>
      </c>
    </row>
    <row r="88" spans="1:12" x14ac:dyDescent="0.2">
      <c r="A88" s="16">
        <v>79</v>
      </c>
      <c r="B88" s="8">
        <v>69</v>
      </c>
      <c r="C88" s="8">
        <v>2165</v>
      </c>
      <c r="D88" s="8">
        <v>2274</v>
      </c>
      <c r="E88" s="17">
        <v>0.5</v>
      </c>
      <c r="F88" s="18">
        <f t="shared" si="8"/>
        <v>3.1088082901554404E-2</v>
      </c>
      <c r="G88" s="18">
        <f t="shared" si="9"/>
        <v>3.0612244897959183E-2</v>
      </c>
      <c r="H88" s="13">
        <f t="shared" si="14"/>
        <v>73969.872871737156</v>
      </c>
      <c r="I88" s="13">
        <f t="shared" si="12"/>
        <v>2264.3838634205249</v>
      </c>
      <c r="J88" s="13">
        <f t="shared" si="10"/>
        <v>72837.680940026883</v>
      </c>
      <c r="K88" s="13">
        <f t="shared" si="11"/>
        <v>790064.2214323401</v>
      </c>
      <c r="L88" s="20">
        <f t="shared" si="13"/>
        <v>10.680891973443048</v>
      </c>
    </row>
    <row r="89" spans="1:12" x14ac:dyDescent="0.2">
      <c r="A89" s="16">
        <v>80</v>
      </c>
      <c r="B89" s="8">
        <v>69</v>
      </c>
      <c r="C89" s="8">
        <v>1895</v>
      </c>
      <c r="D89" s="8">
        <v>2108</v>
      </c>
      <c r="E89" s="17">
        <v>0.5</v>
      </c>
      <c r="F89" s="18">
        <f t="shared" si="8"/>
        <v>3.4474144391706221E-2</v>
      </c>
      <c r="G89" s="18">
        <f t="shared" si="9"/>
        <v>3.388998035363458E-2</v>
      </c>
      <c r="H89" s="13">
        <f t="shared" si="14"/>
        <v>71705.489008316625</v>
      </c>
      <c r="I89" s="13">
        <f t="shared" si="12"/>
        <v>2430.0976137396106</v>
      </c>
      <c r="J89" s="13">
        <f t="shared" si="10"/>
        <v>70490.440201446821</v>
      </c>
      <c r="K89" s="13">
        <f t="shared" si="11"/>
        <v>717226.54049231322</v>
      </c>
      <c r="L89" s="20">
        <f t="shared" si="13"/>
        <v>10.002393825235988</v>
      </c>
    </row>
    <row r="90" spans="1:12" x14ac:dyDescent="0.2">
      <c r="A90" s="16">
        <v>81</v>
      </c>
      <c r="B90" s="8">
        <v>76</v>
      </c>
      <c r="C90" s="8">
        <v>1935</v>
      </c>
      <c r="D90" s="8">
        <v>1848</v>
      </c>
      <c r="E90" s="17">
        <v>0.5</v>
      </c>
      <c r="F90" s="18">
        <f t="shared" si="8"/>
        <v>4.0179751519957708E-2</v>
      </c>
      <c r="G90" s="18">
        <f t="shared" si="9"/>
        <v>3.9388442601710295E-2</v>
      </c>
      <c r="H90" s="13">
        <f t="shared" si="14"/>
        <v>69275.391394577018</v>
      </c>
      <c r="I90" s="13">
        <f t="shared" si="12"/>
        <v>2728.6497776563124</v>
      </c>
      <c r="J90" s="13">
        <f t="shared" si="10"/>
        <v>67911.066505748851</v>
      </c>
      <c r="K90" s="13">
        <f t="shared" si="11"/>
        <v>646736.10029086645</v>
      </c>
      <c r="L90" s="20">
        <f t="shared" si="13"/>
        <v>9.3357263996850399</v>
      </c>
    </row>
    <row r="91" spans="1:12" x14ac:dyDescent="0.2">
      <c r="A91" s="16">
        <v>82</v>
      </c>
      <c r="B91" s="8">
        <v>106</v>
      </c>
      <c r="C91" s="8">
        <v>1692</v>
      </c>
      <c r="D91" s="8">
        <v>1846</v>
      </c>
      <c r="E91" s="17">
        <v>0.5</v>
      </c>
      <c r="F91" s="18">
        <f t="shared" si="8"/>
        <v>5.9920859242509894E-2</v>
      </c>
      <c r="G91" s="18">
        <f t="shared" si="9"/>
        <v>5.8177826564215149E-2</v>
      </c>
      <c r="H91" s="13">
        <f t="shared" si="14"/>
        <v>66546.741616920699</v>
      </c>
      <c r="I91" s="13">
        <f t="shared" si="12"/>
        <v>3871.5447922028507</v>
      </c>
      <c r="J91" s="13">
        <f t="shared" si="10"/>
        <v>64610.969220819272</v>
      </c>
      <c r="K91" s="13">
        <f t="shared" si="11"/>
        <v>578825.03378511756</v>
      </c>
      <c r="L91" s="20">
        <f t="shared" si="13"/>
        <v>8.6980221678944076</v>
      </c>
    </row>
    <row r="92" spans="1:12" x14ac:dyDescent="0.2">
      <c r="A92" s="16">
        <v>83</v>
      </c>
      <c r="B92" s="8">
        <v>101</v>
      </c>
      <c r="C92" s="8">
        <v>1580</v>
      </c>
      <c r="D92" s="8">
        <v>1584</v>
      </c>
      <c r="E92" s="17">
        <v>0.5</v>
      </c>
      <c r="F92" s="18">
        <f t="shared" si="8"/>
        <v>6.3843236409608095E-2</v>
      </c>
      <c r="G92" s="18">
        <f t="shared" si="9"/>
        <v>6.1868300153139356E-2</v>
      </c>
      <c r="H92" s="13">
        <f t="shared" si="14"/>
        <v>62675.196824717845</v>
      </c>
      <c r="I92" s="13">
        <f t="shared" si="12"/>
        <v>3877.6078893087301</v>
      </c>
      <c r="J92" s="13">
        <f t="shared" si="10"/>
        <v>60736.392880063475</v>
      </c>
      <c r="K92" s="13">
        <f t="shared" si="11"/>
        <v>514214.06456429826</v>
      </c>
      <c r="L92" s="20">
        <f t="shared" si="13"/>
        <v>8.2044268006431302</v>
      </c>
    </row>
    <row r="93" spans="1:12" x14ac:dyDescent="0.2">
      <c r="A93" s="16">
        <v>84</v>
      </c>
      <c r="B93" s="8">
        <v>87</v>
      </c>
      <c r="C93" s="8">
        <v>1413</v>
      </c>
      <c r="D93" s="8">
        <v>1501</v>
      </c>
      <c r="E93" s="17">
        <v>0.5</v>
      </c>
      <c r="F93" s="18">
        <f t="shared" si="8"/>
        <v>5.9711736444749489E-2</v>
      </c>
      <c r="G93" s="18">
        <f t="shared" si="9"/>
        <v>5.7980673108963675E-2</v>
      </c>
      <c r="H93" s="13">
        <f t="shared" si="14"/>
        <v>58797.588935409112</v>
      </c>
      <c r="I93" s="13">
        <f t="shared" si="12"/>
        <v>3409.1237836591754</v>
      </c>
      <c r="J93" s="13">
        <f t="shared" si="10"/>
        <v>57093.027043579525</v>
      </c>
      <c r="K93" s="13">
        <f t="shared" si="11"/>
        <v>453477.67168423475</v>
      </c>
      <c r="L93" s="20">
        <f t="shared" si="13"/>
        <v>7.7125215488409458</v>
      </c>
    </row>
    <row r="94" spans="1:12" x14ac:dyDescent="0.2">
      <c r="A94" s="16">
        <v>85</v>
      </c>
      <c r="B94" s="8">
        <v>116</v>
      </c>
      <c r="C94" s="8">
        <v>1285</v>
      </c>
      <c r="D94" s="8">
        <v>1347</v>
      </c>
      <c r="E94" s="17">
        <v>0.5</v>
      </c>
      <c r="F94" s="18">
        <f t="shared" si="8"/>
        <v>8.8145896656534953E-2</v>
      </c>
      <c r="G94" s="18">
        <f t="shared" si="9"/>
        <v>8.4425036390101876E-2</v>
      </c>
      <c r="H94" s="13">
        <f t="shared" si="14"/>
        <v>55388.465151749937</v>
      </c>
      <c r="I94" s="13">
        <f t="shared" si="12"/>
        <v>4676.173186028378</v>
      </c>
      <c r="J94" s="13">
        <f t="shared" si="10"/>
        <v>53050.378558735749</v>
      </c>
      <c r="K94" s="13">
        <f t="shared" si="11"/>
        <v>396384.64464065526</v>
      </c>
      <c r="L94" s="20">
        <f t="shared" si="13"/>
        <v>7.1564475302694301</v>
      </c>
    </row>
    <row r="95" spans="1:12" x14ac:dyDescent="0.2">
      <c r="A95" s="16">
        <v>86</v>
      </c>
      <c r="B95" s="8">
        <v>73</v>
      </c>
      <c r="C95" s="8">
        <v>1046</v>
      </c>
      <c r="D95" s="8">
        <v>1224</v>
      </c>
      <c r="E95" s="17">
        <v>0.5</v>
      </c>
      <c r="F95" s="18">
        <f t="shared" si="8"/>
        <v>6.4317180616740091E-2</v>
      </c>
      <c r="G95" s="18">
        <f t="shared" si="9"/>
        <v>6.2313273580879215E-2</v>
      </c>
      <c r="H95" s="13">
        <f t="shared" si="14"/>
        <v>50712.291965721561</v>
      </c>
      <c r="I95" s="13">
        <f t="shared" si="12"/>
        <v>3160.0489231734305</v>
      </c>
      <c r="J95" s="13">
        <f t="shared" si="10"/>
        <v>49132.267504134841</v>
      </c>
      <c r="K95" s="13">
        <f t="shared" si="11"/>
        <v>343334.26608191949</v>
      </c>
      <c r="L95" s="20">
        <f t="shared" si="13"/>
        <v>6.7702376046027002</v>
      </c>
    </row>
    <row r="96" spans="1:12" x14ac:dyDescent="0.2">
      <c r="A96" s="16">
        <v>87</v>
      </c>
      <c r="B96" s="8">
        <v>79</v>
      </c>
      <c r="C96" s="8">
        <v>958</v>
      </c>
      <c r="D96" s="8">
        <v>974</v>
      </c>
      <c r="E96" s="17">
        <v>0.5</v>
      </c>
      <c r="F96" s="18">
        <f t="shared" si="8"/>
        <v>8.1780538302277439E-2</v>
      </c>
      <c r="G96" s="18">
        <f t="shared" si="9"/>
        <v>7.8567876678269519E-2</v>
      </c>
      <c r="H96" s="13">
        <f t="shared" si="14"/>
        <v>47552.243042548129</v>
      </c>
      <c r="I96" s="13">
        <f t="shared" si="12"/>
        <v>3736.0787671420212</v>
      </c>
      <c r="J96" s="13">
        <f t="shared" si="10"/>
        <v>45684.203658977123</v>
      </c>
      <c r="K96" s="13">
        <f t="shared" si="11"/>
        <v>294201.99857778463</v>
      </c>
      <c r="L96" s="20">
        <f t="shared" si="13"/>
        <v>6.1869215783268663</v>
      </c>
    </row>
    <row r="97" spans="1:12" x14ac:dyDescent="0.2">
      <c r="A97" s="16">
        <v>88</v>
      </c>
      <c r="B97" s="8">
        <v>96</v>
      </c>
      <c r="C97" s="8">
        <v>853</v>
      </c>
      <c r="D97" s="8">
        <v>889</v>
      </c>
      <c r="E97" s="17">
        <v>0.5</v>
      </c>
      <c r="F97" s="18">
        <f t="shared" si="8"/>
        <v>0.11021814006888633</v>
      </c>
      <c r="G97" s="18">
        <f t="shared" si="9"/>
        <v>0.10446137105549509</v>
      </c>
      <c r="H97" s="13">
        <f t="shared" si="14"/>
        <v>43816.16427540611</v>
      </c>
      <c r="I97" s="13">
        <f t="shared" si="12"/>
        <v>4577.0965946017259</v>
      </c>
      <c r="J97" s="13">
        <f t="shared" si="10"/>
        <v>41527.615978105248</v>
      </c>
      <c r="K97" s="13">
        <f t="shared" si="11"/>
        <v>248517.79491880749</v>
      </c>
      <c r="L97" s="20">
        <f t="shared" si="13"/>
        <v>5.67182908473574</v>
      </c>
    </row>
    <row r="98" spans="1:12" x14ac:dyDescent="0.2">
      <c r="A98" s="16">
        <v>89</v>
      </c>
      <c r="B98" s="8">
        <v>85</v>
      </c>
      <c r="C98" s="8">
        <v>686</v>
      </c>
      <c r="D98" s="8">
        <v>765</v>
      </c>
      <c r="E98" s="17">
        <v>0.5</v>
      </c>
      <c r="F98" s="18">
        <f t="shared" si="8"/>
        <v>0.1171605789110958</v>
      </c>
      <c r="G98" s="18">
        <f t="shared" si="9"/>
        <v>0.11067708333333334</v>
      </c>
      <c r="H98" s="13">
        <f t="shared" si="14"/>
        <v>39239.067680804386</v>
      </c>
      <c r="I98" s="13">
        <f t="shared" si="12"/>
        <v>4342.8655636306939</v>
      </c>
      <c r="J98" s="13">
        <f t="shared" si="10"/>
        <v>37067.634898989039</v>
      </c>
      <c r="K98" s="13">
        <f>K99+J98</f>
        <v>206990.17894070223</v>
      </c>
      <c r="L98" s="20">
        <f t="shared" si="13"/>
        <v>5.2751044093221688</v>
      </c>
    </row>
    <row r="99" spans="1:12" x14ac:dyDescent="0.2">
      <c r="A99" s="16">
        <v>90</v>
      </c>
      <c r="B99" s="8">
        <v>73</v>
      </c>
      <c r="C99" s="8">
        <v>591</v>
      </c>
      <c r="D99" s="8">
        <v>604</v>
      </c>
      <c r="E99" s="17">
        <v>0.5</v>
      </c>
      <c r="F99" s="22">
        <f t="shared" si="8"/>
        <v>0.12217573221757322</v>
      </c>
      <c r="G99" s="22">
        <f t="shared" si="9"/>
        <v>0.11514195583596215</v>
      </c>
      <c r="H99" s="23">
        <f t="shared" si="14"/>
        <v>34896.202117173692</v>
      </c>
      <c r="I99" s="23">
        <f t="shared" si="12"/>
        <v>4018.0169630184223</v>
      </c>
      <c r="J99" s="23">
        <f t="shared" si="10"/>
        <v>32887.19363566448</v>
      </c>
      <c r="K99" s="23">
        <f t="shared" ref="K99:K108" si="15">K100+J99</f>
        <v>169922.54404171318</v>
      </c>
      <c r="L99" s="24">
        <f t="shared" si="13"/>
        <v>4.8693706974515747</v>
      </c>
    </row>
    <row r="100" spans="1:12" x14ac:dyDescent="0.2">
      <c r="A100" s="16">
        <v>91</v>
      </c>
      <c r="B100" s="8">
        <v>76</v>
      </c>
      <c r="C100" s="8">
        <v>485</v>
      </c>
      <c r="D100" s="8">
        <v>519</v>
      </c>
      <c r="E100" s="17">
        <v>0.5</v>
      </c>
      <c r="F100" s="22">
        <f t="shared" si="8"/>
        <v>0.15139442231075698</v>
      </c>
      <c r="G100" s="22">
        <f t="shared" si="9"/>
        <v>0.14074074074074075</v>
      </c>
      <c r="H100" s="23">
        <f t="shared" si="14"/>
        <v>30878.185154155271</v>
      </c>
      <c r="I100" s="23">
        <f t="shared" si="12"/>
        <v>4345.8186513255569</v>
      </c>
      <c r="J100" s="23">
        <f t="shared" si="10"/>
        <v>28705.275828492493</v>
      </c>
      <c r="K100" s="23">
        <f t="shared" si="15"/>
        <v>137035.3504060487</v>
      </c>
      <c r="L100" s="24">
        <f t="shared" si="13"/>
        <v>4.4379340858900145</v>
      </c>
    </row>
    <row r="101" spans="1:12" x14ac:dyDescent="0.2">
      <c r="A101" s="16">
        <v>92</v>
      </c>
      <c r="B101" s="8">
        <v>65</v>
      </c>
      <c r="C101" s="8">
        <v>293</v>
      </c>
      <c r="D101" s="8">
        <v>404</v>
      </c>
      <c r="E101" s="17">
        <v>0.5</v>
      </c>
      <c r="F101" s="22">
        <f t="shared" si="8"/>
        <v>0.18651362984218078</v>
      </c>
      <c r="G101" s="22">
        <f t="shared" si="9"/>
        <v>0.17060367454068243</v>
      </c>
      <c r="H101" s="23">
        <f t="shared" si="14"/>
        <v>26532.366502829715</v>
      </c>
      <c r="I101" s="23">
        <f t="shared" si="12"/>
        <v>4526.5192196428652</v>
      </c>
      <c r="J101" s="23">
        <f t="shared" si="10"/>
        <v>24269.106893008284</v>
      </c>
      <c r="K101" s="23">
        <f t="shared" si="15"/>
        <v>108330.07457755622</v>
      </c>
      <c r="L101" s="24">
        <f t="shared" si="13"/>
        <v>4.0829405309926905</v>
      </c>
    </row>
    <row r="102" spans="1:12" x14ac:dyDescent="0.2">
      <c r="A102" s="16">
        <v>93</v>
      </c>
      <c r="B102" s="8">
        <v>46</v>
      </c>
      <c r="C102" s="8">
        <v>231</v>
      </c>
      <c r="D102" s="8">
        <v>244</v>
      </c>
      <c r="E102" s="17">
        <v>0.5</v>
      </c>
      <c r="F102" s="22">
        <f t="shared" si="8"/>
        <v>0.19368421052631579</v>
      </c>
      <c r="G102" s="22">
        <f t="shared" si="9"/>
        <v>0.17658349328214973</v>
      </c>
      <c r="H102" s="23">
        <f t="shared" si="14"/>
        <v>22005.847283186849</v>
      </c>
      <c r="I102" s="23">
        <f t="shared" si="12"/>
        <v>3885.869385898638</v>
      </c>
      <c r="J102" s="23">
        <f t="shared" si="10"/>
        <v>20062.912590237531</v>
      </c>
      <c r="K102" s="23">
        <f t="shared" si="15"/>
        <v>84060.967684547941</v>
      </c>
      <c r="L102" s="24">
        <f t="shared" si="13"/>
        <v>3.8199377921146045</v>
      </c>
    </row>
    <row r="103" spans="1:12" x14ac:dyDescent="0.2">
      <c r="A103" s="16">
        <v>94</v>
      </c>
      <c r="B103" s="8">
        <v>33</v>
      </c>
      <c r="C103" s="8">
        <v>177</v>
      </c>
      <c r="D103" s="8">
        <v>196</v>
      </c>
      <c r="E103" s="17">
        <v>0.5</v>
      </c>
      <c r="F103" s="22">
        <f t="shared" si="8"/>
        <v>0.17694369973190349</v>
      </c>
      <c r="G103" s="22">
        <f t="shared" si="9"/>
        <v>0.1625615763546798</v>
      </c>
      <c r="H103" s="23">
        <f t="shared" si="14"/>
        <v>18119.977897288212</v>
      </c>
      <c r="I103" s="23">
        <f t="shared" si="12"/>
        <v>2945.6121704951279</v>
      </c>
      <c r="J103" s="23">
        <f t="shared" si="10"/>
        <v>16647.171812040648</v>
      </c>
      <c r="K103" s="23">
        <f t="shared" si="15"/>
        <v>63998.055094310403</v>
      </c>
      <c r="L103" s="24">
        <f t="shared" si="13"/>
        <v>3.5319058034771764</v>
      </c>
    </row>
    <row r="104" spans="1:12" x14ac:dyDescent="0.2">
      <c r="A104" s="16">
        <v>95</v>
      </c>
      <c r="B104" s="8">
        <v>25</v>
      </c>
      <c r="C104" s="8">
        <v>150</v>
      </c>
      <c r="D104" s="8">
        <v>140</v>
      </c>
      <c r="E104" s="17">
        <v>0.5</v>
      </c>
      <c r="F104" s="22">
        <f t="shared" si="8"/>
        <v>0.17241379310344829</v>
      </c>
      <c r="G104" s="22">
        <f t="shared" si="9"/>
        <v>0.15873015873015872</v>
      </c>
      <c r="H104" s="23">
        <f t="shared" si="14"/>
        <v>15174.365726793085</v>
      </c>
      <c r="I104" s="23">
        <f t="shared" si="12"/>
        <v>2408.6294804433464</v>
      </c>
      <c r="J104" s="23">
        <f t="shared" si="10"/>
        <v>13970.05098657141</v>
      </c>
      <c r="K104" s="23">
        <f t="shared" si="15"/>
        <v>47350.883282269759</v>
      </c>
      <c r="L104" s="24">
        <f t="shared" si="13"/>
        <v>3.1204522241521579</v>
      </c>
    </row>
    <row r="105" spans="1:12" x14ac:dyDescent="0.2">
      <c r="A105" s="16">
        <v>96</v>
      </c>
      <c r="B105" s="8">
        <v>24</v>
      </c>
      <c r="C105" s="8">
        <v>112</v>
      </c>
      <c r="D105" s="8">
        <v>122</v>
      </c>
      <c r="E105" s="17">
        <v>0.5</v>
      </c>
      <c r="F105" s="22">
        <f t="shared" si="8"/>
        <v>0.20512820512820512</v>
      </c>
      <c r="G105" s="22">
        <f t="shared" si="9"/>
        <v>0.18604651162790695</v>
      </c>
      <c r="H105" s="23">
        <f t="shared" si="14"/>
        <v>12765.736246349737</v>
      </c>
      <c r="I105" s="23">
        <f t="shared" si="12"/>
        <v>2375.0206969952997</v>
      </c>
      <c r="J105" s="23">
        <f t="shared" si="10"/>
        <v>11578.225897852088</v>
      </c>
      <c r="K105" s="23">
        <f t="shared" si="15"/>
        <v>33380.832295698347</v>
      </c>
      <c r="L105" s="24">
        <f t="shared" si="13"/>
        <v>2.6148771721053952</v>
      </c>
    </row>
    <row r="106" spans="1:12" x14ac:dyDescent="0.2">
      <c r="A106" s="16">
        <v>97</v>
      </c>
      <c r="B106" s="8">
        <v>29</v>
      </c>
      <c r="C106" s="8">
        <v>83</v>
      </c>
      <c r="D106" s="8">
        <v>82</v>
      </c>
      <c r="E106" s="17">
        <v>0.5</v>
      </c>
      <c r="F106" s="22">
        <f t="shared" si="8"/>
        <v>0.3515151515151515</v>
      </c>
      <c r="G106" s="22">
        <f t="shared" si="9"/>
        <v>0.29896907216494845</v>
      </c>
      <c r="H106" s="23">
        <f t="shared" si="14"/>
        <v>10390.715549354438</v>
      </c>
      <c r="I106" s="23">
        <f t="shared" si="12"/>
        <v>3106.5025869203987</v>
      </c>
      <c r="J106" s="23">
        <f t="shared" si="10"/>
        <v>8837.4642558942396</v>
      </c>
      <c r="K106" s="23">
        <f t="shared" si="15"/>
        <v>21802.606397846263</v>
      </c>
      <c r="L106" s="24">
        <f t="shared" si="13"/>
        <v>2.0982776685866287</v>
      </c>
    </row>
    <row r="107" spans="1:12" x14ac:dyDescent="0.2">
      <c r="A107" s="16">
        <v>98</v>
      </c>
      <c r="B107" s="8">
        <v>15</v>
      </c>
      <c r="C107" s="8">
        <v>54</v>
      </c>
      <c r="D107" s="8">
        <v>65</v>
      </c>
      <c r="E107" s="17">
        <v>0.5</v>
      </c>
      <c r="F107" s="22">
        <f t="shared" si="8"/>
        <v>0.25210084033613445</v>
      </c>
      <c r="G107" s="22">
        <f t="shared" si="9"/>
        <v>0.22388059701492538</v>
      </c>
      <c r="H107" s="23">
        <f t="shared" si="14"/>
        <v>7284.2129624340396</v>
      </c>
      <c r="I107" s="23">
        <f t="shared" si="12"/>
        <v>1630.793946813591</v>
      </c>
      <c r="J107" s="23">
        <f t="shared" si="10"/>
        <v>6468.8159890272436</v>
      </c>
      <c r="K107" s="23">
        <f t="shared" si="15"/>
        <v>12965.142141952023</v>
      </c>
      <c r="L107" s="24">
        <f t="shared" si="13"/>
        <v>1.7798960860721027</v>
      </c>
    </row>
    <row r="108" spans="1:12" x14ac:dyDescent="0.2">
      <c r="A108" s="16">
        <v>99</v>
      </c>
      <c r="B108" s="8">
        <v>10</v>
      </c>
      <c r="C108" s="8">
        <v>38</v>
      </c>
      <c r="D108" s="8">
        <v>39</v>
      </c>
      <c r="E108" s="17">
        <v>0.5</v>
      </c>
      <c r="F108" s="22">
        <f t="shared" si="8"/>
        <v>0.25974025974025972</v>
      </c>
      <c r="G108" s="22">
        <f t="shared" si="9"/>
        <v>0.22988505747126434</v>
      </c>
      <c r="H108" s="23">
        <f t="shared" si="14"/>
        <v>5653.4190156204486</v>
      </c>
      <c r="I108" s="23">
        <f t="shared" si="12"/>
        <v>1299.6365553150454</v>
      </c>
      <c r="J108" s="23">
        <f t="shared" si="10"/>
        <v>5003.6007379629264</v>
      </c>
      <c r="K108" s="23">
        <f t="shared" si="15"/>
        <v>6496.3261529247793</v>
      </c>
      <c r="L108" s="24">
        <f t="shared" si="13"/>
        <v>1.149096880131363</v>
      </c>
    </row>
    <row r="109" spans="1:12" x14ac:dyDescent="0.2">
      <c r="A109" s="16" t="s">
        <v>21</v>
      </c>
      <c r="B109" s="8">
        <v>24</v>
      </c>
      <c r="C109" s="8">
        <v>71</v>
      </c>
      <c r="D109" s="8">
        <v>69</v>
      </c>
      <c r="E109" s="21"/>
      <c r="F109" s="22">
        <f t="shared" si="8"/>
        <v>0.34285714285714286</v>
      </c>
      <c r="G109" s="22">
        <v>1</v>
      </c>
      <c r="H109" s="23">
        <f>H108-I108</f>
        <v>4353.7824603054032</v>
      </c>
      <c r="I109" s="23">
        <f>H109*G109</f>
        <v>4353.7824603054032</v>
      </c>
      <c r="J109" s="23">
        <f>H109*F109</f>
        <v>1492.7254149618525</v>
      </c>
      <c r="K109" s="23">
        <f>J109</f>
        <v>1492.7254149618525</v>
      </c>
      <c r="L109" s="24">
        <f>K109/H109</f>
        <v>0.34285714285714286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1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2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3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3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3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3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3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3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3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3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3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3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3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3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3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3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3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3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3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3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3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3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3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3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3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3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3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3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3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3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3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3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3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3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3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3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3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3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3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3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3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3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3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3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3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3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3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3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3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3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31"/>
      <c r="D196" s="31"/>
      <c r="H196" s="31"/>
      <c r="I196" s="31"/>
      <c r="J196" s="31"/>
      <c r="K196" s="31"/>
      <c r="L196" s="29"/>
    </row>
    <row r="197" spans="1:12" x14ac:dyDescent="0.2">
      <c r="L197" s="14"/>
    </row>
    <row r="198" spans="1:12" x14ac:dyDescent="0.2">
      <c r="L198" s="14"/>
    </row>
    <row r="199" spans="1:12" x14ac:dyDescent="0.2">
      <c r="L199" s="14"/>
    </row>
    <row r="200" spans="1:12" x14ac:dyDescent="0.2">
      <c r="L200" s="14"/>
    </row>
    <row r="201" spans="1:12" x14ac:dyDescent="0.2">
      <c r="L201" s="14"/>
    </row>
    <row r="202" spans="1:12" x14ac:dyDescent="0.2">
      <c r="L202" s="14"/>
    </row>
    <row r="203" spans="1:12" x14ac:dyDescent="0.2">
      <c r="L203" s="14"/>
    </row>
    <row r="204" spans="1:12" x14ac:dyDescent="0.2">
      <c r="L204" s="14"/>
    </row>
    <row r="205" spans="1:12" x14ac:dyDescent="0.2">
      <c r="L205" s="14"/>
    </row>
    <row r="206" spans="1:12" x14ac:dyDescent="0.2">
      <c r="L206" s="14"/>
    </row>
    <row r="207" spans="1:12" x14ac:dyDescent="0.2">
      <c r="L207" s="14"/>
    </row>
    <row r="208" spans="1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2" width="12.7109375" style="9" customWidth="1"/>
    <col min="3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64" t="s">
        <v>0</v>
      </c>
      <c r="B6" s="57" t="s">
        <v>35</v>
      </c>
      <c r="C6" s="67" t="s">
        <v>44</v>
      </c>
      <c r="D6" s="67"/>
      <c r="E6" s="58" t="s">
        <v>36</v>
      </c>
      <c r="F6" s="58" t="s">
        <v>37</v>
      </c>
      <c r="G6" s="58" t="s">
        <v>38</v>
      </c>
      <c r="H6" s="57" t="s">
        <v>39</v>
      </c>
      <c r="I6" s="57" t="s">
        <v>40</v>
      </c>
      <c r="J6" s="57" t="s">
        <v>41</v>
      </c>
      <c r="K6" s="57" t="s">
        <v>42</v>
      </c>
      <c r="L6" s="58" t="s">
        <v>43</v>
      </c>
    </row>
    <row r="7" spans="1:13" s="35" customFormat="1" ht="14.25" x14ac:dyDescent="0.2">
      <c r="A7" s="36"/>
      <c r="B7" s="37"/>
      <c r="C7" s="38">
        <v>40544</v>
      </c>
      <c r="D7" s="39">
        <v>40909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14</v>
      </c>
      <c r="C9" s="5">
        <v>7611</v>
      </c>
      <c r="D9" s="5">
        <v>7184</v>
      </c>
      <c r="E9" s="17">
        <v>0.5</v>
      </c>
      <c r="F9" s="18">
        <f t="shared" ref="F9:F40" si="0">B9/((C9+D9)/2)</f>
        <v>1.8925312605610003E-3</v>
      </c>
      <c r="G9" s="18">
        <f t="shared" ref="G9:G72" si="1">F9/((1+(1-E9)*F9))</f>
        <v>1.89074211628064E-3</v>
      </c>
      <c r="H9" s="13">
        <v>100000</v>
      </c>
      <c r="I9" s="13">
        <f>H9*G9</f>
        <v>189.07421162806401</v>
      </c>
      <c r="J9" s="13">
        <f t="shared" ref="J9:J72" si="2">H10+I9*E9</f>
        <v>99905.46289418597</v>
      </c>
      <c r="K9" s="13">
        <f t="shared" ref="K9:K72" si="3">K10+J9</f>
        <v>8344067.0043730251</v>
      </c>
      <c r="L9" s="19">
        <f>K9/H9</f>
        <v>83.44067004373025</v>
      </c>
    </row>
    <row r="10" spans="1:13" x14ac:dyDescent="0.2">
      <c r="A10" s="16">
        <v>1</v>
      </c>
      <c r="B10" s="8">
        <v>0</v>
      </c>
      <c r="C10" s="5">
        <v>7837</v>
      </c>
      <c r="D10" s="5">
        <v>7912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99810.92578837194</v>
      </c>
      <c r="I10" s="13">
        <f t="shared" ref="I10:I73" si="4">H10*G10</f>
        <v>0</v>
      </c>
      <c r="J10" s="13">
        <f t="shared" si="2"/>
        <v>99810.92578837194</v>
      </c>
      <c r="K10" s="13">
        <f t="shared" si="3"/>
        <v>8244161.5414788388</v>
      </c>
      <c r="L10" s="20">
        <f t="shared" ref="L10:L73" si="5">K10/H10</f>
        <v>82.597786528489351</v>
      </c>
    </row>
    <row r="11" spans="1:13" x14ac:dyDescent="0.2">
      <c r="A11" s="16">
        <v>2</v>
      </c>
      <c r="B11" s="8">
        <v>2</v>
      </c>
      <c r="C11" s="5">
        <v>8401</v>
      </c>
      <c r="D11" s="5">
        <v>7891</v>
      </c>
      <c r="E11" s="17">
        <v>0.5</v>
      </c>
      <c r="F11" s="18">
        <f t="shared" si="0"/>
        <v>2.4551927326295114E-4</v>
      </c>
      <c r="G11" s="18">
        <f t="shared" si="1"/>
        <v>2.4548913710568308E-4</v>
      </c>
      <c r="H11" s="13">
        <f t="shared" ref="H11:H74" si="6">H10-I10</f>
        <v>99810.92578837194</v>
      </c>
      <c r="I11" s="13">
        <f t="shared" si="4"/>
        <v>24.502498045506798</v>
      </c>
      <c r="J11" s="13">
        <f t="shared" si="2"/>
        <v>99798.674539349187</v>
      </c>
      <c r="K11" s="13">
        <f t="shared" si="3"/>
        <v>8144350.6156904669</v>
      </c>
      <c r="L11" s="20">
        <f t="shared" si="5"/>
        <v>81.597786528489351</v>
      </c>
    </row>
    <row r="12" spans="1:13" x14ac:dyDescent="0.2">
      <c r="A12" s="16">
        <v>3</v>
      </c>
      <c r="B12" s="8">
        <v>0</v>
      </c>
      <c r="C12" s="5">
        <v>8283</v>
      </c>
      <c r="D12" s="5">
        <v>8429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99786.423290326435</v>
      </c>
      <c r="I12" s="13">
        <f t="shared" si="4"/>
        <v>0</v>
      </c>
      <c r="J12" s="13">
        <f t="shared" si="2"/>
        <v>99786.423290326435</v>
      </c>
      <c r="K12" s="13">
        <f t="shared" si="3"/>
        <v>8044551.9411511179</v>
      </c>
      <c r="L12" s="20">
        <f t="shared" si="5"/>
        <v>80.61770004267683</v>
      </c>
    </row>
    <row r="13" spans="1:13" x14ac:dyDescent="0.2">
      <c r="A13" s="16">
        <v>4</v>
      </c>
      <c r="B13" s="8">
        <v>1</v>
      </c>
      <c r="C13" s="5">
        <v>7771</v>
      </c>
      <c r="D13" s="5">
        <v>8263</v>
      </c>
      <c r="E13" s="17">
        <v>0.5</v>
      </c>
      <c r="F13" s="18">
        <f t="shared" si="0"/>
        <v>1.2473493825620557E-4</v>
      </c>
      <c r="G13" s="18">
        <f t="shared" si="1"/>
        <v>1.2472715933894608E-4</v>
      </c>
      <c r="H13" s="13">
        <f t="shared" si="6"/>
        <v>99786.423290326435</v>
      </c>
      <c r="I13" s="13">
        <f t="shared" si="4"/>
        <v>12.446077117596065</v>
      </c>
      <c r="J13" s="13">
        <f t="shared" si="2"/>
        <v>99780.200251767645</v>
      </c>
      <c r="K13" s="13">
        <f t="shared" si="3"/>
        <v>7944765.5178607916</v>
      </c>
      <c r="L13" s="20">
        <f t="shared" si="5"/>
        <v>79.61770004267683</v>
      </c>
    </row>
    <row r="14" spans="1:13" x14ac:dyDescent="0.2">
      <c r="A14" s="16">
        <v>5</v>
      </c>
      <c r="B14" s="8">
        <v>0</v>
      </c>
      <c r="C14" s="5">
        <v>7588</v>
      </c>
      <c r="D14" s="5">
        <v>7816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99773.97721320884</v>
      </c>
      <c r="I14" s="13">
        <f t="shared" si="4"/>
        <v>0</v>
      </c>
      <c r="J14" s="13">
        <f t="shared" si="2"/>
        <v>99773.97721320884</v>
      </c>
      <c r="K14" s="13">
        <f t="shared" si="3"/>
        <v>7844985.3176090242</v>
      </c>
      <c r="L14" s="20">
        <f t="shared" si="5"/>
        <v>78.627569399633444</v>
      </c>
    </row>
    <row r="15" spans="1:13" x14ac:dyDescent="0.2">
      <c r="A15" s="16">
        <v>6</v>
      </c>
      <c r="B15" s="8">
        <v>1</v>
      </c>
      <c r="C15" s="5">
        <v>7445</v>
      </c>
      <c r="D15" s="5">
        <v>7568</v>
      </c>
      <c r="E15" s="17">
        <v>0.5</v>
      </c>
      <c r="F15" s="18">
        <f t="shared" si="0"/>
        <v>1.3321787783920601E-4</v>
      </c>
      <c r="G15" s="18">
        <f t="shared" si="1"/>
        <v>1.3320900492873317E-4</v>
      </c>
      <c r="H15" s="13">
        <f t="shared" si="6"/>
        <v>99773.97721320884</v>
      </c>
      <c r="I15" s="13">
        <f t="shared" si="4"/>
        <v>13.290792222353646</v>
      </c>
      <c r="J15" s="13">
        <f t="shared" si="2"/>
        <v>99767.331817097671</v>
      </c>
      <c r="K15" s="13">
        <f t="shared" si="3"/>
        <v>7745211.3403958157</v>
      </c>
      <c r="L15" s="20">
        <f t="shared" si="5"/>
        <v>77.627569399633444</v>
      </c>
    </row>
    <row r="16" spans="1:13" x14ac:dyDescent="0.2">
      <c r="A16" s="16">
        <v>7</v>
      </c>
      <c r="B16" s="8">
        <v>0</v>
      </c>
      <c r="C16" s="5">
        <v>7228</v>
      </c>
      <c r="D16" s="5">
        <v>7458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99760.686420986487</v>
      </c>
      <c r="I16" s="13">
        <f t="shared" si="4"/>
        <v>0</v>
      </c>
      <c r="J16" s="13">
        <f t="shared" si="2"/>
        <v>99760.686420986487</v>
      </c>
      <c r="K16" s="13">
        <f t="shared" si="3"/>
        <v>7645444.0085787177</v>
      </c>
      <c r="L16" s="20">
        <f t="shared" si="5"/>
        <v>76.637844855188959</v>
      </c>
    </row>
    <row r="17" spans="1:12" x14ac:dyDescent="0.2">
      <c r="A17" s="16">
        <v>8</v>
      </c>
      <c r="B17" s="8">
        <v>1</v>
      </c>
      <c r="C17" s="5">
        <v>6855</v>
      </c>
      <c r="D17" s="5">
        <v>7250</v>
      </c>
      <c r="E17" s="17">
        <v>0.5</v>
      </c>
      <c r="F17" s="18">
        <f t="shared" si="0"/>
        <v>1.4179369018078695E-4</v>
      </c>
      <c r="G17" s="18">
        <f t="shared" si="1"/>
        <v>1.417836381681554E-4</v>
      </c>
      <c r="H17" s="13">
        <f t="shared" si="6"/>
        <v>99760.686420986487</v>
      </c>
      <c r="I17" s="13">
        <f t="shared" si="4"/>
        <v>14.144433066919962</v>
      </c>
      <c r="J17" s="13">
        <f t="shared" si="2"/>
        <v>99753.614204453028</v>
      </c>
      <c r="K17" s="13">
        <f t="shared" si="3"/>
        <v>7545683.3221577313</v>
      </c>
      <c r="L17" s="20">
        <f t="shared" si="5"/>
        <v>75.637844855188959</v>
      </c>
    </row>
    <row r="18" spans="1:12" x14ac:dyDescent="0.2">
      <c r="A18" s="16">
        <v>9</v>
      </c>
      <c r="B18" s="8">
        <v>0</v>
      </c>
      <c r="C18" s="5">
        <v>6659</v>
      </c>
      <c r="D18" s="5">
        <v>6837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99746.541987919569</v>
      </c>
      <c r="I18" s="13">
        <f t="shared" si="4"/>
        <v>0</v>
      </c>
      <c r="J18" s="13">
        <f t="shared" si="2"/>
        <v>99746.541987919569</v>
      </c>
      <c r="K18" s="13">
        <f t="shared" si="3"/>
        <v>7445929.707953278</v>
      </c>
      <c r="L18" s="20">
        <f t="shared" si="5"/>
        <v>74.64849968287686</v>
      </c>
    </row>
    <row r="19" spans="1:12" x14ac:dyDescent="0.2">
      <c r="A19" s="16">
        <v>10</v>
      </c>
      <c r="B19" s="8">
        <v>1</v>
      </c>
      <c r="C19" s="5">
        <v>6591</v>
      </c>
      <c r="D19" s="5">
        <v>6675</v>
      </c>
      <c r="E19" s="17">
        <v>0.5</v>
      </c>
      <c r="F19" s="18">
        <f t="shared" si="0"/>
        <v>1.5076134479119553E-4</v>
      </c>
      <c r="G19" s="18">
        <f t="shared" si="1"/>
        <v>1.5074998115625234E-4</v>
      </c>
      <c r="H19" s="13">
        <f t="shared" si="6"/>
        <v>99746.541987919569</v>
      </c>
      <c r="I19" s="13">
        <f t="shared" si="4"/>
        <v>15.036789325080209</v>
      </c>
      <c r="J19" s="13">
        <f t="shared" si="2"/>
        <v>99739.023593257021</v>
      </c>
      <c r="K19" s="13">
        <f t="shared" si="3"/>
        <v>7346183.1659653587</v>
      </c>
      <c r="L19" s="20">
        <f t="shared" si="5"/>
        <v>73.648499682876874</v>
      </c>
    </row>
    <row r="20" spans="1:12" x14ac:dyDescent="0.2">
      <c r="A20" s="16">
        <v>11</v>
      </c>
      <c r="B20" s="8">
        <v>0</v>
      </c>
      <c r="C20" s="5">
        <v>6290</v>
      </c>
      <c r="D20" s="5">
        <v>6635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99731.505198594488</v>
      </c>
      <c r="I20" s="13">
        <f t="shared" si="4"/>
        <v>0</v>
      </c>
      <c r="J20" s="13">
        <f t="shared" si="2"/>
        <v>99731.505198594488</v>
      </c>
      <c r="K20" s="13">
        <f t="shared" si="3"/>
        <v>7246444.1423721015</v>
      </c>
      <c r="L20" s="20">
        <f t="shared" si="5"/>
        <v>72.659528480416697</v>
      </c>
    </row>
    <row r="21" spans="1:12" x14ac:dyDescent="0.2">
      <c r="A21" s="16">
        <v>12</v>
      </c>
      <c r="B21" s="8">
        <v>0</v>
      </c>
      <c r="C21" s="5">
        <v>5948</v>
      </c>
      <c r="D21" s="5">
        <v>6308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99731.505198594488</v>
      </c>
      <c r="I21" s="13">
        <f t="shared" si="4"/>
        <v>0</v>
      </c>
      <c r="J21" s="13">
        <f t="shared" si="2"/>
        <v>99731.505198594488</v>
      </c>
      <c r="K21" s="13">
        <f t="shared" si="3"/>
        <v>7146712.6371735074</v>
      </c>
      <c r="L21" s="20">
        <f t="shared" si="5"/>
        <v>71.659528480416697</v>
      </c>
    </row>
    <row r="22" spans="1:12" x14ac:dyDescent="0.2">
      <c r="A22" s="16">
        <v>13</v>
      </c>
      <c r="B22" s="8">
        <v>0</v>
      </c>
      <c r="C22" s="5">
        <v>5993</v>
      </c>
      <c r="D22" s="5">
        <v>5966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99731.505198594488</v>
      </c>
      <c r="I22" s="13">
        <f t="shared" si="4"/>
        <v>0</v>
      </c>
      <c r="J22" s="13">
        <f t="shared" si="2"/>
        <v>99731.505198594488</v>
      </c>
      <c r="K22" s="13">
        <f t="shared" si="3"/>
        <v>7046981.1319749132</v>
      </c>
      <c r="L22" s="20">
        <f t="shared" si="5"/>
        <v>70.659528480416697</v>
      </c>
    </row>
    <row r="23" spans="1:12" x14ac:dyDescent="0.2">
      <c r="A23" s="16">
        <v>14</v>
      </c>
      <c r="B23" s="8">
        <v>0</v>
      </c>
      <c r="C23" s="5">
        <v>5817</v>
      </c>
      <c r="D23" s="5">
        <v>6030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99731.505198594488</v>
      </c>
      <c r="I23" s="13">
        <f t="shared" si="4"/>
        <v>0</v>
      </c>
      <c r="J23" s="13">
        <f t="shared" si="2"/>
        <v>99731.505198594488</v>
      </c>
      <c r="K23" s="13">
        <f t="shared" si="3"/>
        <v>6947249.626776319</v>
      </c>
      <c r="L23" s="20">
        <f t="shared" si="5"/>
        <v>69.659528480416697</v>
      </c>
    </row>
    <row r="24" spans="1:12" x14ac:dyDescent="0.2">
      <c r="A24" s="16">
        <v>15</v>
      </c>
      <c r="B24" s="8">
        <v>0</v>
      </c>
      <c r="C24" s="5">
        <v>5942</v>
      </c>
      <c r="D24" s="5">
        <v>5855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99731.505198594488</v>
      </c>
      <c r="I24" s="13">
        <f t="shared" si="4"/>
        <v>0</v>
      </c>
      <c r="J24" s="13">
        <f t="shared" si="2"/>
        <v>99731.505198594488</v>
      </c>
      <c r="K24" s="13">
        <f t="shared" si="3"/>
        <v>6847518.1215777248</v>
      </c>
      <c r="L24" s="20">
        <f t="shared" si="5"/>
        <v>68.659528480416711</v>
      </c>
    </row>
    <row r="25" spans="1:12" x14ac:dyDescent="0.2">
      <c r="A25" s="16">
        <v>16</v>
      </c>
      <c r="B25" s="8">
        <v>0</v>
      </c>
      <c r="C25" s="5">
        <v>6015</v>
      </c>
      <c r="D25" s="5">
        <v>5971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99731.505198594488</v>
      </c>
      <c r="I25" s="13">
        <f t="shared" si="4"/>
        <v>0</v>
      </c>
      <c r="J25" s="13">
        <f t="shared" si="2"/>
        <v>99731.505198594488</v>
      </c>
      <c r="K25" s="13">
        <f t="shared" si="3"/>
        <v>6747786.6163791306</v>
      </c>
      <c r="L25" s="20">
        <f t="shared" si="5"/>
        <v>67.659528480416711</v>
      </c>
    </row>
    <row r="26" spans="1:12" x14ac:dyDescent="0.2">
      <c r="A26" s="16">
        <v>17</v>
      </c>
      <c r="B26" s="8">
        <v>0</v>
      </c>
      <c r="C26" s="5">
        <v>6331</v>
      </c>
      <c r="D26" s="5">
        <v>6025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99731.505198594488</v>
      </c>
      <c r="I26" s="13">
        <f t="shared" si="4"/>
        <v>0</v>
      </c>
      <c r="J26" s="13">
        <f t="shared" si="2"/>
        <v>99731.505198594488</v>
      </c>
      <c r="K26" s="13">
        <f t="shared" si="3"/>
        <v>6648055.1111805364</v>
      </c>
      <c r="L26" s="20">
        <f t="shared" si="5"/>
        <v>66.659528480416711</v>
      </c>
    </row>
    <row r="27" spans="1:12" x14ac:dyDescent="0.2">
      <c r="A27" s="16">
        <v>18</v>
      </c>
      <c r="B27" s="8">
        <v>0</v>
      </c>
      <c r="C27" s="5">
        <v>6764</v>
      </c>
      <c r="D27" s="5">
        <v>6387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99731.505198594488</v>
      </c>
      <c r="I27" s="13">
        <f t="shared" si="4"/>
        <v>0</v>
      </c>
      <c r="J27" s="13">
        <f t="shared" si="2"/>
        <v>99731.505198594488</v>
      </c>
      <c r="K27" s="13">
        <f t="shared" si="3"/>
        <v>6548323.6059819423</v>
      </c>
      <c r="L27" s="20">
        <f t="shared" si="5"/>
        <v>65.659528480416711</v>
      </c>
    </row>
    <row r="28" spans="1:12" x14ac:dyDescent="0.2">
      <c r="A28" s="16">
        <v>19</v>
      </c>
      <c r="B28" s="8">
        <v>2</v>
      </c>
      <c r="C28" s="5">
        <v>6780</v>
      </c>
      <c r="D28" s="5">
        <v>6910</v>
      </c>
      <c r="E28" s="17">
        <v>0.5</v>
      </c>
      <c r="F28" s="18">
        <f t="shared" si="0"/>
        <v>2.9218407596785974E-4</v>
      </c>
      <c r="G28" s="18">
        <f t="shared" si="1"/>
        <v>2.9214139643587495E-4</v>
      </c>
      <c r="H28" s="13">
        <f t="shared" si="6"/>
        <v>99731.505198594488</v>
      </c>
      <c r="I28" s="13">
        <f t="shared" si="4"/>
        <v>29.135701197369116</v>
      </c>
      <c r="J28" s="13">
        <f t="shared" si="2"/>
        <v>99716.937347995801</v>
      </c>
      <c r="K28" s="13">
        <f t="shared" si="3"/>
        <v>6448592.1007833481</v>
      </c>
      <c r="L28" s="20">
        <f t="shared" si="5"/>
        <v>64.659528480416711</v>
      </c>
    </row>
    <row r="29" spans="1:12" x14ac:dyDescent="0.2">
      <c r="A29" s="16">
        <v>20</v>
      </c>
      <c r="B29" s="8">
        <v>2</v>
      </c>
      <c r="C29" s="5">
        <v>7104</v>
      </c>
      <c r="D29" s="5">
        <v>6946</v>
      </c>
      <c r="E29" s="17">
        <v>0.5</v>
      </c>
      <c r="F29" s="18">
        <f t="shared" si="0"/>
        <v>2.8469750889679714E-4</v>
      </c>
      <c r="G29" s="18">
        <f t="shared" si="1"/>
        <v>2.8465698832906349E-4</v>
      </c>
      <c r="H29" s="13">
        <f t="shared" si="6"/>
        <v>99702.369497397114</v>
      </c>
      <c r="I29" s="13">
        <f t="shared" si="4"/>
        <v>28.380976230400545</v>
      </c>
      <c r="J29" s="13">
        <f t="shared" si="2"/>
        <v>99688.179009281914</v>
      </c>
      <c r="K29" s="13">
        <f t="shared" si="3"/>
        <v>6348875.163435352</v>
      </c>
      <c r="L29" s="20">
        <f t="shared" si="5"/>
        <v>63.678277612059155</v>
      </c>
    </row>
    <row r="30" spans="1:12" x14ac:dyDescent="0.2">
      <c r="A30" s="16">
        <v>21</v>
      </c>
      <c r="B30" s="8">
        <v>0</v>
      </c>
      <c r="C30" s="5">
        <v>7777</v>
      </c>
      <c r="D30" s="5">
        <v>7280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99673.988521166713</v>
      </c>
      <c r="I30" s="13">
        <f t="shared" si="4"/>
        <v>0</v>
      </c>
      <c r="J30" s="13">
        <f t="shared" si="2"/>
        <v>99673.988521166713</v>
      </c>
      <c r="K30" s="13">
        <f t="shared" si="3"/>
        <v>6249186.98442607</v>
      </c>
      <c r="L30" s="20">
        <f t="shared" si="5"/>
        <v>62.69626687106031</v>
      </c>
    </row>
    <row r="31" spans="1:12" x14ac:dyDescent="0.2">
      <c r="A31" s="16">
        <v>22</v>
      </c>
      <c r="B31" s="8">
        <v>1</v>
      </c>
      <c r="C31" s="5">
        <v>8248</v>
      </c>
      <c r="D31" s="5">
        <v>7956</v>
      </c>
      <c r="E31" s="17">
        <v>0.5</v>
      </c>
      <c r="F31" s="18">
        <f t="shared" si="0"/>
        <v>1.2342631449024932E-4</v>
      </c>
      <c r="G31" s="18">
        <f t="shared" si="1"/>
        <v>1.2341869793273681E-4</v>
      </c>
      <c r="H31" s="13">
        <f t="shared" si="6"/>
        <v>99673.988521166713</v>
      </c>
      <c r="I31" s="13">
        <f t="shared" si="4"/>
        <v>12.30163388104495</v>
      </c>
      <c r="J31" s="13">
        <f t="shared" si="2"/>
        <v>99667.8377042262</v>
      </c>
      <c r="K31" s="13">
        <f t="shared" si="3"/>
        <v>6149512.9959049029</v>
      </c>
      <c r="L31" s="20">
        <f t="shared" si="5"/>
        <v>61.696266871060303</v>
      </c>
    </row>
    <row r="32" spans="1:12" x14ac:dyDescent="0.2">
      <c r="A32" s="16">
        <v>23</v>
      </c>
      <c r="B32" s="8">
        <v>1</v>
      </c>
      <c r="C32" s="5">
        <v>8840</v>
      </c>
      <c r="D32" s="5">
        <v>8515</v>
      </c>
      <c r="E32" s="17">
        <v>0.5</v>
      </c>
      <c r="F32" s="18">
        <f t="shared" si="0"/>
        <v>1.1524056467876692E-4</v>
      </c>
      <c r="G32" s="18">
        <f t="shared" si="1"/>
        <v>1.1523392486748097E-4</v>
      </c>
      <c r="H32" s="13">
        <f t="shared" si="6"/>
        <v>99661.686887285672</v>
      </c>
      <c r="I32" s="13">
        <f t="shared" si="4"/>
        <v>11.48440733893589</v>
      </c>
      <c r="J32" s="13">
        <f t="shared" si="2"/>
        <v>99655.944683616195</v>
      </c>
      <c r="K32" s="13">
        <f t="shared" si="3"/>
        <v>6049845.1582006766</v>
      </c>
      <c r="L32" s="20">
        <f t="shared" si="5"/>
        <v>60.703820566903175</v>
      </c>
    </row>
    <row r="33" spans="1:12" x14ac:dyDescent="0.2">
      <c r="A33" s="16">
        <v>24</v>
      </c>
      <c r="B33" s="8">
        <v>2</v>
      </c>
      <c r="C33" s="5">
        <v>9483</v>
      </c>
      <c r="D33" s="5">
        <v>9001</v>
      </c>
      <c r="E33" s="17">
        <v>0.5</v>
      </c>
      <c r="F33" s="18">
        <f t="shared" si="0"/>
        <v>2.1640337589266391E-4</v>
      </c>
      <c r="G33" s="18">
        <f t="shared" si="1"/>
        <v>2.1637996321540625E-4</v>
      </c>
      <c r="H33" s="13">
        <f t="shared" si="6"/>
        <v>99650.202479946733</v>
      </c>
      <c r="I33" s="13">
        <f t="shared" si="4"/>
        <v>21.562307147018657</v>
      </c>
      <c r="J33" s="13">
        <f t="shared" si="2"/>
        <v>99639.421326373224</v>
      </c>
      <c r="K33" s="13">
        <f t="shared" si="3"/>
        <v>5950189.2135170605</v>
      </c>
      <c r="L33" s="20">
        <f t="shared" si="5"/>
        <v>59.710758888969202</v>
      </c>
    </row>
    <row r="34" spans="1:12" x14ac:dyDescent="0.2">
      <c r="A34" s="16">
        <v>25</v>
      </c>
      <c r="B34" s="8">
        <v>4</v>
      </c>
      <c r="C34" s="5">
        <v>9984</v>
      </c>
      <c r="D34" s="5">
        <v>9591</v>
      </c>
      <c r="E34" s="17">
        <v>0.5</v>
      </c>
      <c r="F34" s="18">
        <f t="shared" si="0"/>
        <v>4.0868454661558112E-4</v>
      </c>
      <c r="G34" s="18">
        <f t="shared" si="1"/>
        <v>4.086010521477093E-4</v>
      </c>
      <c r="H34" s="13">
        <f t="shared" si="6"/>
        <v>99628.640172799714</v>
      </c>
      <c r="I34" s="13">
        <f t="shared" si="4"/>
        <v>40.708367198651501</v>
      </c>
      <c r="J34" s="13">
        <f t="shared" si="2"/>
        <v>99608.285989200391</v>
      </c>
      <c r="K34" s="13">
        <f t="shared" si="3"/>
        <v>5850549.7921906877</v>
      </c>
      <c r="L34" s="20">
        <f t="shared" si="5"/>
        <v>58.723573683664362</v>
      </c>
    </row>
    <row r="35" spans="1:12" x14ac:dyDescent="0.2">
      <c r="A35" s="16">
        <v>26</v>
      </c>
      <c r="B35" s="8">
        <v>1</v>
      </c>
      <c r="C35" s="5">
        <v>10302</v>
      </c>
      <c r="D35" s="5">
        <v>10090</v>
      </c>
      <c r="E35" s="17">
        <v>0.5</v>
      </c>
      <c r="F35" s="18">
        <f t="shared" si="0"/>
        <v>9.807767752059631E-5</v>
      </c>
      <c r="G35" s="18">
        <f t="shared" si="1"/>
        <v>9.807286814102877E-5</v>
      </c>
      <c r="H35" s="13">
        <f t="shared" si="6"/>
        <v>99587.931805601067</v>
      </c>
      <c r="I35" s="13">
        <f t="shared" si="4"/>
        <v>9.7668741044084779</v>
      </c>
      <c r="J35" s="13">
        <f t="shared" si="2"/>
        <v>99583.048368548873</v>
      </c>
      <c r="K35" s="13">
        <f t="shared" si="3"/>
        <v>5750941.506201487</v>
      </c>
      <c r="L35" s="20">
        <f t="shared" si="5"/>
        <v>57.747373621811072</v>
      </c>
    </row>
    <row r="36" spans="1:12" x14ac:dyDescent="0.2">
      <c r="A36" s="16">
        <v>27</v>
      </c>
      <c r="B36" s="8">
        <v>2</v>
      </c>
      <c r="C36" s="5">
        <v>10456</v>
      </c>
      <c r="D36" s="5">
        <v>10418</v>
      </c>
      <c r="E36" s="17">
        <v>0.5</v>
      </c>
      <c r="F36" s="18">
        <f t="shared" si="0"/>
        <v>1.9162594615310913E-4</v>
      </c>
      <c r="G36" s="18">
        <f t="shared" si="1"/>
        <v>1.9160758766047133E-4</v>
      </c>
      <c r="H36" s="13">
        <f t="shared" si="6"/>
        <v>99578.164931496663</v>
      </c>
      <c r="I36" s="13">
        <f t="shared" si="4"/>
        <v>19.07993196618062</v>
      </c>
      <c r="J36" s="13">
        <f t="shared" si="2"/>
        <v>99568.624965513576</v>
      </c>
      <c r="K36" s="13">
        <f t="shared" si="3"/>
        <v>5651358.4578329381</v>
      </c>
      <c r="L36" s="20">
        <f t="shared" si="5"/>
        <v>56.752988586611401</v>
      </c>
    </row>
    <row r="37" spans="1:12" x14ac:dyDescent="0.2">
      <c r="A37" s="16">
        <v>28</v>
      </c>
      <c r="B37" s="8">
        <v>3</v>
      </c>
      <c r="C37" s="5">
        <v>11288</v>
      </c>
      <c r="D37" s="5">
        <v>10577</v>
      </c>
      <c r="E37" s="17">
        <v>0.5</v>
      </c>
      <c r="F37" s="18">
        <f t="shared" si="0"/>
        <v>2.744111593871484E-4</v>
      </c>
      <c r="G37" s="18">
        <f t="shared" si="1"/>
        <v>2.743735138101335E-4</v>
      </c>
      <c r="H37" s="13">
        <f t="shared" si="6"/>
        <v>99559.084999530489</v>
      </c>
      <c r="I37" s="13">
        <f t="shared" si="4"/>
        <v>27.316375983042935</v>
      </c>
      <c r="J37" s="13">
        <f t="shared" si="2"/>
        <v>99545.426811538957</v>
      </c>
      <c r="K37" s="13">
        <f t="shared" si="3"/>
        <v>5551789.8328674249</v>
      </c>
      <c r="L37" s="20">
        <f t="shared" si="5"/>
        <v>55.763769151691243</v>
      </c>
    </row>
    <row r="38" spans="1:12" x14ac:dyDescent="0.2">
      <c r="A38" s="16">
        <v>29</v>
      </c>
      <c r="B38" s="8">
        <v>3</v>
      </c>
      <c r="C38" s="5">
        <v>11842</v>
      </c>
      <c r="D38" s="5">
        <v>11442</v>
      </c>
      <c r="E38" s="17">
        <v>0.5</v>
      </c>
      <c r="F38" s="18">
        <f t="shared" si="0"/>
        <v>2.5768768252877513E-4</v>
      </c>
      <c r="G38" s="18">
        <f t="shared" si="1"/>
        <v>2.5765448533516557E-4</v>
      </c>
      <c r="H38" s="13">
        <f t="shared" si="6"/>
        <v>99531.768623547439</v>
      </c>
      <c r="I38" s="13">
        <f t="shared" si="4"/>
        <v>25.644806619198896</v>
      </c>
      <c r="J38" s="13">
        <f t="shared" si="2"/>
        <v>99518.946220237849</v>
      </c>
      <c r="K38" s="13">
        <f t="shared" si="3"/>
        <v>5452244.4060558863</v>
      </c>
      <c r="L38" s="20">
        <f t="shared" si="5"/>
        <v>54.778936227663721</v>
      </c>
    </row>
    <row r="39" spans="1:12" x14ac:dyDescent="0.2">
      <c r="A39" s="16">
        <v>30</v>
      </c>
      <c r="B39" s="8">
        <v>2</v>
      </c>
      <c r="C39" s="5">
        <v>12340</v>
      </c>
      <c r="D39" s="5">
        <v>11965</v>
      </c>
      <c r="E39" s="17">
        <v>0.5</v>
      </c>
      <c r="F39" s="18">
        <f t="shared" si="0"/>
        <v>1.6457519029006376E-4</v>
      </c>
      <c r="G39" s="18">
        <f t="shared" si="1"/>
        <v>1.6456164890772207E-4</v>
      </c>
      <c r="H39" s="13">
        <f t="shared" si="6"/>
        <v>99506.123816928244</v>
      </c>
      <c r="I39" s="13">
        <f t="shared" si="4"/>
        <v>16.374891811729668</v>
      </c>
      <c r="J39" s="13">
        <f t="shared" si="2"/>
        <v>99497.93637102237</v>
      </c>
      <c r="K39" s="13">
        <f t="shared" si="3"/>
        <v>5352725.4598356485</v>
      </c>
      <c r="L39" s="20">
        <f t="shared" si="5"/>
        <v>53.792925043323102</v>
      </c>
    </row>
    <row r="40" spans="1:12" x14ac:dyDescent="0.2">
      <c r="A40" s="16">
        <v>31</v>
      </c>
      <c r="B40" s="8">
        <v>5</v>
      </c>
      <c r="C40" s="5">
        <v>13014</v>
      </c>
      <c r="D40" s="5">
        <v>12465</v>
      </c>
      <c r="E40" s="17">
        <v>0.5</v>
      </c>
      <c r="F40" s="18">
        <f t="shared" si="0"/>
        <v>3.9248008163585699E-4</v>
      </c>
      <c r="G40" s="18">
        <f t="shared" si="1"/>
        <v>3.9240307644011931E-4</v>
      </c>
      <c r="H40" s="13">
        <f t="shared" si="6"/>
        <v>99489.74892511651</v>
      </c>
      <c r="I40" s="13">
        <f t="shared" si="4"/>
        <v>39.040083552470769</v>
      </c>
      <c r="J40" s="13">
        <f t="shared" si="2"/>
        <v>99470.228883340271</v>
      </c>
      <c r="K40" s="13">
        <f t="shared" si="3"/>
        <v>5253227.5234646266</v>
      </c>
      <c r="L40" s="20">
        <f t="shared" si="5"/>
        <v>52.801696458381876</v>
      </c>
    </row>
    <row r="41" spans="1:12" x14ac:dyDescent="0.2">
      <c r="A41" s="16">
        <v>32</v>
      </c>
      <c r="B41" s="8">
        <v>2</v>
      </c>
      <c r="C41" s="5">
        <v>13341</v>
      </c>
      <c r="D41" s="5">
        <v>13185</v>
      </c>
      <c r="E41" s="17">
        <v>0.5</v>
      </c>
      <c r="F41" s="18">
        <f t="shared" ref="F41:F72" si="7">B41/((C41+D41)/2)</f>
        <v>1.5079544597753147E-4</v>
      </c>
      <c r="G41" s="18">
        <f t="shared" si="1"/>
        <v>1.5078407720144752E-4</v>
      </c>
      <c r="H41" s="13">
        <f t="shared" si="6"/>
        <v>99450.708841564032</v>
      </c>
      <c r="I41" s="13">
        <f t="shared" si="4"/>
        <v>14.995583359705071</v>
      </c>
      <c r="J41" s="13">
        <f t="shared" si="2"/>
        <v>99443.211049884179</v>
      </c>
      <c r="K41" s="13">
        <f t="shared" si="3"/>
        <v>5153757.2945812866</v>
      </c>
      <c r="L41" s="20">
        <f t="shared" si="5"/>
        <v>51.822227861560961</v>
      </c>
    </row>
    <row r="42" spans="1:12" x14ac:dyDescent="0.2">
      <c r="A42" s="16">
        <v>33</v>
      </c>
      <c r="B42" s="8">
        <v>5</v>
      </c>
      <c r="C42" s="5">
        <v>13592</v>
      </c>
      <c r="D42" s="5">
        <v>13430</v>
      </c>
      <c r="E42" s="17">
        <v>0.5</v>
      </c>
      <c r="F42" s="18">
        <f t="shared" si="7"/>
        <v>3.7006883280290133E-4</v>
      </c>
      <c r="G42" s="18">
        <f t="shared" si="1"/>
        <v>3.7000037000037002E-4</v>
      </c>
      <c r="H42" s="13">
        <f t="shared" si="6"/>
        <v>99435.713258204327</v>
      </c>
      <c r="I42" s="13">
        <f t="shared" si="4"/>
        <v>36.7912506967863</v>
      </c>
      <c r="J42" s="13">
        <f t="shared" si="2"/>
        <v>99417.317632855935</v>
      </c>
      <c r="K42" s="13">
        <f t="shared" si="3"/>
        <v>5054314.0835314021</v>
      </c>
      <c r="L42" s="20">
        <f t="shared" si="5"/>
        <v>50.82996760335881</v>
      </c>
    </row>
    <row r="43" spans="1:12" x14ac:dyDescent="0.2">
      <c r="A43" s="16">
        <v>34</v>
      </c>
      <c r="B43" s="8">
        <v>5</v>
      </c>
      <c r="C43" s="5">
        <v>14245</v>
      </c>
      <c r="D43" s="5">
        <v>13727</v>
      </c>
      <c r="E43" s="17">
        <v>0.5</v>
      </c>
      <c r="F43" s="18">
        <f t="shared" si="7"/>
        <v>3.5750035750035751E-4</v>
      </c>
      <c r="G43" s="18">
        <f t="shared" si="1"/>
        <v>3.5743646566822749E-4</v>
      </c>
      <c r="H43" s="13">
        <f t="shared" si="6"/>
        <v>99398.922007507543</v>
      </c>
      <c r="I43" s="13">
        <f t="shared" si="4"/>
        <v>35.528799373595291</v>
      </c>
      <c r="J43" s="13">
        <f t="shared" si="2"/>
        <v>99381.157607820744</v>
      </c>
      <c r="K43" s="13">
        <f t="shared" si="3"/>
        <v>4954896.7658985462</v>
      </c>
      <c r="L43" s="20">
        <f t="shared" si="5"/>
        <v>49.848596602730822</v>
      </c>
    </row>
    <row r="44" spans="1:12" x14ac:dyDescent="0.2">
      <c r="A44" s="16">
        <v>35</v>
      </c>
      <c r="B44" s="8">
        <v>6</v>
      </c>
      <c r="C44" s="5">
        <v>13727</v>
      </c>
      <c r="D44" s="5">
        <v>14357</v>
      </c>
      <c r="E44" s="17">
        <v>0.5</v>
      </c>
      <c r="F44" s="18">
        <f t="shared" si="7"/>
        <v>4.2728955989175332E-4</v>
      </c>
      <c r="G44" s="18">
        <f t="shared" si="1"/>
        <v>4.2719829120683517E-4</v>
      </c>
      <c r="H44" s="13">
        <f t="shared" si="6"/>
        <v>99363.393208133944</v>
      </c>
      <c r="I44" s="13">
        <f t="shared" si="4"/>
        <v>42.447871787027672</v>
      </c>
      <c r="J44" s="13">
        <f t="shared" si="2"/>
        <v>99342.16927224044</v>
      </c>
      <c r="K44" s="13">
        <f t="shared" si="3"/>
        <v>4855515.6082907254</v>
      </c>
      <c r="L44" s="20">
        <f t="shared" si="5"/>
        <v>48.86624189775808</v>
      </c>
    </row>
    <row r="45" spans="1:12" x14ac:dyDescent="0.2">
      <c r="A45" s="16">
        <v>36</v>
      </c>
      <c r="B45" s="8">
        <v>10</v>
      </c>
      <c r="C45" s="5">
        <v>13725</v>
      </c>
      <c r="D45" s="5">
        <v>13824</v>
      </c>
      <c r="E45" s="17">
        <v>0.5</v>
      </c>
      <c r="F45" s="18">
        <f t="shared" si="7"/>
        <v>7.2597916439798174E-4</v>
      </c>
      <c r="G45" s="18">
        <f t="shared" si="1"/>
        <v>7.2571573714575995E-4</v>
      </c>
      <c r="H45" s="13">
        <f t="shared" si="6"/>
        <v>99320.945336346922</v>
      </c>
      <c r="I45" s="13">
        <f t="shared" si="4"/>
        <v>72.07877305878074</v>
      </c>
      <c r="J45" s="13">
        <f t="shared" si="2"/>
        <v>99284.905949817534</v>
      </c>
      <c r="K45" s="13">
        <f t="shared" si="3"/>
        <v>4756173.4390184851</v>
      </c>
      <c r="L45" s="20">
        <f t="shared" si="5"/>
        <v>47.88691270418208</v>
      </c>
    </row>
    <row r="46" spans="1:12" x14ac:dyDescent="0.2">
      <c r="A46" s="16">
        <v>37</v>
      </c>
      <c r="B46" s="8">
        <v>5</v>
      </c>
      <c r="C46" s="5">
        <v>12703</v>
      </c>
      <c r="D46" s="5">
        <v>13797</v>
      </c>
      <c r="E46" s="17">
        <v>0.5</v>
      </c>
      <c r="F46" s="18">
        <f t="shared" si="7"/>
        <v>3.7735849056603772E-4</v>
      </c>
      <c r="G46" s="18">
        <f t="shared" si="1"/>
        <v>3.7728730428221089E-4</v>
      </c>
      <c r="H46" s="13">
        <f t="shared" si="6"/>
        <v>99248.866563288146</v>
      </c>
      <c r="I46" s="13">
        <f t="shared" si="4"/>
        <v>37.445337318727837</v>
      </c>
      <c r="J46" s="13">
        <f t="shared" si="2"/>
        <v>99230.143894628782</v>
      </c>
      <c r="K46" s="13">
        <f t="shared" si="3"/>
        <v>4656888.5330686672</v>
      </c>
      <c r="L46" s="20">
        <f t="shared" si="5"/>
        <v>46.92132710754035</v>
      </c>
    </row>
    <row r="47" spans="1:12" x14ac:dyDescent="0.2">
      <c r="A47" s="16">
        <v>38</v>
      </c>
      <c r="B47" s="8">
        <v>9</v>
      </c>
      <c r="C47" s="5">
        <v>12552</v>
      </c>
      <c r="D47" s="5">
        <v>12711</v>
      </c>
      <c r="E47" s="17">
        <v>0.5</v>
      </c>
      <c r="F47" s="18">
        <f t="shared" si="7"/>
        <v>7.1250445315283219E-4</v>
      </c>
      <c r="G47" s="18">
        <f t="shared" si="1"/>
        <v>7.1225071225071229E-4</v>
      </c>
      <c r="H47" s="13">
        <f t="shared" si="6"/>
        <v>99211.421225969418</v>
      </c>
      <c r="I47" s="13">
        <f t="shared" si="4"/>
        <v>70.663405431602158</v>
      </c>
      <c r="J47" s="13">
        <f t="shared" si="2"/>
        <v>99176.089523253613</v>
      </c>
      <c r="K47" s="13">
        <f t="shared" si="3"/>
        <v>4557658.3891740385</v>
      </c>
      <c r="L47" s="20">
        <f t="shared" si="5"/>
        <v>45.93884789527673</v>
      </c>
    </row>
    <row r="48" spans="1:12" x14ac:dyDescent="0.2">
      <c r="A48" s="16">
        <v>39</v>
      </c>
      <c r="B48" s="8">
        <v>8</v>
      </c>
      <c r="C48" s="5">
        <v>12062</v>
      </c>
      <c r="D48" s="5">
        <v>12586</v>
      </c>
      <c r="E48" s="17">
        <v>0.5</v>
      </c>
      <c r="F48" s="18">
        <f t="shared" si="7"/>
        <v>6.4913988964621875E-4</v>
      </c>
      <c r="G48" s="18">
        <f t="shared" si="1"/>
        <v>6.4892926670992858E-4</v>
      </c>
      <c r="H48" s="13">
        <f t="shared" si="6"/>
        <v>99140.757820537809</v>
      </c>
      <c r="I48" s="13">
        <f t="shared" si="4"/>
        <v>64.335339273548215</v>
      </c>
      <c r="J48" s="13">
        <f t="shared" si="2"/>
        <v>99108.590150901044</v>
      </c>
      <c r="K48" s="13">
        <f t="shared" si="3"/>
        <v>4458482.2996507846</v>
      </c>
      <c r="L48" s="20">
        <f t="shared" si="5"/>
        <v>44.971234814660392</v>
      </c>
    </row>
    <row r="49" spans="1:12" x14ac:dyDescent="0.2">
      <c r="A49" s="16">
        <v>40</v>
      </c>
      <c r="B49" s="8">
        <v>11</v>
      </c>
      <c r="C49" s="5">
        <v>11748</v>
      </c>
      <c r="D49" s="5">
        <v>12110</v>
      </c>
      <c r="E49" s="17">
        <v>0.5</v>
      </c>
      <c r="F49" s="18">
        <f t="shared" si="7"/>
        <v>9.2212255847095312E-4</v>
      </c>
      <c r="G49" s="18">
        <f t="shared" si="1"/>
        <v>9.2169759939670693E-4</v>
      </c>
      <c r="H49" s="13">
        <f t="shared" si="6"/>
        <v>99076.422481264264</v>
      </c>
      <c r="I49" s="13">
        <f t="shared" si="4"/>
        <v>91.318500757795192</v>
      </c>
      <c r="J49" s="13">
        <f t="shared" si="2"/>
        <v>99030.763230885364</v>
      </c>
      <c r="K49" s="13">
        <f t="shared" si="3"/>
        <v>4359373.7094998835</v>
      </c>
      <c r="L49" s="20">
        <f t="shared" si="5"/>
        <v>44.000112239864713</v>
      </c>
    </row>
    <row r="50" spans="1:12" x14ac:dyDescent="0.2">
      <c r="A50" s="16">
        <v>41</v>
      </c>
      <c r="B50" s="8">
        <v>15</v>
      </c>
      <c r="C50" s="5">
        <v>11492</v>
      </c>
      <c r="D50" s="5">
        <v>11777</v>
      </c>
      <c r="E50" s="17">
        <v>0.5</v>
      </c>
      <c r="F50" s="18">
        <f t="shared" si="7"/>
        <v>1.2892689844857966E-3</v>
      </c>
      <c r="G50" s="18">
        <f t="shared" si="1"/>
        <v>1.2884384126438757E-3</v>
      </c>
      <c r="H50" s="13">
        <f t="shared" si="6"/>
        <v>98985.103980506465</v>
      </c>
      <c r="I50" s="13">
        <f t="shared" si="4"/>
        <v>127.53621024803273</v>
      </c>
      <c r="J50" s="13">
        <f t="shared" si="2"/>
        <v>98921.335875382458</v>
      </c>
      <c r="K50" s="13">
        <f t="shared" si="3"/>
        <v>4260342.9462689981</v>
      </c>
      <c r="L50" s="20">
        <f t="shared" si="5"/>
        <v>43.040243177478551</v>
      </c>
    </row>
    <row r="51" spans="1:12" x14ac:dyDescent="0.2">
      <c r="A51" s="16">
        <v>42</v>
      </c>
      <c r="B51" s="8">
        <v>8</v>
      </c>
      <c r="C51" s="5">
        <v>11647</v>
      </c>
      <c r="D51" s="5">
        <v>11541</v>
      </c>
      <c r="E51" s="17">
        <v>0.5</v>
      </c>
      <c r="F51" s="18">
        <f t="shared" si="7"/>
        <v>6.9001207521131617E-4</v>
      </c>
      <c r="G51" s="18">
        <f t="shared" si="1"/>
        <v>6.8977409898258329E-4</v>
      </c>
      <c r="H51" s="13">
        <f t="shared" si="6"/>
        <v>98857.567770258436</v>
      </c>
      <c r="I51" s="13">
        <f t="shared" si="4"/>
        <v>68.189389736339677</v>
      </c>
      <c r="J51" s="13">
        <f t="shared" si="2"/>
        <v>98823.47307539027</v>
      </c>
      <c r="K51" s="13">
        <f t="shared" si="3"/>
        <v>4161421.6103936154</v>
      </c>
      <c r="L51" s="20">
        <f t="shared" si="5"/>
        <v>42.095124371910657</v>
      </c>
    </row>
    <row r="52" spans="1:12" x14ac:dyDescent="0.2">
      <c r="A52" s="16">
        <v>43</v>
      </c>
      <c r="B52" s="8">
        <v>15</v>
      </c>
      <c r="C52" s="5">
        <v>11428</v>
      </c>
      <c r="D52" s="5">
        <v>11651</v>
      </c>
      <c r="E52" s="17">
        <v>0.5</v>
      </c>
      <c r="F52" s="18">
        <f t="shared" si="7"/>
        <v>1.2998830105290524E-3</v>
      </c>
      <c r="G52" s="18">
        <f t="shared" si="1"/>
        <v>1.2990387113535984E-3</v>
      </c>
      <c r="H52" s="13">
        <f t="shared" si="6"/>
        <v>98789.378380522103</v>
      </c>
      <c r="I52" s="13">
        <f t="shared" si="4"/>
        <v>128.33122678685646</v>
      </c>
      <c r="J52" s="13">
        <f t="shared" si="2"/>
        <v>98725.212767128673</v>
      </c>
      <c r="K52" s="13">
        <f t="shared" si="3"/>
        <v>4062598.1373182251</v>
      </c>
      <c r="L52" s="20">
        <f t="shared" si="5"/>
        <v>41.123835415480571</v>
      </c>
    </row>
    <row r="53" spans="1:12" x14ac:dyDescent="0.2">
      <c r="A53" s="16">
        <v>44</v>
      </c>
      <c r="B53" s="8">
        <v>7</v>
      </c>
      <c r="C53" s="5">
        <v>10289</v>
      </c>
      <c r="D53" s="5">
        <v>11429</v>
      </c>
      <c r="E53" s="17">
        <v>0.5</v>
      </c>
      <c r="F53" s="18">
        <f t="shared" si="7"/>
        <v>6.4462657703287594E-4</v>
      </c>
      <c r="G53" s="18">
        <f t="shared" si="1"/>
        <v>6.444188722669735E-4</v>
      </c>
      <c r="H53" s="13">
        <f t="shared" si="6"/>
        <v>98661.047153735242</v>
      </c>
      <c r="I53" s="13">
        <f t="shared" si="4"/>
        <v>63.579040743488761</v>
      </c>
      <c r="J53" s="13">
        <f t="shared" si="2"/>
        <v>98629.257633363508</v>
      </c>
      <c r="K53" s="13">
        <f t="shared" si="3"/>
        <v>3963872.9245510963</v>
      </c>
      <c r="L53" s="20">
        <f t="shared" si="5"/>
        <v>40.17667599224368</v>
      </c>
    </row>
    <row r="54" spans="1:12" x14ac:dyDescent="0.2">
      <c r="A54" s="16">
        <v>45</v>
      </c>
      <c r="B54" s="8">
        <v>8</v>
      </c>
      <c r="C54" s="5">
        <v>10094</v>
      </c>
      <c r="D54" s="5">
        <v>10267</v>
      </c>
      <c r="E54" s="17">
        <v>0.5</v>
      </c>
      <c r="F54" s="18">
        <f t="shared" si="7"/>
        <v>7.858160208241246E-4</v>
      </c>
      <c r="G54" s="18">
        <f t="shared" si="1"/>
        <v>7.8550738867887474E-4</v>
      </c>
      <c r="H54" s="13">
        <f t="shared" si="6"/>
        <v>98597.468112991759</v>
      </c>
      <c r="I54" s="13">
        <f t="shared" si="4"/>
        <v>77.449039707784777</v>
      </c>
      <c r="J54" s="13">
        <f t="shared" si="2"/>
        <v>98558.743593137857</v>
      </c>
      <c r="K54" s="13">
        <f t="shared" si="3"/>
        <v>3865243.6669177329</v>
      </c>
      <c r="L54" s="20">
        <f t="shared" si="5"/>
        <v>39.202260878425399</v>
      </c>
    </row>
    <row r="55" spans="1:12" x14ac:dyDescent="0.2">
      <c r="A55" s="16">
        <v>46</v>
      </c>
      <c r="B55" s="8">
        <v>16</v>
      </c>
      <c r="C55" s="5">
        <v>10121</v>
      </c>
      <c r="D55" s="5">
        <v>10120</v>
      </c>
      <c r="E55" s="17">
        <v>0.5</v>
      </c>
      <c r="F55" s="18">
        <f t="shared" si="7"/>
        <v>1.5809495578281705E-3</v>
      </c>
      <c r="G55" s="18">
        <f t="shared" si="1"/>
        <v>1.5797008441526387E-3</v>
      </c>
      <c r="H55" s="13">
        <f t="shared" si="6"/>
        <v>98520.019073283969</v>
      </c>
      <c r="I55" s="13">
        <f t="shared" si="4"/>
        <v>155.63215729600074</v>
      </c>
      <c r="J55" s="13">
        <f t="shared" si="2"/>
        <v>98442.202994635969</v>
      </c>
      <c r="K55" s="13">
        <f t="shared" si="3"/>
        <v>3766684.9233245952</v>
      </c>
      <c r="L55" s="20">
        <f t="shared" si="5"/>
        <v>38.232685689217661</v>
      </c>
    </row>
    <row r="56" spans="1:12" x14ac:dyDescent="0.2">
      <c r="A56" s="16">
        <v>47</v>
      </c>
      <c r="B56" s="8">
        <v>13</v>
      </c>
      <c r="C56" s="5">
        <v>9711</v>
      </c>
      <c r="D56" s="5">
        <v>10121</v>
      </c>
      <c r="E56" s="17">
        <v>0.5</v>
      </c>
      <c r="F56" s="18">
        <f t="shared" si="7"/>
        <v>1.3110125050423559E-3</v>
      </c>
      <c r="G56" s="18">
        <f t="shared" si="1"/>
        <v>1.3101536911060722E-3</v>
      </c>
      <c r="H56" s="13">
        <f t="shared" si="6"/>
        <v>98364.386915987969</v>
      </c>
      <c r="I56" s="13">
        <f t="shared" si="4"/>
        <v>128.87246459136747</v>
      </c>
      <c r="J56" s="13">
        <f t="shared" si="2"/>
        <v>98299.950683692296</v>
      </c>
      <c r="K56" s="13">
        <f t="shared" si="3"/>
        <v>3668242.7203299594</v>
      </c>
      <c r="L56" s="20">
        <f t="shared" si="5"/>
        <v>37.292386353843376</v>
      </c>
    </row>
    <row r="57" spans="1:12" x14ac:dyDescent="0.2">
      <c r="A57" s="16">
        <v>48</v>
      </c>
      <c r="B57" s="8">
        <v>15</v>
      </c>
      <c r="C57" s="5">
        <v>9335</v>
      </c>
      <c r="D57" s="5">
        <v>9730</v>
      </c>
      <c r="E57" s="17">
        <v>0.5</v>
      </c>
      <c r="F57" s="18">
        <f t="shared" si="7"/>
        <v>1.5735641227380016E-3</v>
      </c>
      <c r="G57" s="18">
        <f t="shared" si="1"/>
        <v>1.5723270440251573E-3</v>
      </c>
      <c r="H57" s="13">
        <f t="shared" si="6"/>
        <v>98235.514451396608</v>
      </c>
      <c r="I57" s="13">
        <f t="shared" si="4"/>
        <v>154.45835605565506</v>
      </c>
      <c r="J57" s="13">
        <f t="shared" si="2"/>
        <v>98158.285273368791</v>
      </c>
      <c r="K57" s="13">
        <f t="shared" si="3"/>
        <v>3569942.7696462669</v>
      </c>
      <c r="L57" s="20">
        <f t="shared" si="5"/>
        <v>36.34065327171006</v>
      </c>
    </row>
    <row r="58" spans="1:12" x14ac:dyDescent="0.2">
      <c r="A58" s="16">
        <v>49</v>
      </c>
      <c r="B58" s="8">
        <v>17</v>
      </c>
      <c r="C58" s="5">
        <v>9078</v>
      </c>
      <c r="D58" s="5">
        <v>9298</v>
      </c>
      <c r="E58" s="17">
        <v>0.5</v>
      </c>
      <c r="F58" s="18">
        <f t="shared" si="7"/>
        <v>1.8502394427514148E-3</v>
      </c>
      <c r="G58" s="18">
        <f t="shared" si="1"/>
        <v>1.8485293318110149E-3</v>
      </c>
      <c r="H58" s="13">
        <f t="shared" si="6"/>
        <v>98081.056095340959</v>
      </c>
      <c r="I58" s="13">
        <f t="shared" si="4"/>
        <v>181.30570908723928</v>
      </c>
      <c r="J58" s="13">
        <f t="shared" si="2"/>
        <v>97990.403240797328</v>
      </c>
      <c r="K58" s="13">
        <f t="shared" si="3"/>
        <v>3471784.484372898</v>
      </c>
      <c r="L58" s="20">
        <f t="shared" si="5"/>
        <v>35.397095245366295</v>
      </c>
    </row>
    <row r="59" spans="1:12" x14ac:dyDescent="0.2">
      <c r="A59" s="16">
        <v>50</v>
      </c>
      <c r="B59" s="8">
        <v>23</v>
      </c>
      <c r="C59" s="5">
        <v>9285</v>
      </c>
      <c r="D59" s="5">
        <v>9087</v>
      </c>
      <c r="E59" s="17">
        <v>0.5</v>
      </c>
      <c r="F59" s="18">
        <f t="shared" si="7"/>
        <v>2.5038101458741565E-3</v>
      </c>
      <c r="G59" s="18">
        <f t="shared" si="1"/>
        <v>2.5006795324816525E-3</v>
      </c>
      <c r="H59" s="13">
        <f t="shared" si="6"/>
        <v>97899.750386253712</v>
      </c>
      <c r="I59" s="13">
        <f t="shared" si="4"/>
        <v>244.8159020259674</v>
      </c>
      <c r="J59" s="13">
        <f t="shared" si="2"/>
        <v>97777.342435240731</v>
      </c>
      <c r="K59" s="13">
        <f t="shared" si="3"/>
        <v>3373794.0811321009</v>
      </c>
      <c r="L59" s="20">
        <f t="shared" si="5"/>
        <v>34.461723015851753</v>
      </c>
    </row>
    <row r="60" spans="1:12" x14ac:dyDescent="0.2">
      <c r="A60" s="16">
        <v>51</v>
      </c>
      <c r="B60" s="8">
        <v>28</v>
      </c>
      <c r="C60" s="5">
        <v>9053</v>
      </c>
      <c r="D60" s="5">
        <v>9235</v>
      </c>
      <c r="E60" s="17">
        <v>0.5</v>
      </c>
      <c r="F60" s="18">
        <f t="shared" si="7"/>
        <v>3.0621172353455816E-3</v>
      </c>
      <c r="G60" s="18">
        <f t="shared" si="1"/>
        <v>3.0574361214238911E-3</v>
      </c>
      <c r="H60" s="13">
        <f t="shared" si="6"/>
        <v>97654.93448422775</v>
      </c>
      <c r="I60" s="13">
        <f t="shared" si="4"/>
        <v>298.57372412736146</v>
      </c>
      <c r="J60" s="13">
        <f t="shared" si="2"/>
        <v>97505.647622164077</v>
      </c>
      <c r="K60" s="13">
        <f t="shared" si="3"/>
        <v>3276016.7386968601</v>
      </c>
      <c r="L60" s="20">
        <f t="shared" si="5"/>
        <v>33.546863310076461</v>
      </c>
    </row>
    <row r="61" spans="1:12" x14ac:dyDescent="0.2">
      <c r="A61" s="16">
        <v>52</v>
      </c>
      <c r="B61" s="8">
        <v>19</v>
      </c>
      <c r="C61" s="5">
        <v>9180</v>
      </c>
      <c r="D61" s="5">
        <v>9040</v>
      </c>
      <c r="E61" s="17">
        <v>0.5</v>
      </c>
      <c r="F61" s="18">
        <f t="shared" si="7"/>
        <v>2.0856201975850714E-3</v>
      </c>
      <c r="G61" s="18">
        <f t="shared" si="1"/>
        <v>2.0834475574318771E-3</v>
      </c>
      <c r="H61" s="13">
        <f t="shared" si="6"/>
        <v>97356.36076010039</v>
      </c>
      <c r="I61" s="13">
        <f t="shared" si="4"/>
        <v>202.8368720260878</v>
      </c>
      <c r="J61" s="13">
        <f t="shared" si="2"/>
        <v>97254.942324087344</v>
      </c>
      <c r="K61" s="13">
        <f t="shared" si="3"/>
        <v>3178511.0910746963</v>
      </c>
      <c r="L61" s="20">
        <f t="shared" si="5"/>
        <v>32.648211850348325</v>
      </c>
    </row>
    <row r="62" spans="1:12" x14ac:dyDescent="0.2">
      <c r="A62" s="16">
        <v>53</v>
      </c>
      <c r="B62" s="8">
        <v>20</v>
      </c>
      <c r="C62" s="5">
        <v>9081</v>
      </c>
      <c r="D62" s="5">
        <v>9161</v>
      </c>
      <c r="E62" s="17">
        <v>0.5</v>
      </c>
      <c r="F62" s="18">
        <f t="shared" si="7"/>
        <v>2.1927420239008879E-3</v>
      </c>
      <c r="G62" s="18">
        <f t="shared" si="1"/>
        <v>2.1903405979629832E-3</v>
      </c>
      <c r="H62" s="13">
        <f t="shared" si="6"/>
        <v>97153.523888074298</v>
      </c>
      <c r="I62" s="13">
        <f t="shared" si="4"/>
        <v>212.79930760721564</v>
      </c>
      <c r="J62" s="13">
        <f t="shared" si="2"/>
        <v>97047.124234270683</v>
      </c>
      <c r="K62" s="13">
        <f t="shared" si="3"/>
        <v>3081256.1487506088</v>
      </c>
      <c r="L62" s="20">
        <f t="shared" si="5"/>
        <v>31.715330802620905</v>
      </c>
    </row>
    <row r="63" spans="1:12" x14ac:dyDescent="0.2">
      <c r="A63" s="16">
        <v>54</v>
      </c>
      <c r="B63" s="8">
        <v>27</v>
      </c>
      <c r="C63" s="5">
        <v>8327</v>
      </c>
      <c r="D63" s="5">
        <v>9099</v>
      </c>
      <c r="E63" s="17">
        <v>0.5</v>
      </c>
      <c r="F63" s="18">
        <f t="shared" si="7"/>
        <v>3.0988178583725469E-3</v>
      </c>
      <c r="G63" s="18">
        <f t="shared" si="1"/>
        <v>3.0940239500372429E-3</v>
      </c>
      <c r="H63" s="13">
        <f t="shared" si="6"/>
        <v>96940.724580467082</v>
      </c>
      <c r="I63" s="13">
        <f t="shared" si="4"/>
        <v>299.93692358592921</v>
      </c>
      <c r="J63" s="13">
        <f t="shared" si="2"/>
        <v>96790.756118674108</v>
      </c>
      <c r="K63" s="13">
        <f t="shared" si="3"/>
        <v>2984209.024516338</v>
      </c>
      <c r="L63" s="20">
        <f t="shared" si="5"/>
        <v>30.783853096118044</v>
      </c>
    </row>
    <row r="64" spans="1:12" x14ac:dyDescent="0.2">
      <c r="A64" s="16">
        <v>55</v>
      </c>
      <c r="B64" s="8">
        <v>18</v>
      </c>
      <c r="C64" s="5">
        <v>8158</v>
      </c>
      <c r="D64" s="5">
        <v>8290</v>
      </c>
      <c r="E64" s="17">
        <v>0.5</v>
      </c>
      <c r="F64" s="18">
        <f t="shared" si="7"/>
        <v>2.188715953307393E-3</v>
      </c>
      <c r="G64" s="18">
        <f t="shared" si="1"/>
        <v>2.1863233329284582E-3</v>
      </c>
      <c r="H64" s="13">
        <f t="shared" si="6"/>
        <v>96640.787656881148</v>
      </c>
      <c r="I64" s="13">
        <f t="shared" si="4"/>
        <v>211.28800896682381</v>
      </c>
      <c r="J64" s="13">
        <f t="shared" si="2"/>
        <v>96535.143652397746</v>
      </c>
      <c r="K64" s="13">
        <f t="shared" si="3"/>
        <v>2887418.2683976637</v>
      </c>
      <c r="L64" s="20">
        <f t="shared" si="5"/>
        <v>29.877842869506765</v>
      </c>
    </row>
    <row r="65" spans="1:12" x14ac:dyDescent="0.2">
      <c r="A65" s="16">
        <v>56</v>
      </c>
      <c r="B65" s="8">
        <v>31</v>
      </c>
      <c r="C65" s="5">
        <v>7567</v>
      </c>
      <c r="D65" s="5">
        <v>8151</v>
      </c>
      <c r="E65" s="17">
        <v>0.5</v>
      </c>
      <c r="F65" s="18">
        <f t="shared" si="7"/>
        <v>3.9445222038427281E-3</v>
      </c>
      <c r="G65" s="18">
        <f t="shared" si="1"/>
        <v>3.9367578893898031E-3</v>
      </c>
      <c r="H65" s="13">
        <f t="shared" si="6"/>
        <v>96429.49964791433</v>
      </c>
      <c r="I65" s="13">
        <f t="shared" si="4"/>
        <v>379.61959350883797</v>
      </c>
      <c r="J65" s="13">
        <f t="shared" si="2"/>
        <v>96239.689851159914</v>
      </c>
      <c r="K65" s="13">
        <f t="shared" si="3"/>
        <v>2790883.124745266</v>
      </c>
      <c r="L65" s="20">
        <f t="shared" si="5"/>
        <v>28.942213066907996</v>
      </c>
    </row>
    <row r="66" spans="1:12" x14ac:dyDescent="0.2">
      <c r="A66" s="16">
        <v>57</v>
      </c>
      <c r="B66" s="8">
        <v>26</v>
      </c>
      <c r="C66" s="5">
        <v>7624</v>
      </c>
      <c r="D66" s="5">
        <v>7554</v>
      </c>
      <c r="E66" s="17">
        <v>0.5</v>
      </c>
      <c r="F66" s="18">
        <f t="shared" si="7"/>
        <v>3.4260113321913296E-3</v>
      </c>
      <c r="G66" s="18">
        <f t="shared" si="1"/>
        <v>3.4201525914233097E-3</v>
      </c>
      <c r="H66" s="13">
        <f t="shared" si="6"/>
        <v>96049.880054405498</v>
      </c>
      <c r="I66" s="13">
        <f t="shared" si="4"/>
        <v>328.50524617397303</v>
      </c>
      <c r="J66" s="13">
        <f t="shared" si="2"/>
        <v>95885.627431318513</v>
      </c>
      <c r="K66" s="13">
        <f t="shared" si="3"/>
        <v>2694643.4348941064</v>
      </c>
      <c r="L66" s="20">
        <f t="shared" si="5"/>
        <v>28.054625714969976</v>
      </c>
    </row>
    <row r="67" spans="1:12" x14ac:dyDescent="0.2">
      <c r="A67" s="16">
        <v>58</v>
      </c>
      <c r="B67" s="8">
        <v>27</v>
      </c>
      <c r="C67" s="5">
        <v>7294</v>
      </c>
      <c r="D67" s="5">
        <v>7592</v>
      </c>
      <c r="E67" s="17">
        <v>0.5</v>
      </c>
      <c r="F67" s="18">
        <f t="shared" si="7"/>
        <v>3.6275695284159614E-3</v>
      </c>
      <c r="G67" s="18">
        <f t="shared" si="1"/>
        <v>3.6210018105009055E-3</v>
      </c>
      <c r="H67" s="13">
        <f t="shared" si="6"/>
        <v>95721.374808231529</v>
      </c>
      <c r="I67" s="13">
        <f t="shared" si="4"/>
        <v>346.60727148424212</v>
      </c>
      <c r="J67" s="13">
        <f t="shared" si="2"/>
        <v>95548.071172489406</v>
      </c>
      <c r="K67" s="13">
        <f t="shared" si="3"/>
        <v>2598757.8074627877</v>
      </c>
      <c r="L67" s="20">
        <f t="shared" si="5"/>
        <v>27.149190164361372</v>
      </c>
    </row>
    <row r="68" spans="1:12" x14ac:dyDescent="0.2">
      <c r="A68" s="16">
        <v>59</v>
      </c>
      <c r="B68" s="8">
        <v>35</v>
      </c>
      <c r="C68" s="5">
        <v>6796</v>
      </c>
      <c r="D68" s="5">
        <v>7272</v>
      </c>
      <c r="E68" s="17">
        <v>0.5</v>
      </c>
      <c r="F68" s="18">
        <f t="shared" si="7"/>
        <v>4.9758316747227751E-3</v>
      </c>
      <c r="G68" s="18">
        <f t="shared" si="1"/>
        <v>4.9634829468907325E-3</v>
      </c>
      <c r="H68" s="13">
        <f t="shared" si="6"/>
        <v>95374.767536747284</v>
      </c>
      <c r="I68" s="13">
        <f t="shared" si="4"/>
        <v>473.39103223231297</v>
      </c>
      <c r="J68" s="13">
        <f t="shared" si="2"/>
        <v>95138.072020631138</v>
      </c>
      <c r="K68" s="13">
        <f t="shared" si="3"/>
        <v>2503209.7362902984</v>
      </c>
      <c r="L68" s="20">
        <f t="shared" si="5"/>
        <v>26.246037614988975</v>
      </c>
    </row>
    <row r="69" spans="1:12" x14ac:dyDescent="0.2">
      <c r="A69" s="16">
        <v>60</v>
      </c>
      <c r="B69" s="8">
        <v>38</v>
      </c>
      <c r="C69" s="5">
        <v>6325</v>
      </c>
      <c r="D69" s="5">
        <v>6754</v>
      </c>
      <c r="E69" s="17">
        <v>0.5</v>
      </c>
      <c r="F69" s="18">
        <f t="shared" si="7"/>
        <v>5.8108418074776357E-3</v>
      </c>
      <c r="G69" s="18">
        <f t="shared" si="1"/>
        <v>5.7940077761683305E-3</v>
      </c>
      <c r="H69" s="13">
        <f t="shared" si="6"/>
        <v>94901.376504514978</v>
      </c>
      <c r="I69" s="13">
        <f t="shared" si="4"/>
        <v>549.85931343623827</v>
      </c>
      <c r="J69" s="13">
        <f t="shared" si="2"/>
        <v>94626.446847796848</v>
      </c>
      <c r="K69" s="13">
        <f t="shared" si="3"/>
        <v>2408071.6642696671</v>
      </c>
      <c r="L69" s="20">
        <f t="shared" si="5"/>
        <v>25.374465081179324</v>
      </c>
    </row>
    <row r="70" spans="1:12" x14ac:dyDescent="0.2">
      <c r="A70" s="16">
        <v>61</v>
      </c>
      <c r="B70" s="8">
        <v>33</v>
      </c>
      <c r="C70" s="5">
        <v>6510</v>
      </c>
      <c r="D70" s="5">
        <v>6287</v>
      </c>
      <c r="E70" s="17">
        <v>0.5</v>
      </c>
      <c r="F70" s="18">
        <f t="shared" si="7"/>
        <v>5.1574587794014221E-3</v>
      </c>
      <c r="G70" s="18">
        <f t="shared" si="1"/>
        <v>5.1441932969602498E-3</v>
      </c>
      <c r="H70" s="13">
        <f t="shared" si="6"/>
        <v>94351.517191078732</v>
      </c>
      <c r="I70" s="13">
        <f t="shared" si="4"/>
        <v>485.36244229237701</v>
      </c>
      <c r="J70" s="13">
        <f t="shared" si="2"/>
        <v>94108.835969932552</v>
      </c>
      <c r="K70" s="13">
        <f t="shared" si="3"/>
        <v>2313445.2174218702</v>
      </c>
      <c r="L70" s="20">
        <f t="shared" si="5"/>
        <v>24.519427840643292</v>
      </c>
    </row>
    <row r="71" spans="1:12" x14ac:dyDescent="0.2">
      <c r="A71" s="16">
        <v>62</v>
      </c>
      <c r="B71" s="8">
        <v>50</v>
      </c>
      <c r="C71" s="5">
        <v>6731</v>
      </c>
      <c r="D71" s="5">
        <v>6465</v>
      </c>
      <c r="E71" s="17">
        <v>0.5</v>
      </c>
      <c r="F71" s="18">
        <f t="shared" si="7"/>
        <v>7.5780539557441648E-3</v>
      </c>
      <c r="G71" s="18">
        <f t="shared" si="1"/>
        <v>7.5494488902310142E-3</v>
      </c>
      <c r="H71" s="13">
        <f t="shared" si="6"/>
        <v>93866.154748786357</v>
      </c>
      <c r="I71" s="13">
        <f t="shared" si="4"/>
        <v>708.63773779847781</v>
      </c>
      <c r="J71" s="13">
        <f t="shared" si="2"/>
        <v>93511.83587988712</v>
      </c>
      <c r="K71" s="13">
        <f t="shared" si="3"/>
        <v>2219336.3814519378</v>
      </c>
      <c r="L71" s="20">
        <f t="shared" si="5"/>
        <v>23.643627326500585</v>
      </c>
    </row>
    <row r="72" spans="1:12" x14ac:dyDescent="0.2">
      <c r="A72" s="16">
        <v>63</v>
      </c>
      <c r="B72" s="8">
        <v>37</v>
      </c>
      <c r="C72" s="5">
        <v>5505</v>
      </c>
      <c r="D72" s="5">
        <v>6713</v>
      </c>
      <c r="E72" s="17">
        <v>0.5</v>
      </c>
      <c r="F72" s="18">
        <f t="shared" si="7"/>
        <v>6.0566377475855292E-3</v>
      </c>
      <c r="G72" s="18">
        <f t="shared" si="1"/>
        <v>6.0383516931864544E-3</v>
      </c>
      <c r="H72" s="13">
        <f t="shared" si="6"/>
        <v>93157.517010987882</v>
      </c>
      <c r="I72" s="13">
        <f t="shared" si="4"/>
        <v>562.51785057634459</v>
      </c>
      <c r="J72" s="13">
        <f t="shared" si="2"/>
        <v>92876.258085699708</v>
      </c>
      <c r="K72" s="13">
        <f t="shared" si="3"/>
        <v>2125824.5455720508</v>
      </c>
      <c r="L72" s="20">
        <f t="shared" si="5"/>
        <v>22.819678044030638</v>
      </c>
    </row>
    <row r="73" spans="1:12" x14ac:dyDescent="0.2">
      <c r="A73" s="16">
        <v>64</v>
      </c>
      <c r="B73" s="8">
        <v>38</v>
      </c>
      <c r="C73" s="5">
        <v>4877</v>
      </c>
      <c r="D73" s="5">
        <v>5468</v>
      </c>
      <c r="E73" s="17">
        <v>0.5</v>
      </c>
      <c r="F73" s="18">
        <f t="shared" ref="F73:F109" si="8">B73/((C73+D73)/2)</f>
        <v>7.3465442242629285E-3</v>
      </c>
      <c r="G73" s="18">
        <f t="shared" ref="G73:G108" si="9">F73/((1+(1-E73)*F73))</f>
        <v>7.3196571318501387E-3</v>
      </c>
      <c r="H73" s="13">
        <f t="shared" si="6"/>
        <v>92594.999160411535</v>
      </c>
      <c r="I73" s="13">
        <f t="shared" si="4"/>
        <v>677.76364597816394</v>
      </c>
      <c r="J73" s="13">
        <f t="shared" ref="J73:J108" si="10">H74+I73*E73</f>
        <v>92256.117337422445</v>
      </c>
      <c r="K73" s="13">
        <f t="shared" ref="K73:K97" si="11">K74+J73</f>
        <v>2032948.2874863513</v>
      </c>
      <c r="L73" s="20">
        <f t="shared" si="5"/>
        <v>21.95527086689069</v>
      </c>
    </row>
    <row r="74" spans="1:12" x14ac:dyDescent="0.2">
      <c r="A74" s="16">
        <v>65</v>
      </c>
      <c r="B74" s="8">
        <v>36</v>
      </c>
      <c r="C74" s="5">
        <v>5076</v>
      </c>
      <c r="D74" s="5">
        <v>4846</v>
      </c>
      <c r="E74" s="17">
        <v>0.5</v>
      </c>
      <c r="F74" s="18">
        <f t="shared" si="8"/>
        <v>7.2566014916347508E-3</v>
      </c>
      <c r="G74" s="18">
        <f t="shared" si="9"/>
        <v>7.2303675436834703E-3</v>
      </c>
      <c r="H74" s="13">
        <f t="shared" si="6"/>
        <v>91917.235514433371</v>
      </c>
      <c r="I74" s="13">
        <f t="shared" ref="I74:I108" si="12">H74*G74</f>
        <v>664.59539636866862</v>
      </c>
      <c r="J74" s="13">
        <f t="shared" si="10"/>
        <v>91584.937816249047</v>
      </c>
      <c r="K74" s="13">
        <f t="shared" si="11"/>
        <v>1940692.1701489289</v>
      </c>
      <c r="L74" s="20">
        <f t="shared" ref="L74:L108" si="13">K74/H74</f>
        <v>21.113474086632973</v>
      </c>
    </row>
    <row r="75" spans="1:12" x14ac:dyDescent="0.2">
      <c r="A75" s="16">
        <v>66</v>
      </c>
      <c r="B75" s="8">
        <v>42</v>
      </c>
      <c r="C75" s="5">
        <v>4726</v>
      </c>
      <c r="D75" s="5">
        <v>5053</v>
      </c>
      <c r="E75" s="17">
        <v>0.5</v>
      </c>
      <c r="F75" s="18">
        <f t="shared" si="8"/>
        <v>8.5898353614889053E-3</v>
      </c>
      <c r="G75" s="18">
        <f t="shared" si="9"/>
        <v>8.5531004989308629E-3</v>
      </c>
      <c r="H75" s="13">
        <f t="shared" ref="H75:H108" si="14">H74-I74</f>
        <v>91252.640118064708</v>
      </c>
      <c r="I75" s="13">
        <f t="shared" si="12"/>
        <v>780.49300172257767</v>
      </c>
      <c r="J75" s="13">
        <f t="shared" si="10"/>
        <v>90862.39361720343</v>
      </c>
      <c r="K75" s="13">
        <f t="shared" si="11"/>
        <v>1849107.2323326799</v>
      </c>
      <c r="L75" s="20">
        <f t="shared" si="13"/>
        <v>20.263602564706769</v>
      </c>
    </row>
    <row r="76" spans="1:12" x14ac:dyDescent="0.2">
      <c r="A76" s="16">
        <v>67</v>
      </c>
      <c r="B76" s="8">
        <v>47</v>
      </c>
      <c r="C76" s="5">
        <v>4428</v>
      </c>
      <c r="D76" s="5">
        <v>4695</v>
      </c>
      <c r="E76" s="17">
        <v>0.5</v>
      </c>
      <c r="F76" s="18">
        <f t="shared" si="8"/>
        <v>1.0303628192480544E-2</v>
      </c>
      <c r="G76" s="18">
        <f t="shared" si="9"/>
        <v>1.0250817884405671E-2</v>
      </c>
      <c r="H76" s="13">
        <f t="shared" si="14"/>
        <v>90472.147116342137</v>
      </c>
      <c r="I76" s="13">
        <f t="shared" si="12"/>
        <v>927.41350370078089</v>
      </c>
      <c r="J76" s="13">
        <f t="shared" si="10"/>
        <v>90008.440364491747</v>
      </c>
      <c r="K76" s="13">
        <f t="shared" si="11"/>
        <v>1758244.8387154764</v>
      </c>
      <c r="L76" s="20">
        <f t="shared" si="13"/>
        <v>19.434100933345505</v>
      </c>
    </row>
    <row r="77" spans="1:12" x14ac:dyDescent="0.2">
      <c r="A77" s="16">
        <v>68</v>
      </c>
      <c r="B77" s="8">
        <v>41</v>
      </c>
      <c r="C77" s="5">
        <v>3609</v>
      </c>
      <c r="D77" s="5">
        <v>4392</v>
      </c>
      <c r="E77" s="17">
        <v>0.5</v>
      </c>
      <c r="F77" s="18">
        <f t="shared" si="8"/>
        <v>1.0248718910136232E-2</v>
      </c>
      <c r="G77" s="18">
        <f t="shared" si="9"/>
        <v>1.0196468540164138E-2</v>
      </c>
      <c r="H77" s="13">
        <f t="shared" si="14"/>
        <v>89544.733612641357</v>
      </c>
      <c r="I77" s="13">
        <f t="shared" si="12"/>
        <v>913.04005921867576</v>
      </c>
      <c r="J77" s="13">
        <f t="shared" si="10"/>
        <v>89088.213583032019</v>
      </c>
      <c r="K77" s="13">
        <f t="shared" si="11"/>
        <v>1668236.3983509848</v>
      </c>
      <c r="L77" s="20">
        <f t="shared" si="13"/>
        <v>18.630201141337405</v>
      </c>
    </row>
    <row r="78" spans="1:12" x14ac:dyDescent="0.2">
      <c r="A78" s="16">
        <v>69</v>
      </c>
      <c r="B78" s="8">
        <v>37</v>
      </c>
      <c r="C78" s="5">
        <v>2944</v>
      </c>
      <c r="D78" s="5">
        <v>3585</v>
      </c>
      <c r="E78" s="17">
        <v>0.5</v>
      </c>
      <c r="F78" s="18">
        <f t="shared" si="8"/>
        <v>1.133404809312299E-2</v>
      </c>
      <c r="G78" s="18">
        <f t="shared" si="9"/>
        <v>1.1270179713676515E-2</v>
      </c>
      <c r="H78" s="13">
        <f t="shared" si="14"/>
        <v>88631.69355342268</v>
      </c>
      <c r="I78" s="13">
        <f t="shared" si="12"/>
        <v>998.89511467457783</v>
      </c>
      <c r="J78" s="13">
        <f t="shared" si="10"/>
        <v>88132.245996085388</v>
      </c>
      <c r="K78" s="13">
        <f t="shared" si="11"/>
        <v>1579148.1847679529</v>
      </c>
      <c r="L78" s="20">
        <f t="shared" si="13"/>
        <v>17.8169695450547</v>
      </c>
    </row>
    <row r="79" spans="1:12" x14ac:dyDescent="0.2">
      <c r="A79" s="16">
        <v>70</v>
      </c>
      <c r="B79" s="8">
        <v>43</v>
      </c>
      <c r="C79" s="5">
        <v>3905</v>
      </c>
      <c r="D79" s="5">
        <v>2920</v>
      </c>
      <c r="E79" s="17">
        <v>0.5</v>
      </c>
      <c r="F79" s="18">
        <f t="shared" si="8"/>
        <v>1.2600732600732601E-2</v>
      </c>
      <c r="G79" s="18">
        <f t="shared" si="9"/>
        <v>1.2521840419336051E-2</v>
      </c>
      <c r="H79" s="13">
        <f t="shared" si="14"/>
        <v>87632.798438748097</v>
      </c>
      <c r="I79" s="13">
        <f t="shared" si="12"/>
        <v>1097.3239175498452</v>
      </c>
      <c r="J79" s="13">
        <f t="shared" si="10"/>
        <v>87084.136479973167</v>
      </c>
      <c r="K79" s="13">
        <f t="shared" si="11"/>
        <v>1491015.9387718674</v>
      </c>
      <c r="L79" s="20">
        <f t="shared" si="13"/>
        <v>17.014359524465366</v>
      </c>
    </row>
    <row r="80" spans="1:12" x14ac:dyDescent="0.2">
      <c r="A80" s="16">
        <v>71</v>
      </c>
      <c r="B80" s="8">
        <v>40</v>
      </c>
      <c r="C80" s="5">
        <v>2351</v>
      </c>
      <c r="D80" s="5">
        <v>3879</v>
      </c>
      <c r="E80" s="17">
        <v>0.5</v>
      </c>
      <c r="F80" s="18">
        <f t="shared" si="8"/>
        <v>1.2841091492776886E-2</v>
      </c>
      <c r="G80" s="18">
        <f t="shared" si="9"/>
        <v>1.2759170653907496E-2</v>
      </c>
      <c r="H80" s="13">
        <f t="shared" si="14"/>
        <v>86535.474521198252</v>
      </c>
      <c r="I80" s="13">
        <f t="shared" si="12"/>
        <v>1104.1208870328326</v>
      </c>
      <c r="J80" s="13">
        <f t="shared" si="10"/>
        <v>85983.414077681839</v>
      </c>
      <c r="K80" s="13">
        <f t="shared" si="11"/>
        <v>1403931.8022918943</v>
      </c>
      <c r="L80" s="20">
        <f t="shared" si="13"/>
        <v>16.223771927754076</v>
      </c>
    </row>
    <row r="81" spans="1:12" x14ac:dyDescent="0.2">
      <c r="A81" s="16">
        <v>72</v>
      </c>
      <c r="B81" s="8">
        <v>48</v>
      </c>
      <c r="C81" s="5">
        <v>2665</v>
      </c>
      <c r="D81" s="5">
        <v>2336</v>
      </c>
      <c r="E81" s="17">
        <v>0.5</v>
      </c>
      <c r="F81" s="18">
        <f t="shared" si="8"/>
        <v>1.9196160767846429E-2</v>
      </c>
      <c r="G81" s="18">
        <f t="shared" si="9"/>
        <v>1.90136660724896E-2</v>
      </c>
      <c r="H81" s="13">
        <f t="shared" si="14"/>
        <v>85431.353634165425</v>
      </c>
      <c r="I81" s="13">
        <f t="shared" si="12"/>
        <v>1624.3632301207922</v>
      </c>
      <c r="J81" s="13">
        <f t="shared" si="10"/>
        <v>84619.172019105026</v>
      </c>
      <c r="K81" s="13">
        <f t="shared" si="11"/>
        <v>1317948.3882142126</v>
      </c>
      <c r="L81" s="20">
        <f t="shared" si="13"/>
        <v>15.426987073831674</v>
      </c>
    </row>
    <row r="82" spans="1:12" x14ac:dyDescent="0.2">
      <c r="A82" s="16">
        <v>73</v>
      </c>
      <c r="B82" s="8">
        <v>44</v>
      </c>
      <c r="C82" s="5">
        <v>2810</v>
      </c>
      <c r="D82" s="5">
        <v>2644</v>
      </c>
      <c r="E82" s="17">
        <v>0.5</v>
      </c>
      <c r="F82" s="18">
        <f t="shared" si="8"/>
        <v>1.6134946828016136E-2</v>
      </c>
      <c r="G82" s="18">
        <f t="shared" si="9"/>
        <v>1.6005820298290289E-2</v>
      </c>
      <c r="H82" s="13">
        <f t="shared" si="14"/>
        <v>83806.990404044627</v>
      </c>
      <c r="I82" s="13">
        <f t="shared" si="12"/>
        <v>1341.399628147677</v>
      </c>
      <c r="J82" s="13">
        <f t="shared" si="10"/>
        <v>83136.290589970798</v>
      </c>
      <c r="K82" s="13">
        <f t="shared" si="11"/>
        <v>1233329.2161951077</v>
      </c>
      <c r="L82" s="20">
        <f t="shared" si="13"/>
        <v>14.716304812391709</v>
      </c>
    </row>
    <row r="83" spans="1:12" x14ac:dyDescent="0.2">
      <c r="A83" s="16">
        <v>74</v>
      </c>
      <c r="B83" s="8">
        <v>60</v>
      </c>
      <c r="C83" s="5">
        <v>2860</v>
      </c>
      <c r="D83" s="5">
        <v>2760</v>
      </c>
      <c r="E83" s="17">
        <v>0.5</v>
      </c>
      <c r="F83" s="18">
        <f t="shared" si="8"/>
        <v>2.1352313167259787E-2</v>
      </c>
      <c r="G83" s="18">
        <f t="shared" si="9"/>
        <v>2.1126760563380281E-2</v>
      </c>
      <c r="H83" s="13">
        <f t="shared" si="14"/>
        <v>82465.590775896955</v>
      </c>
      <c r="I83" s="13">
        <f t="shared" si="12"/>
        <v>1742.2307910400764</v>
      </c>
      <c r="J83" s="13">
        <f t="shared" si="10"/>
        <v>81594.475380376927</v>
      </c>
      <c r="K83" s="13">
        <f t="shared" si="11"/>
        <v>1150192.9256051369</v>
      </c>
      <c r="L83" s="20">
        <f t="shared" si="13"/>
        <v>13.947549696585879</v>
      </c>
    </row>
    <row r="84" spans="1:12" x14ac:dyDescent="0.2">
      <c r="A84" s="16">
        <v>75</v>
      </c>
      <c r="B84" s="8">
        <v>53</v>
      </c>
      <c r="C84" s="5">
        <v>2545</v>
      </c>
      <c r="D84" s="5">
        <v>2803</v>
      </c>
      <c r="E84" s="17">
        <v>0.5</v>
      </c>
      <c r="F84" s="18">
        <f t="shared" si="8"/>
        <v>1.9820493642483172E-2</v>
      </c>
      <c r="G84" s="18">
        <f t="shared" si="9"/>
        <v>1.9625995186076654E-2</v>
      </c>
      <c r="H84" s="13">
        <f t="shared" si="14"/>
        <v>80723.359984856885</v>
      </c>
      <c r="I84" s="13">
        <f t="shared" si="12"/>
        <v>1584.2762744667341</v>
      </c>
      <c r="J84" s="13">
        <f t="shared" si="10"/>
        <v>79931.221847623528</v>
      </c>
      <c r="K84" s="13">
        <f t="shared" si="11"/>
        <v>1068598.45022476</v>
      </c>
      <c r="L84" s="20">
        <f t="shared" si="13"/>
        <v>13.237784582123703</v>
      </c>
    </row>
    <row r="85" spans="1:12" x14ac:dyDescent="0.2">
      <c r="A85" s="16">
        <v>76</v>
      </c>
      <c r="B85" s="8">
        <v>47</v>
      </c>
      <c r="C85" s="5">
        <v>2470</v>
      </c>
      <c r="D85" s="5">
        <v>2529</v>
      </c>
      <c r="E85" s="17">
        <v>0.5</v>
      </c>
      <c r="F85" s="18">
        <f t="shared" si="8"/>
        <v>1.8803760752150431E-2</v>
      </c>
      <c r="G85" s="18">
        <f t="shared" si="9"/>
        <v>1.86286167261197E-2</v>
      </c>
      <c r="H85" s="13">
        <f t="shared" si="14"/>
        <v>79139.083710390158</v>
      </c>
      <c r="I85" s="13">
        <f t="shared" si="12"/>
        <v>1474.2516584971611</v>
      </c>
      <c r="J85" s="13">
        <f t="shared" si="10"/>
        <v>78401.957881141585</v>
      </c>
      <c r="K85" s="13">
        <f t="shared" si="11"/>
        <v>988667.2283771364</v>
      </c>
      <c r="L85" s="20">
        <f t="shared" si="13"/>
        <v>12.492780836270088</v>
      </c>
    </row>
    <row r="86" spans="1:12" x14ac:dyDescent="0.2">
      <c r="A86" s="16">
        <v>77</v>
      </c>
      <c r="B86" s="8">
        <v>67</v>
      </c>
      <c r="C86" s="5">
        <v>2363</v>
      </c>
      <c r="D86" s="5">
        <v>2431</v>
      </c>
      <c r="E86" s="17">
        <v>0.5</v>
      </c>
      <c r="F86" s="18">
        <f t="shared" si="8"/>
        <v>2.7951606174384646E-2</v>
      </c>
      <c r="G86" s="18">
        <f t="shared" si="9"/>
        <v>2.7566344373585679E-2</v>
      </c>
      <c r="H86" s="13">
        <f t="shared" si="14"/>
        <v>77664.832051892998</v>
      </c>
      <c r="I86" s="13">
        <f t="shared" si="12"/>
        <v>2140.9355060591774</v>
      </c>
      <c r="J86" s="13">
        <f t="shared" si="10"/>
        <v>76594.364298863409</v>
      </c>
      <c r="K86" s="13">
        <f t="shared" si="11"/>
        <v>910265.27049599483</v>
      </c>
      <c r="L86" s="20">
        <f t="shared" si="13"/>
        <v>11.720430553275214</v>
      </c>
    </row>
    <row r="87" spans="1:12" x14ac:dyDescent="0.2">
      <c r="A87" s="16">
        <v>78</v>
      </c>
      <c r="B87" s="8">
        <v>76</v>
      </c>
      <c r="C87" s="5">
        <v>2207</v>
      </c>
      <c r="D87" s="5">
        <v>2326</v>
      </c>
      <c r="E87" s="17">
        <v>0.5</v>
      </c>
      <c r="F87" s="18">
        <f t="shared" si="8"/>
        <v>3.3531877343922351E-2</v>
      </c>
      <c r="G87" s="18">
        <f t="shared" si="9"/>
        <v>3.2978954220004339E-2</v>
      </c>
      <c r="H87" s="13">
        <f t="shared" si="14"/>
        <v>75523.896545833821</v>
      </c>
      <c r="I87" s="13">
        <f t="shared" si="12"/>
        <v>2490.6991267013973</v>
      </c>
      <c r="J87" s="13">
        <f t="shared" si="10"/>
        <v>74278.546982483123</v>
      </c>
      <c r="K87" s="13">
        <f t="shared" si="11"/>
        <v>833670.90619713138</v>
      </c>
      <c r="L87" s="20">
        <f t="shared" si="13"/>
        <v>11.038504954404656</v>
      </c>
    </row>
    <row r="88" spans="1:12" x14ac:dyDescent="0.2">
      <c r="A88" s="16">
        <v>79</v>
      </c>
      <c r="B88" s="8">
        <v>73</v>
      </c>
      <c r="C88" s="5">
        <v>1941</v>
      </c>
      <c r="D88" s="5">
        <v>2165</v>
      </c>
      <c r="E88" s="17">
        <v>0.5</v>
      </c>
      <c r="F88" s="18">
        <f t="shared" si="8"/>
        <v>3.5557720409157334E-2</v>
      </c>
      <c r="G88" s="18">
        <f t="shared" si="9"/>
        <v>3.4936587700406793E-2</v>
      </c>
      <c r="H88" s="13">
        <f t="shared" si="14"/>
        <v>73033.197419132426</v>
      </c>
      <c r="I88" s="13">
        <f t="shared" si="12"/>
        <v>2551.5307066746432</v>
      </c>
      <c r="J88" s="13">
        <f t="shared" si="10"/>
        <v>71757.432065795103</v>
      </c>
      <c r="K88" s="13">
        <f t="shared" si="11"/>
        <v>759392.35921464826</v>
      </c>
      <c r="L88" s="20">
        <f t="shared" si="13"/>
        <v>10.397906514438201</v>
      </c>
    </row>
    <row r="89" spans="1:12" x14ac:dyDescent="0.2">
      <c r="A89" s="16">
        <v>80</v>
      </c>
      <c r="B89" s="8">
        <v>73</v>
      </c>
      <c r="C89" s="5">
        <v>1968</v>
      </c>
      <c r="D89" s="5">
        <v>1895</v>
      </c>
      <c r="E89" s="17">
        <v>0.5</v>
      </c>
      <c r="F89" s="18">
        <f t="shared" si="8"/>
        <v>3.779446026404349E-2</v>
      </c>
      <c r="G89" s="18">
        <f t="shared" si="9"/>
        <v>3.709349593495935E-2</v>
      </c>
      <c r="H89" s="13">
        <f t="shared" si="14"/>
        <v>70481.66671245778</v>
      </c>
      <c r="I89" s="13">
        <f t="shared" si="12"/>
        <v>2614.4114176877124</v>
      </c>
      <c r="J89" s="13">
        <f t="shared" si="10"/>
        <v>69174.46100361392</v>
      </c>
      <c r="K89" s="13">
        <f t="shared" si="11"/>
        <v>687634.9271488532</v>
      </c>
      <c r="L89" s="20">
        <f t="shared" si="13"/>
        <v>9.7562239830987476</v>
      </c>
    </row>
    <row r="90" spans="1:12" x14ac:dyDescent="0.2">
      <c r="A90" s="16">
        <v>81</v>
      </c>
      <c r="B90" s="8">
        <v>81</v>
      </c>
      <c r="C90" s="5">
        <v>1772</v>
      </c>
      <c r="D90" s="5">
        <v>1935</v>
      </c>
      <c r="E90" s="17">
        <v>0.5</v>
      </c>
      <c r="F90" s="18">
        <f t="shared" si="8"/>
        <v>4.3701106015646078E-2</v>
      </c>
      <c r="G90" s="18">
        <f t="shared" si="9"/>
        <v>4.2766631467793033E-2</v>
      </c>
      <c r="H90" s="13">
        <f t="shared" si="14"/>
        <v>67867.255294770061</v>
      </c>
      <c r="I90" s="13">
        <f t="shared" si="12"/>
        <v>2902.4538959220567</v>
      </c>
      <c r="J90" s="13">
        <f t="shared" si="10"/>
        <v>66416.028346809035</v>
      </c>
      <c r="K90" s="13">
        <f t="shared" si="11"/>
        <v>618460.4661452393</v>
      </c>
      <c r="L90" s="20">
        <f t="shared" si="13"/>
        <v>9.1127961998619185</v>
      </c>
    </row>
    <row r="91" spans="1:12" x14ac:dyDescent="0.2">
      <c r="A91" s="16">
        <v>82</v>
      </c>
      <c r="B91" s="8">
        <v>96</v>
      </c>
      <c r="C91" s="5">
        <v>1652</v>
      </c>
      <c r="D91" s="5">
        <v>1692</v>
      </c>
      <c r="E91" s="17">
        <v>0.5</v>
      </c>
      <c r="F91" s="18">
        <f t="shared" si="8"/>
        <v>5.7416267942583733E-2</v>
      </c>
      <c r="G91" s="18">
        <f t="shared" si="9"/>
        <v>5.5813953488372099E-2</v>
      </c>
      <c r="H91" s="13">
        <f t="shared" si="14"/>
        <v>64964.801398848002</v>
      </c>
      <c r="I91" s="13">
        <f t="shared" si="12"/>
        <v>3625.9424036566329</v>
      </c>
      <c r="J91" s="13">
        <f t="shared" si="10"/>
        <v>63151.830197019684</v>
      </c>
      <c r="K91" s="13">
        <f t="shared" si="11"/>
        <v>552044.43779843021</v>
      </c>
      <c r="L91" s="20">
        <f t="shared" si="13"/>
        <v>8.4975929412788052</v>
      </c>
    </row>
    <row r="92" spans="1:12" x14ac:dyDescent="0.2">
      <c r="A92" s="16">
        <v>83</v>
      </c>
      <c r="B92" s="8">
        <v>87</v>
      </c>
      <c r="C92" s="5">
        <v>1457</v>
      </c>
      <c r="D92" s="5">
        <v>1580</v>
      </c>
      <c r="E92" s="17">
        <v>0.5</v>
      </c>
      <c r="F92" s="18">
        <f t="shared" si="8"/>
        <v>5.7293381626605203E-2</v>
      </c>
      <c r="G92" s="18">
        <f t="shared" si="9"/>
        <v>5.5697823303457114E-2</v>
      </c>
      <c r="H92" s="13">
        <f t="shared" si="14"/>
        <v>61338.858995191367</v>
      </c>
      <c r="I92" s="13">
        <f t="shared" si="12"/>
        <v>3416.4409299498398</v>
      </c>
      <c r="J92" s="13">
        <f t="shared" si="10"/>
        <v>59630.638530216449</v>
      </c>
      <c r="K92" s="13">
        <f t="shared" si="11"/>
        <v>488892.60760141053</v>
      </c>
      <c r="L92" s="20">
        <f t="shared" si="13"/>
        <v>7.970357056034203</v>
      </c>
    </row>
    <row r="93" spans="1:12" x14ac:dyDescent="0.2">
      <c r="A93" s="16">
        <v>84</v>
      </c>
      <c r="B93" s="8">
        <v>90</v>
      </c>
      <c r="C93" s="5">
        <v>1335</v>
      </c>
      <c r="D93" s="5">
        <v>1413</v>
      </c>
      <c r="E93" s="17">
        <v>0.5</v>
      </c>
      <c r="F93" s="18">
        <f t="shared" si="8"/>
        <v>6.5502183406113537E-2</v>
      </c>
      <c r="G93" s="18">
        <f t="shared" si="9"/>
        <v>6.3424947145877389E-2</v>
      </c>
      <c r="H93" s="13">
        <f t="shared" si="14"/>
        <v>57922.418065241531</v>
      </c>
      <c r="I93" s="13">
        <f t="shared" si="12"/>
        <v>3673.7263043493576</v>
      </c>
      <c r="J93" s="13">
        <f t="shared" si="10"/>
        <v>56085.554913066851</v>
      </c>
      <c r="K93" s="13">
        <f t="shared" si="11"/>
        <v>429261.96907119406</v>
      </c>
      <c r="L93" s="20">
        <f t="shared" si="13"/>
        <v>7.4109815061189313</v>
      </c>
    </row>
    <row r="94" spans="1:12" x14ac:dyDescent="0.2">
      <c r="A94" s="16">
        <v>85</v>
      </c>
      <c r="B94" s="8">
        <v>87</v>
      </c>
      <c r="C94" s="5">
        <v>1126</v>
      </c>
      <c r="D94" s="5">
        <v>1285</v>
      </c>
      <c r="E94" s="17">
        <v>0.5</v>
      </c>
      <c r="F94" s="18">
        <f t="shared" si="8"/>
        <v>7.2169224388220654E-2</v>
      </c>
      <c r="G94" s="18">
        <f t="shared" si="9"/>
        <v>6.9655724579663736E-2</v>
      </c>
      <c r="H94" s="13">
        <f t="shared" si="14"/>
        <v>54248.691760892172</v>
      </c>
      <c r="I94" s="13">
        <f t="shared" si="12"/>
        <v>3778.7319321037785</v>
      </c>
      <c r="J94" s="13">
        <f t="shared" si="10"/>
        <v>52359.325794840282</v>
      </c>
      <c r="K94" s="13">
        <f t="shared" si="11"/>
        <v>373176.41415812721</v>
      </c>
      <c r="L94" s="20">
        <f t="shared" si="13"/>
        <v>6.8789937977296942</v>
      </c>
    </row>
    <row r="95" spans="1:12" x14ac:dyDescent="0.2">
      <c r="A95" s="16">
        <v>86</v>
      </c>
      <c r="B95" s="8">
        <v>82</v>
      </c>
      <c r="C95" s="5">
        <v>1016</v>
      </c>
      <c r="D95" s="5">
        <v>1046</v>
      </c>
      <c r="E95" s="17">
        <v>0.5</v>
      </c>
      <c r="F95" s="18">
        <f t="shared" si="8"/>
        <v>7.953443258971872E-2</v>
      </c>
      <c r="G95" s="18">
        <f t="shared" si="9"/>
        <v>7.6492537313432835E-2</v>
      </c>
      <c r="H95" s="13">
        <f t="shared" si="14"/>
        <v>50469.959828788393</v>
      </c>
      <c r="I95" s="13">
        <f t="shared" si="12"/>
        <v>3860.5752854110524</v>
      </c>
      <c r="J95" s="13">
        <f t="shared" si="10"/>
        <v>48539.672186082862</v>
      </c>
      <c r="K95" s="13">
        <f t="shared" si="11"/>
        <v>320817.08836328692</v>
      </c>
      <c r="L95" s="20">
        <f t="shared" si="13"/>
        <v>6.3565948824134146</v>
      </c>
    </row>
    <row r="96" spans="1:12" x14ac:dyDescent="0.2">
      <c r="A96" s="16">
        <v>87</v>
      </c>
      <c r="B96" s="8">
        <v>91</v>
      </c>
      <c r="C96" s="5">
        <v>941</v>
      </c>
      <c r="D96" s="5">
        <v>958</v>
      </c>
      <c r="E96" s="17">
        <v>0.5</v>
      </c>
      <c r="F96" s="18">
        <f t="shared" si="8"/>
        <v>9.5839915745129012E-2</v>
      </c>
      <c r="G96" s="18">
        <f t="shared" si="9"/>
        <v>9.1457286432160806E-2</v>
      </c>
      <c r="H96" s="13">
        <f t="shared" si="14"/>
        <v>46609.384543377339</v>
      </c>
      <c r="I96" s="13">
        <f t="shared" si="12"/>
        <v>4262.7678326103896</v>
      </c>
      <c r="J96" s="13">
        <f t="shared" si="10"/>
        <v>44478.000627072142</v>
      </c>
      <c r="K96" s="13">
        <f t="shared" si="11"/>
        <v>272277.41617720405</v>
      </c>
      <c r="L96" s="20">
        <f t="shared" si="13"/>
        <v>5.8416865797446267</v>
      </c>
    </row>
    <row r="97" spans="1:12" x14ac:dyDescent="0.2">
      <c r="A97" s="16">
        <v>88</v>
      </c>
      <c r="B97" s="8">
        <v>93</v>
      </c>
      <c r="C97" s="5">
        <v>772</v>
      </c>
      <c r="D97" s="5">
        <v>853</v>
      </c>
      <c r="E97" s="17">
        <v>0.5</v>
      </c>
      <c r="F97" s="18">
        <f t="shared" si="8"/>
        <v>0.11446153846153846</v>
      </c>
      <c r="G97" s="18">
        <f t="shared" si="9"/>
        <v>0.10826542491268917</v>
      </c>
      <c r="H97" s="13">
        <f t="shared" si="14"/>
        <v>42346.616710766946</v>
      </c>
      <c r="I97" s="13">
        <f t="shared" si="12"/>
        <v>4584.6744518059677</v>
      </c>
      <c r="J97" s="13">
        <f t="shared" si="10"/>
        <v>40054.279484863961</v>
      </c>
      <c r="K97" s="13">
        <f t="shared" si="11"/>
        <v>227799.41555013193</v>
      </c>
      <c r="L97" s="20">
        <f t="shared" si="13"/>
        <v>5.3794006049180361</v>
      </c>
    </row>
    <row r="98" spans="1:12" x14ac:dyDescent="0.2">
      <c r="A98" s="16">
        <v>89</v>
      </c>
      <c r="B98" s="8">
        <v>72</v>
      </c>
      <c r="C98" s="5">
        <v>651</v>
      </c>
      <c r="D98" s="5">
        <v>686</v>
      </c>
      <c r="E98" s="17">
        <v>0.5</v>
      </c>
      <c r="F98" s="18">
        <f t="shared" si="8"/>
        <v>0.10770381451009724</v>
      </c>
      <c r="G98" s="18">
        <f t="shared" si="9"/>
        <v>0.10220014194464161</v>
      </c>
      <c r="H98" s="13">
        <f t="shared" si="14"/>
        <v>37761.942258960975</v>
      </c>
      <c r="I98" s="13">
        <f t="shared" si="12"/>
        <v>3859.2758589711721</v>
      </c>
      <c r="J98" s="13">
        <f t="shared" si="10"/>
        <v>35832.304329475388</v>
      </c>
      <c r="K98" s="13">
        <f>K99+J98</f>
        <v>187745.13606526799</v>
      </c>
      <c r="L98" s="20">
        <f t="shared" si="13"/>
        <v>4.9718082501626553</v>
      </c>
    </row>
    <row r="99" spans="1:12" x14ac:dyDescent="0.2">
      <c r="A99" s="16">
        <v>90</v>
      </c>
      <c r="B99" s="8">
        <v>77</v>
      </c>
      <c r="C99" s="5">
        <v>549</v>
      </c>
      <c r="D99" s="5">
        <v>591</v>
      </c>
      <c r="E99" s="17">
        <v>0.5</v>
      </c>
      <c r="F99" s="22">
        <f t="shared" si="8"/>
        <v>0.13508771929824562</v>
      </c>
      <c r="G99" s="22">
        <f t="shared" si="9"/>
        <v>0.12654067378800327</v>
      </c>
      <c r="H99" s="23">
        <f t="shared" si="14"/>
        <v>33902.666399989801</v>
      </c>
      <c r="I99" s="23">
        <f t="shared" si="12"/>
        <v>4290.0662494646085</v>
      </c>
      <c r="J99" s="23">
        <f t="shared" si="10"/>
        <v>31757.633275257496</v>
      </c>
      <c r="K99" s="23">
        <f t="shared" ref="K99:K108" si="15">K100+J99</f>
        <v>151912.8317357926</v>
      </c>
      <c r="L99" s="24">
        <f t="shared" si="13"/>
        <v>4.4808520351614085</v>
      </c>
    </row>
    <row r="100" spans="1:12" x14ac:dyDescent="0.2">
      <c r="A100" s="16">
        <v>91</v>
      </c>
      <c r="B100" s="8">
        <v>66</v>
      </c>
      <c r="C100" s="5">
        <v>351</v>
      </c>
      <c r="D100" s="5">
        <v>485</v>
      </c>
      <c r="E100" s="17">
        <v>0.5</v>
      </c>
      <c r="F100" s="22">
        <f t="shared" si="8"/>
        <v>0.15789473684210525</v>
      </c>
      <c r="G100" s="22">
        <f t="shared" si="9"/>
        <v>0.14634146341463414</v>
      </c>
      <c r="H100" s="23">
        <f t="shared" si="14"/>
        <v>29612.600150525192</v>
      </c>
      <c r="I100" s="23">
        <f t="shared" si="12"/>
        <v>4333.5512415402718</v>
      </c>
      <c r="J100" s="23">
        <f t="shared" si="10"/>
        <v>27445.824529755057</v>
      </c>
      <c r="K100" s="23">
        <f t="shared" si="15"/>
        <v>120155.1984605351</v>
      </c>
      <c r="L100" s="24">
        <f t="shared" si="13"/>
        <v>4.0575700157962693</v>
      </c>
    </row>
    <row r="101" spans="1:12" x14ac:dyDescent="0.2">
      <c r="A101" s="16">
        <v>92</v>
      </c>
      <c r="B101" s="8">
        <v>59</v>
      </c>
      <c r="C101" s="5">
        <v>292</v>
      </c>
      <c r="D101" s="5">
        <v>293</v>
      </c>
      <c r="E101" s="17">
        <v>0.5</v>
      </c>
      <c r="F101" s="22">
        <f t="shared" si="8"/>
        <v>0.20170940170940171</v>
      </c>
      <c r="G101" s="22">
        <f t="shared" si="9"/>
        <v>0.18322981366459626</v>
      </c>
      <c r="H101" s="23">
        <f t="shared" si="14"/>
        <v>25279.048908984922</v>
      </c>
      <c r="I101" s="23">
        <f t="shared" si="12"/>
        <v>4631.8754212115227</v>
      </c>
      <c r="J101" s="23">
        <f t="shared" si="10"/>
        <v>22963.11119837916</v>
      </c>
      <c r="K101" s="23">
        <f t="shared" si="15"/>
        <v>92709.373930780042</v>
      </c>
      <c r="L101" s="24">
        <f t="shared" si="13"/>
        <v>3.6674391613613433</v>
      </c>
    </row>
    <row r="102" spans="1:12" x14ac:dyDescent="0.2">
      <c r="A102" s="16">
        <v>93</v>
      </c>
      <c r="B102" s="8">
        <v>67</v>
      </c>
      <c r="C102" s="5">
        <v>233</v>
      </c>
      <c r="D102" s="5">
        <v>231</v>
      </c>
      <c r="E102" s="17">
        <v>0.5</v>
      </c>
      <c r="F102" s="22">
        <f t="shared" si="8"/>
        <v>0.28879310344827586</v>
      </c>
      <c r="G102" s="22">
        <f t="shared" si="9"/>
        <v>0.25235404896421848</v>
      </c>
      <c r="H102" s="23">
        <f t="shared" si="14"/>
        <v>20647.173487773398</v>
      </c>
      <c r="I102" s="23">
        <f t="shared" si="12"/>
        <v>5210.3978293062819</v>
      </c>
      <c r="J102" s="23">
        <f t="shared" si="10"/>
        <v>18041.974573120257</v>
      </c>
      <c r="K102" s="23">
        <f t="shared" si="15"/>
        <v>69746.262732400879</v>
      </c>
      <c r="L102" s="24">
        <f t="shared" si="13"/>
        <v>3.3780053610583747</v>
      </c>
    </row>
    <row r="103" spans="1:12" x14ac:dyDescent="0.2">
      <c r="A103" s="16">
        <v>94</v>
      </c>
      <c r="B103" s="8">
        <v>35</v>
      </c>
      <c r="C103" s="5">
        <v>178</v>
      </c>
      <c r="D103" s="5">
        <v>177</v>
      </c>
      <c r="E103" s="17">
        <v>0.5</v>
      </c>
      <c r="F103" s="22">
        <f t="shared" si="8"/>
        <v>0.19718309859154928</v>
      </c>
      <c r="G103" s="22">
        <f t="shared" si="9"/>
        <v>0.17948717948717946</v>
      </c>
      <c r="H103" s="23">
        <f t="shared" si="14"/>
        <v>15436.775658467115</v>
      </c>
      <c r="I103" s="23">
        <f t="shared" si="12"/>
        <v>2770.7033233146099</v>
      </c>
      <c r="J103" s="23">
        <f t="shared" si="10"/>
        <v>14051.42399680981</v>
      </c>
      <c r="K103" s="23">
        <f t="shared" si="15"/>
        <v>51704.288159280622</v>
      </c>
      <c r="L103" s="24">
        <f t="shared" si="13"/>
        <v>3.3494227877128391</v>
      </c>
    </row>
    <row r="104" spans="1:12" x14ac:dyDescent="0.2">
      <c r="A104" s="16">
        <v>95</v>
      </c>
      <c r="B104" s="8">
        <v>31</v>
      </c>
      <c r="C104" s="5">
        <v>139</v>
      </c>
      <c r="D104" s="5">
        <v>150</v>
      </c>
      <c r="E104" s="17">
        <v>0.5</v>
      </c>
      <c r="F104" s="22">
        <f t="shared" si="8"/>
        <v>0.21453287197231835</v>
      </c>
      <c r="G104" s="22">
        <f t="shared" si="9"/>
        <v>0.19375000000000001</v>
      </c>
      <c r="H104" s="23">
        <f t="shared" si="14"/>
        <v>12666.072335152505</v>
      </c>
      <c r="I104" s="23">
        <f t="shared" si="12"/>
        <v>2454.051514935798</v>
      </c>
      <c r="J104" s="23">
        <f t="shared" si="10"/>
        <v>11439.046577684607</v>
      </c>
      <c r="K104" s="23">
        <f t="shared" si="15"/>
        <v>37652.864162470811</v>
      </c>
      <c r="L104" s="24">
        <f t="shared" si="13"/>
        <v>2.9727340225250227</v>
      </c>
    </row>
    <row r="105" spans="1:12" x14ac:dyDescent="0.2">
      <c r="A105" s="16">
        <v>96</v>
      </c>
      <c r="B105" s="8">
        <v>23</v>
      </c>
      <c r="C105" s="5">
        <v>104</v>
      </c>
      <c r="D105" s="5">
        <v>112</v>
      </c>
      <c r="E105" s="17">
        <v>0.5</v>
      </c>
      <c r="F105" s="22">
        <f t="shared" si="8"/>
        <v>0.21296296296296297</v>
      </c>
      <c r="G105" s="22">
        <f t="shared" si="9"/>
        <v>0.19246861924686193</v>
      </c>
      <c r="H105" s="23">
        <f t="shared" si="14"/>
        <v>10212.020820216707</v>
      </c>
      <c r="I105" s="23">
        <f t="shared" si="12"/>
        <v>1965.493546987316</v>
      </c>
      <c r="J105" s="23">
        <f t="shared" si="10"/>
        <v>9229.2740467230487</v>
      </c>
      <c r="K105" s="23">
        <f t="shared" si="15"/>
        <v>26213.8175847862</v>
      </c>
      <c r="L105" s="24">
        <f t="shared" si="13"/>
        <v>2.5669569271628183</v>
      </c>
    </row>
    <row r="106" spans="1:12" x14ac:dyDescent="0.2">
      <c r="A106" s="16">
        <v>97</v>
      </c>
      <c r="B106" s="8">
        <v>27</v>
      </c>
      <c r="C106" s="5">
        <v>78</v>
      </c>
      <c r="D106" s="5">
        <v>83</v>
      </c>
      <c r="E106" s="17">
        <v>0.5</v>
      </c>
      <c r="F106" s="22">
        <f t="shared" si="8"/>
        <v>0.33540372670807456</v>
      </c>
      <c r="G106" s="22">
        <f t="shared" si="9"/>
        <v>0.28723404255319152</v>
      </c>
      <c r="H106" s="23">
        <f t="shared" si="14"/>
        <v>8246.5272732293906</v>
      </c>
      <c r="I106" s="23">
        <f t="shared" si="12"/>
        <v>2368.683365714825</v>
      </c>
      <c r="J106" s="23">
        <f t="shared" si="10"/>
        <v>7062.1855903719779</v>
      </c>
      <c r="K106" s="23">
        <f t="shared" si="15"/>
        <v>16984.54353806315</v>
      </c>
      <c r="L106" s="24">
        <f t="shared" si="13"/>
        <v>2.0595995108389302</v>
      </c>
    </row>
    <row r="107" spans="1:12" x14ac:dyDescent="0.2">
      <c r="A107" s="16">
        <v>98</v>
      </c>
      <c r="B107" s="8">
        <v>16</v>
      </c>
      <c r="C107" s="5">
        <v>55</v>
      </c>
      <c r="D107" s="5">
        <v>54</v>
      </c>
      <c r="E107" s="17">
        <v>0.5</v>
      </c>
      <c r="F107" s="22">
        <f t="shared" si="8"/>
        <v>0.29357798165137616</v>
      </c>
      <c r="G107" s="22">
        <f t="shared" si="9"/>
        <v>0.25600000000000001</v>
      </c>
      <c r="H107" s="23">
        <f t="shared" si="14"/>
        <v>5877.8439075145652</v>
      </c>
      <c r="I107" s="23">
        <f t="shared" si="12"/>
        <v>1504.7280403237287</v>
      </c>
      <c r="J107" s="23">
        <f t="shared" si="10"/>
        <v>5125.4798873527006</v>
      </c>
      <c r="K107" s="23">
        <f t="shared" si="15"/>
        <v>9922.3579476911727</v>
      </c>
      <c r="L107" s="24">
        <f t="shared" si="13"/>
        <v>1.68809483610238</v>
      </c>
    </row>
    <row r="108" spans="1:12" x14ac:dyDescent="0.2">
      <c r="A108" s="16">
        <v>99</v>
      </c>
      <c r="B108" s="8">
        <v>11</v>
      </c>
      <c r="C108" s="5">
        <v>36</v>
      </c>
      <c r="D108" s="5">
        <v>38</v>
      </c>
      <c r="E108" s="17">
        <v>0.5</v>
      </c>
      <c r="F108" s="22">
        <f t="shared" si="8"/>
        <v>0.29729729729729731</v>
      </c>
      <c r="G108" s="22">
        <f t="shared" si="9"/>
        <v>0.25882352941176473</v>
      </c>
      <c r="H108" s="23">
        <f t="shared" si="14"/>
        <v>4373.1158671908361</v>
      </c>
      <c r="I108" s="23">
        <f t="shared" si="12"/>
        <v>1131.8652832729224</v>
      </c>
      <c r="J108" s="23">
        <f t="shared" si="10"/>
        <v>3807.183225554375</v>
      </c>
      <c r="K108" s="23">
        <f t="shared" si="15"/>
        <v>4796.8780603384712</v>
      </c>
      <c r="L108" s="24">
        <f t="shared" si="13"/>
        <v>1.0969016614279301</v>
      </c>
    </row>
    <row r="109" spans="1:12" x14ac:dyDescent="0.2">
      <c r="A109" s="16" t="s">
        <v>21</v>
      </c>
      <c r="B109" s="8">
        <v>20</v>
      </c>
      <c r="C109" s="5">
        <v>60</v>
      </c>
      <c r="D109" s="5">
        <v>71</v>
      </c>
      <c r="E109" s="21"/>
      <c r="F109" s="22">
        <f t="shared" si="8"/>
        <v>0.30534351145038169</v>
      </c>
      <c r="G109" s="22">
        <v>1</v>
      </c>
      <c r="H109" s="23">
        <f>H108-I108</f>
        <v>3241.2505839179139</v>
      </c>
      <c r="I109" s="23">
        <f>H109*G109</f>
        <v>3241.2505839179139</v>
      </c>
      <c r="J109" s="23">
        <f>H109*F109</f>
        <v>989.69483478409586</v>
      </c>
      <c r="K109" s="23">
        <f>J109</f>
        <v>989.69483478409586</v>
      </c>
      <c r="L109" s="24">
        <f>K109/H109</f>
        <v>0.30534351145038169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2" width="12.7109375" style="9" customWidth="1"/>
    <col min="3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64" t="s">
        <v>0</v>
      </c>
      <c r="B6" s="57" t="s">
        <v>35</v>
      </c>
      <c r="C6" s="67" t="s">
        <v>44</v>
      </c>
      <c r="D6" s="67"/>
      <c r="E6" s="58" t="s">
        <v>36</v>
      </c>
      <c r="F6" s="58" t="s">
        <v>37</v>
      </c>
      <c r="G6" s="58" t="s">
        <v>38</v>
      </c>
      <c r="H6" s="57" t="s">
        <v>39</v>
      </c>
      <c r="I6" s="57" t="s">
        <v>40</v>
      </c>
      <c r="J6" s="57" t="s">
        <v>41</v>
      </c>
      <c r="K6" s="57" t="s">
        <v>42</v>
      </c>
      <c r="L6" s="58" t="s">
        <v>43</v>
      </c>
    </row>
    <row r="7" spans="1:13" s="35" customFormat="1" ht="14.25" x14ac:dyDescent="0.2">
      <c r="A7" s="36"/>
      <c r="B7" s="37"/>
      <c r="C7" s="38">
        <v>40179</v>
      </c>
      <c r="D7" s="39">
        <v>40544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">
        <v>23</v>
      </c>
      <c r="C9" s="5">
        <v>7368</v>
      </c>
      <c r="D9" s="5">
        <v>7611</v>
      </c>
      <c r="E9" s="17">
        <v>0.5</v>
      </c>
      <c r="F9" s="18">
        <f t="shared" ref="F9:F72" si="0">B9/((C9+D9)/2)</f>
        <v>3.0709660190933975E-3</v>
      </c>
      <c r="G9" s="18">
        <f t="shared" ref="G9:G72" si="1">F9/((1+(1-E9)*F9))</f>
        <v>3.0662578322890282E-3</v>
      </c>
      <c r="H9" s="13">
        <v>100000</v>
      </c>
      <c r="I9" s="13">
        <f>H9*G9</f>
        <v>306.62578322890283</v>
      </c>
      <c r="J9" s="13">
        <f t="shared" ref="J9:J72" si="2">H10+I9*E9</f>
        <v>99846.687108385551</v>
      </c>
      <c r="K9" s="13">
        <f t="shared" ref="K9:K72" si="3">K10+J9</f>
        <v>8330318.3638935406</v>
      </c>
      <c r="L9" s="19">
        <f>K9/H9</f>
        <v>83.303183638935408</v>
      </c>
    </row>
    <row r="10" spans="1:13" x14ac:dyDescent="0.2">
      <c r="A10" s="16">
        <v>1</v>
      </c>
      <c r="B10" s="5">
        <v>2</v>
      </c>
      <c r="C10" s="5">
        <v>8294</v>
      </c>
      <c r="D10" s="5">
        <v>7837</v>
      </c>
      <c r="E10" s="17">
        <v>0.5</v>
      </c>
      <c r="F10" s="18">
        <f t="shared" si="0"/>
        <v>2.4796974769078175E-4</v>
      </c>
      <c r="G10" s="18">
        <f t="shared" si="1"/>
        <v>2.4793900700427696E-4</v>
      </c>
      <c r="H10" s="13">
        <f>H9-I9</f>
        <v>99693.374216771103</v>
      </c>
      <c r="I10" s="13">
        <f t="shared" ref="I10:I73" si="4">H10*G10</f>
        <v>24.717876208212015</v>
      </c>
      <c r="J10" s="13">
        <f t="shared" si="2"/>
        <v>99681.015278666993</v>
      </c>
      <c r="K10" s="13">
        <f t="shared" si="3"/>
        <v>8230471.6767851552</v>
      </c>
      <c r="L10" s="20">
        <f t="shared" ref="L10:L73" si="5">K10/H10</f>
        <v>82.557860454085912</v>
      </c>
    </row>
    <row r="11" spans="1:13" x14ac:dyDescent="0.2">
      <c r="A11" s="16">
        <v>2</v>
      </c>
      <c r="B11" s="5">
        <v>2</v>
      </c>
      <c r="C11" s="5">
        <v>8134</v>
      </c>
      <c r="D11" s="5">
        <v>8401</v>
      </c>
      <c r="E11" s="17">
        <v>0.5</v>
      </c>
      <c r="F11" s="18">
        <f t="shared" si="0"/>
        <v>2.4191109767160568E-4</v>
      </c>
      <c r="G11" s="18">
        <f t="shared" si="1"/>
        <v>2.4188184072080788E-4</v>
      </c>
      <c r="H11" s="13">
        <f t="shared" ref="H11:H74" si="6">H10-I10</f>
        <v>99668.656340562884</v>
      </c>
      <c r="I11" s="13">
        <f t="shared" si="4"/>
        <v>24.10803805782497</v>
      </c>
      <c r="J11" s="13">
        <f t="shared" si="2"/>
        <v>99656.602321533981</v>
      </c>
      <c r="K11" s="13">
        <f t="shared" si="3"/>
        <v>8130790.661506488</v>
      </c>
      <c r="L11" s="20">
        <f t="shared" si="5"/>
        <v>81.57821084417931</v>
      </c>
    </row>
    <row r="12" spans="1:13" x14ac:dyDescent="0.2">
      <c r="A12" s="16">
        <v>3</v>
      </c>
      <c r="B12" s="5">
        <v>0</v>
      </c>
      <c r="C12" s="5">
        <v>7735</v>
      </c>
      <c r="D12" s="5">
        <v>8283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99644.548302505063</v>
      </c>
      <c r="I12" s="13">
        <f t="shared" si="4"/>
        <v>0</v>
      </c>
      <c r="J12" s="13">
        <f t="shared" si="2"/>
        <v>99644.548302505063</v>
      </c>
      <c r="K12" s="13">
        <f t="shared" si="3"/>
        <v>8031134.0591849536</v>
      </c>
      <c r="L12" s="20">
        <f t="shared" si="5"/>
        <v>80.597826935837006</v>
      </c>
    </row>
    <row r="13" spans="1:13" x14ac:dyDescent="0.2">
      <c r="A13" s="16">
        <v>4</v>
      </c>
      <c r="B13" s="5">
        <v>0</v>
      </c>
      <c r="C13" s="5">
        <v>7573</v>
      </c>
      <c r="D13" s="5">
        <v>7771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99644.548302505063</v>
      </c>
      <c r="I13" s="13">
        <f t="shared" si="4"/>
        <v>0</v>
      </c>
      <c r="J13" s="13">
        <f t="shared" si="2"/>
        <v>99644.548302505063</v>
      </c>
      <c r="K13" s="13">
        <f t="shared" si="3"/>
        <v>7931489.5108824484</v>
      </c>
      <c r="L13" s="20">
        <f t="shared" si="5"/>
        <v>79.597826935836991</v>
      </c>
    </row>
    <row r="14" spans="1:13" x14ac:dyDescent="0.2">
      <c r="A14" s="16">
        <v>5</v>
      </c>
      <c r="B14" s="5">
        <v>1</v>
      </c>
      <c r="C14" s="5">
        <v>7414</v>
      </c>
      <c r="D14" s="5">
        <v>7588</v>
      </c>
      <c r="E14" s="17">
        <v>0.5</v>
      </c>
      <c r="F14" s="18">
        <f t="shared" si="0"/>
        <v>1.3331555792560991E-4</v>
      </c>
      <c r="G14" s="18">
        <f t="shared" si="1"/>
        <v>1.3330667199893355E-4</v>
      </c>
      <c r="H14" s="13">
        <f t="shared" si="6"/>
        <v>99644.548302505063</v>
      </c>
      <c r="I14" s="13">
        <f t="shared" si="4"/>
        <v>13.283283117043933</v>
      </c>
      <c r="J14" s="13">
        <f t="shared" si="2"/>
        <v>99637.906660946552</v>
      </c>
      <c r="K14" s="13">
        <f t="shared" si="3"/>
        <v>7831844.9625799432</v>
      </c>
      <c r="L14" s="20">
        <f t="shared" si="5"/>
        <v>78.597826935836991</v>
      </c>
    </row>
    <row r="15" spans="1:13" x14ac:dyDescent="0.2">
      <c r="A15" s="16">
        <v>6</v>
      </c>
      <c r="B15" s="5">
        <v>0</v>
      </c>
      <c r="C15" s="5">
        <v>7212</v>
      </c>
      <c r="D15" s="5">
        <v>7445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99631.265019388025</v>
      </c>
      <c r="I15" s="13">
        <f t="shared" si="4"/>
        <v>0</v>
      </c>
      <c r="J15" s="13">
        <f t="shared" si="2"/>
        <v>99631.265019388025</v>
      </c>
      <c r="K15" s="13">
        <f t="shared" si="3"/>
        <v>7732207.0559189972</v>
      </c>
      <c r="L15" s="20">
        <f t="shared" si="5"/>
        <v>77.608239285271807</v>
      </c>
    </row>
    <row r="16" spans="1:13" x14ac:dyDescent="0.2">
      <c r="A16" s="16">
        <v>7</v>
      </c>
      <c r="B16" s="5">
        <v>0</v>
      </c>
      <c r="C16" s="5">
        <v>6795</v>
      </c>
      <c r="D16" s="5">
        <v>7228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99631.265019388025</v>
      </c>
      <c r="I16" s="13">
        <f t="shared" si="4"/>
        <v>0</v>
      </c>
      <c r="J16" s="13">
        <f t="shared" si="2"/>
        <v>99631.265019388025</v>
      </c>
      <c r="K16" s="13">
        <f t="shared" si="3"/>
        <v>7632575.7908996092</v>
      </c>
      <c r="L16" s="20">
        <f t="shared" si="5"/>
        <v>76.608239285271807</v>
      </c>
    </row>
    <row r="17" spans="1:12" x14ac:dyDescent="0.2">
      <c r="A17" s="16">
        <v>8</v>
      </c>
      <c r="B17" s="5">
        <v>0</v>
      </c>
      <c r="C17" s="5">
        <v>6599</v>
      </c>
      <c r="D17" s="5">
        <v>6855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99631.265019388025</v>
      </c>
      <c r="I17" s="13">
        <f t="shared" si="4"/>
        <v>0</v>
      </c>
      <c r="J17" s="13">
        <f t="shared" si="2"/>
        <v>99631.265019388025</v>
      </c>
      <c r="K17" s="13">
        <f t="shared" si="3"/>
        <v>7532944.5258802213</v>
      </c>
      <c r="L17" s="20">
        <f t="shared" si="5"/>
        <v>75.608239285271821</v>
      </c>
    </row>
    <row r="18" spans="1:12" x14ac:dyDescent="0.2">
      <c r="A18" s="16">
        <v>9</v>
      </c>
      <c r="B18" s="5">
        <v>1</v>
      </c>
      <c r="C18" s="5">
        <v>6564</v>
      </c>
      <c r="D18" s="5">
        <v>6659</v>
      </c>
      <c r="E18" s="17">
        <v>0.5</v>
      </c>
      <c r="F18" s="18">
        <f t="shared" si="0"/>
        <v>1.5125160704832489E-4</v>
      </c>
      <c r="G18" s="18">
        <f t="shared" si="1"/>
        <v>1.5124016938898973E-4</v>
      </c>
      <c r="H18" s="13">
        <f t="shared" si="6"/>
        <v>99631.265019388025</v>
      </c>
      <c r="I18" s="13">
        <f t="shared" si="4"/>
        <v>15.068249397971572</v>
      </c>
      <c r="J18" s="13">
        <f t="shared" si="2"/>
        <v>99623.730894689041</v>
      </c>
      <c r="K18" s="13">
        <f t="shared" si="3"/>
        <v>7433313.2608608333</v>
      </c>
      <c r="L18" s="20">
        <f t="shared" si="5"/>
        <v>74.608239285271821</v>
      </c>
    </row>
    <row r="19" spans="1:12" x14ac:dyDescent="0.2">
      <c r="A19" s="16">
        <v>10</v>
      </c>
      <c r="B19" s="5">
        <v>0</v>
      </c>
      <c r="C19" s="5">
        <v>6217</v>
      </c>
      <c r="D19" s="5">
        <v>6591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99616.196769990056</v>
      </c>
      <c r="I19" s="13">
        <f t="shared" si="4"/>
        <v>0</v>
      </c>
      <c r="J19" s="13">
        <f t="shared" si="2"/>
        <v>99616.196769990056</v>
      </c>
      <c r="K19" s="13">
        <f t="shared" si="3"/>
        <v>7333689.5299661439</v>
      </c>
      <c r="L19" s="20">
        <f t="shared" si="5"/>
        <v>73.619449123312236</v>
      </c>
    </row>
    <row r="20" spans="1:12" x14ac:dyDescent="0.2">
      <c r="A20" s="16">
        <v>11</v>
      </c>
      <c r="B20" s="5">
        <v>0</v>
      </c>
      <c r="C20" s="5">
        <v>5875</v>
      </c>
      <c r="D20" s="5">
        <v>6290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99616.196769990056</v>
      </c>
      <c r="I20" s="13">
        <f t="shared" si="4"/>
        <v>0</v>
      </c>
      <c r="J20" s="13">
        <f t="shared" si="2"/>
        <v>99616.196769990056</v>
      </c>
      <c r="K20" s="13">
        <f t="shared" si="3"/>
        <v>7234073.3331961539</v>
      </c>
      <c r="L20" s="20">
        <f t="shared" si="5"/>
        <v>72.619449123312236</v>
      </c>
    </row>
    <row r="21" spans="1:12" x14ac:dyDescent="0.2">
      <c r="A21" s="16">
        <v>12</v>
      </c>
      <c r="B21" s="5">
        <v>0</v>
      </c>
      <c r="C21" s="5">
        <v>5965</v>
      </c>
      <c r="D21" s="5">
        <v>5948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99616.196769990056</v>
      </c>
      <c r="I21" s="13">
        <f t="shared" si="4"/>
        <v>0</v>
      </c>
      <c r="J21" s="13">
        <f t="shared" si="2"/>
        <v>99616.196769990056</v>
      </c>
      <c r="K21" s="13">
        <f t="shared" si="3"/>
        <v>7134457.1364261638</v>
      </c>
      <c r="L21" s="20">
        <f t="shared" si="5"/>
        <v>71.619449123312236</v>
      </c>
    </row>
    <row r="22" spans="1:12" x14ac:dyDescent="0.2">
      <c r="A22" s="16">
        <v>13</v>
      </c>
      <c r="B22" s="5">
        <v>0</v>
      </c>
      <c r="C22" s="5">
        <v>5739</v>
      </c>
      <c r="D22" s="5">
        <v>5993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99616.196769990056</v>
      </c>
      <c r="I22" s="13">
        <f t="shared" si="4"/>
        <v>0</v>
      </c>
      <c r="J22" s="13">
        <f t="shared" si="2"/>
        <v>99616.196769990056</v>
      </c>
      <c r="K22" s="13">
        <f t="shared" si="3"/>
        <v>7034840.9396561738</v>
      </c>
      <c r="L22" s="20">
        <f t="shared" si="5"/>
        <v>70.619449123312236</v>
      </c>
    </row>
    <row r="23" spans="1:12" x14ac:dyDescent="0.2">
      <c r="A23" s="16">
        <v>14</v>
      </c>
      <c r="B23" s="5">
        <v>1</v>
      </c>
      <c r="C23" s="5">
        <v>5911</v>
      </c>
      <c r="D23" s="5">
        <v>5817</v>
      </c>
      <c r="E23" s="17">
        <v>0.5</v>
      </c>
      <c r="F23" s="18">
        <f t="shared" si="0"/>
        <v>1.7053206002728513E-4</v>
      </c>
      <c r="G23" s="18">
        <f t="shared" si="1"/>
        <v>1.7051752067524938E-4</v>
      </c>
      <c r="H23" s="13">
        <f t="shared" si="6"/>
        <v>99616.196769990056</v>
      </c>
      <c r="I23" s="13">
        <f t="shared" si="4"/>
        <v>16.986306892316492</v>
      </c>
      <c r="J23" s="13">
        <f t="shared" si="2"/>
        <v>99607.703616543906</v>
      </c>
      <c r="K23" s="13">
        <f t="shared" si="3"/>
        <v>6935224.7428861838</v>
      </c>
      <c r="L23" s="20">
        <f t="shared" si="5"/>
        <v>69.619449123312236</v>
      </c>
    </row>
    <row r="24" spans="1:12" x14ac:dyDescent="0.2">
      <c r="A24" s="16">
        <v>15</v>
      </c>
      <c r="B24" s="5">
        <v>0</v>
      </c>
      <c r="C24" s="5">
        <v>5993</v>
      </c>
      <c r="D24" s="5">
        <v>5942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99599.210463097741</v>
      </c>
      <c r="I24" s="13">
        <f t="shared" si="4"/>
        <v>0</v>
      </c>
      <c r="J24" s="13">
        <f t="shared" si="2"/>
        <v>99599.210463097741</v>
      </c>
      <c r="K24" s="13">
        <f t="shared" si="3"/>
        <v>6835617.0392696401</v>
      </c>
      <c r="L24" s="20">
        <f t="shared" si="5"/>
        <v>68.631237210482581</v>
      </c>
    </row>
    <row r="25" spans="1:12" x14ac:dyDescent="0.2">
      <c r="A25" s="16">
        <v>16</v>
      </c>
      <c r="B25" s="5">
        <v>1</v>
      </c>
      <c r="C25" s="5">
        <v>6293</v>
      </c>
      <c r="D25" s="5">
        <v>6015</v>
      </c>
      <c r="E25" s="17">
        <v>0.5</v>
      </c>
      <c r="F25" s="18">
        <f t="shared" si="0"/>
        <v>1.6249593760155997E-4</v>
      </c>
      <c r="G25" s="18">
        <f t="shared" si="1"/>
        <v>1.6248273620927777E-4</v>
      </c>
      <c r="H25" s="13">
        <f t="shared" si="6"/>
        <v>99599.210463097741</v>
      </c>
      <c r="I25" s="13">
        <f t="shared" si="4"/>
        <v>16.18315224032785</v>
      </c>
      <c r="J25" s="13">
        <f t="shared" si="2"/>
        <v>99591.11888697758</v>
      </c>
      <c r="K25" s="13">
        <f t="shared" si="3"/>
        <v>6736017.8288065428</v>
      </c>
      <c r="L25" s="20">
        <f t="shared" si="5"/>
        <v>67.631237210482595</v>
      </c>
    </row>
    <row r="26" spans="1:12" x14ac:dyDescent="0.2">
      <c r="A26" s="16">
        <v>17</v>
      </c>
      <c r="B26" s="5">
        <v>0</v>
      </c>
      <c r="C26" s="5">
        <v>6669</v>
      </c>
      <c r="D26" s="5">
        <v>6331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99583.027310857418</v>
      </c>
      <c r="I26" s="13">
        <f t="shared" si="4"/>
        <v>0</v>
      </c>
      <c r="J26" s="13">
        <f t="shared" si="2"/>
        <v>99583.027310857418</v>
      </c>
      <c r="K26" s="13">
        <f t="shared" si="3"/>
        <v>6636426.7099195654</v>
      </c>
      <c r="L26" s="20">
        <f t="shared" si="5"/>
        <v>66.642146650185268</v>
      </c>
    </row>
    <row r="27" spans="1:12" x14ac:dyDescent="0.2">
      <c r="A27" s="16">
        <v>18</v>
      </c>
      <c r="B27" s="5">
        <v>4</v>
      </c>
      <c r="C27" s="5">
        <v>6597</v>
      </c>
      <c r="D27" s="5">
        <v>6764</v>
      </c>
      <c r="E27" s="17">
        <v>0.5</v>
      </c>
      <c r="F27" s="18">
        <f t="shared" si="0"/>
        <v>5.987575780255969E-4</v>
      </c>
      <c r="G27" s="18">
        <f t="shared" si="1"/>
        <v>5.9857837635615414E-4</v>
      </c>
      <c r="H27" s="13">
        <f t="shared" si="6"/>
        <v>99583.027310857418</v>
      </c>
      <c r="I27" s="13">
        <f t="shared" si="4"/>
        <v>59.608246800363588</v>
      </c>
      <c r="J27" s="13">
        <f t="shared" si="2"/>
        <v>99553.223187457246</v>
      </c>
      <c r="K27" s="13">
        <f t="shared" si="3"/>
        <v>6536843.6826087078</v>
      </c>
      <c r="L27" s="20">
        <f t="shared" si="5"/>
        <v>65.642146650185268</v>
      </c>
    </row>
    <row r="28" spans="1:12" x14ac:dyDescent="0.2">
      <c r="A28" s="16">
        <v>19</v>
      </c>
      <c r="B28" s="5">
        <v>1</v>
      </c>
      <c r="C28" s="5">
        <v>6871</v>
      </c>
      <c r="D28" s="5">
        <v>6780</v>
      </c>
      <c r="E28" s="17">
        <v>0.5</v>
      </c>
      <c r="F28" s="18">
        <f t="shared" si="0"/>
        <v>1.465094132298E-4</v>
      </c>
      <c r="G28" s="18">
        <f t="shared" si="1"/>
        <v>1.4649868151186637E-4</v>
      </c>
      <c r="H28" s="13">
        <f t="shared" si="6"/>
        <v>99523.41906405706</v>
      </c>
      <c r="I28" s="13">
        <f t="shared" si="4"/>
        <v>14.580049672437305</v>
      </c>
      <c r="J28" s="13">
        <f t="shared" si="2"/>
        <v>99516.129039220832</v>
      </c>
      <c r="K28" s="13">
        <f t="shared" si="3"/>
        <v>6437290.459421251</v>
      </c>
      <c r="L28" s="20">
        <f t="shared" si="5"/>
        <v>64.681162684714096</v>
      </c>
    </row>
    <row r="29" spans="1:12" x14ac:dyDescent="0.2">
      <c r="A29" s="16">
        <v>20</v>
      </c>
      <c r="B29" s="5">
        <v>3</v>
      </c>
      <c r="C29" s="5">
        <v>7553</v>
      </c>
      <c r="D29" s="5">
        <v>7104</v>
      </c>
      <c r="E29" s="17">
        <v>0.5</v>
      </c>
      <c r="F29" s="18">
        <f t="shared" si="0"/>
        <v>4.0936071501671554E-4</v>
      </c>
      <c r="G29" s="18">
        <f t="shared" si="1"/>
        <v>4.0927694406548424E-4</v>
      </c>
      <c r="H29" s="13">
        <f t="shared" si="6"/>
        <v>99508.839014384619</v>
      </c>
      <c r="I29" s="13">
        <f t="shared" si="4"/>
        <v>40.72667353931157</v>
      </c>
      <c r="J29" s="13">
        <f t="shared" si="2"/>
        <v>99488.475677614973</v>
      </c>
      <c r="K29" s="13">
        <f t="shared" si="3"/>
        <v>6337774.3303820305</v>
      </c>
      <c r="L29" s="20">
        <f t="shared" si="5"/>
        <v>63.690566518074498</v>
      </c>
    </row>
    <row r="30" spans="1:12" x14ac:dyDescent="0.2">
      <c r="A30" s="16">
        <v>21</v>
      </c>
      <c r="B30" s="5">
        <v>2</v>
      </c>
      <c r="C30" s="5">
        <v>8030</v>
      </c>
      <c r="D30" s="5">
        <v>7777</v>
      </c>
      <c r="E30" s="17">
        <v>0.5</v>
      </c>
      <c r="F30" s="18">
        <f t="shared" si="0"/>
        <v>2.5305244511925095E-4</v>
      </c>
      <c r="G30" s="18">
        <f t="shared" si="1"/>
        <v>2.5302043139983552E-4</v>
      </c>
      <c r="H30" s="13">
        <f t="shared" si="6"/>
        <v>99468.112340845313</v>
      </c>
      <c r="I30" s="13">
        <f t="shared" si="4"/>
        <v>25.167464695007983</v>
      </c>
      <c r="J30" s="13">
        <f t="shared" si="2"/>
        <v>99455.5286084978</v>
      </c>
      <c r="K30" s="13">
        <f t="shared" si="3"/>
        <v>6238285.8547044154</v>
      </c>
      <c r="L30" s="20">
        <f t="shared" si="5"/>
        <v>62.716439549267918</v>
      </c>
    </row>
    <row r="31" spans="1:12" x14ac:dyDescent="0.2">
      <c r="A31" s="16">
        <v>22</v>
      </c>
      <c r="B31" s="5">
        <v>3</v>
      </c>
      <c r="C31" s="5">
        <v>8633</v>
      </c>
      <c r="D31" s="5">
        <v>8248</v>
      </c>
      <c r="E31" s="17">
        <v>0.5</v>
      </c>
      <c r="F31" s="18">
        <f t="shared" si="0"/>
        <v>3.5542918073573843E-4</v>
      </c>
      <c r="G31" s="18">
        <f t="shared" si="1"/>
        <v>3.553660270078181E-4</v>
      </c>
      <c r="H31" s="13">
        <f t="shared" si="6"/>
        <v>99442.944876150301</v>
      </c>
      <c r="I31" s="13">
        <f t="shared" si="4"/>
        <v>35.338644234594994</v>
      </c>
      <c r="J31" s="13">
        <f t="shared" si="2"/>
        <v>99425.275554033011</v>
      </c>
      <c r="K31" s="13">
        <f t="shared" si="3"/>
        <v>6138830.3260959173</v>
      </c>
      <c r="L31" s="20">
        <f t="shared" si="5"/>
        <v>61.732185563706203</v>
      </c>
    </row>
    <row r="32" spans="1:12" x14ac:dyDescent="0.2">
      <c r="A32" s="16">
        <v>23</v>
      </c>
      <c r="B32" s="5">
        <v>1</v>
      </c>
      <c r="C32" s="5">
        <v>9306</v>
      </c>
      <c r="D32" s="5">
        <v>8840</v>
      </c>
      <c r="E32" s="17">
        <v>0.5</v>
      </c>
      <c r="F32" s="18">
        <f t="shared" si="0"/>
        <v>1.1021712774165106E-4</v>
      </c>
      <c r="G32" s="18">
        <f t="shared" si="1"/>
        <v>1.1021105416873312E-4</v>
      </c>
      <c r="H32" s="13">
        <f t="shared" si="6"/>
        <v>99407.606231915706</v>
      </c>
      <c r="I32" s="13">
        <f t="shared" si="4"/>
        <v>10.955817075209755</v>
      </c>
      <c r="J32" s="13">
        <f t="shared" si="2"/>
        <v>99402.1283233781</v>
      </c>
      <c r="K32" s="13">
        <f t="shared" si="3"/>
        <v>6039405.0505418843</v>
      </c>
      <c r="L32" s="20">
        <f t="shared" si="5"/>
        <v>60.75395313767126</v>
      </c>
    </row>
    <row r="33" spans="1:12" x14ac:dyDescent="0.2">
      <c r="A33" s="16">
        <v>24</v>
      </c>
      <c r="B33" s="5">
        <v>3</v>
      </c>
      <c r="C33" s="5">
        <v>9823</v>
      </c>
      <c r="D33" s="5">
        <v>9483</v>
      </c>
      <c r="E33" s="17">
        <v>0.5</v>
      </c>
      <c r="F33" s="18">
        <f t="shared" si="0"/>
        <v>3.1078421216202215E-4</v>
      </c>
      <c r="G33" s="18">
        <f t="shared" si="1"/>
        <v>3.1073592625200682E-4</v>
      </c>
      <c r="H33" s="13">
        <f t="shared" si="6"/>
        <v>99396.650414840493</v>
      </c>
      <c r="I33" s="13">
        <f t="shared" si="4"/>
        <v>30.886110233002377</v>
      </c>
      <c r="J33" s="13">
        <f t="shared" si="2"/>
        <v>99381.207359723994</v>
      </c>
      <c r="K33" s="13">
        <f t="shared" si="3"/>
        <v>5940002.9222185062</v>
      </c>
      <c r="L33" s="20">
        <f t="shared" si="5"/>
        <v>59.760594521318289</v>
      </c>
    </row>
    <row r="34" spans="1:12" x14ac:dyDescent="0.2">
      <c r="A34" s="16">
        <v>25</v>
      </c>
      <c r="B34" s="5">
        <v>4</v>
      </c>
      <c r="C34" s="5">
        <v>10247</v>
      </c>
      <c r="D34" s="5">
        <v>9984</v>
      </c>
      <c r="E34" s="17">
        <v>0.5</v>
      </c>
      <c r="F34" s="18">
        <f t="shared" si="0"/>
        <v>3.9543275171766102E-4</v>
      </c>
      <c r="G34" s="18">
        <f t="shared" si="1"/>
        <v>3.9535458364220412E-4</v>
      </c>
      <c r="H34" s="13">
        <f t="shared" si="6"/>
        <v>99365.764304607495</v>
      </c>
      <c r="I34" s="13">
        <f t="shared" si="4"/>
        <v>39.284710374937482</v>
      </c>
      <c r="J34" s="13">
        <f t="shared" si="2"/>
        <v>99346.121949420034</v>
      </c>
      <c r="K34" s="13">
        <f t="shared" si="3"/>
        <v>5840621.7148587825</v>
      </c>
      <c r="L34" s="20">
        <f t="shared" si="5"/>
        <v>58.779014640840018</v>
      </c>
    </row>
    <row r="35" spans="1:12" x14ac:dyDescent="0.2">
      <c r="A35" s="16">
        <v>26</v>
      </c>
      <c r="B35" s="5">
        <v>1</v>
      </c>
      <c r="C35" s="5">
        <v>10359</v>
      </c>
      <c r="D35" s="5">
        <v>10302</v>
      </c>
      <c r="E35" s="17">
        <v>0.5</v>
      </c>
      <c r="F35" s="18">
        <f t="shared" si="0"/>
        <v>9.6800735685591204E-5</v>
      </c>
      <c r="G35" s="18">
        <f t="shared" si="1"/>
        <v>9.6796050721130583E-5</v>
      </c>
      <c r="H35" s="13">
        <f t="shared" si="6"/>
        <v>99326.479594232558</v>
      </c>
      <c r="I35" s="13">
        <f t="shared" si="4"/>
        <v>9.6144109567546767</v>
      </c>
      <c r="J35" s="13">
        <f t="shared" si="2"/>
        <v>99321.672388754188</v>
      </c>
      <c r="K35" s="13">
        <f t="shared" si="3"/>
        <v>5741275.5929093622</v>
      </c>
      <c r="L35" s="20">
        <f t="shared" si="5"/>
        <v>57.802064629327027</v>
      </c>
    </row>
    <row r="36" spans="1:12" x14ac:dyDescent="0.2">
      <c r="A36" s="16">
        <v>27</v>
      </c>
      <c r="B36" s="5">
        <v>3</v>
      </c>
      <c r="C36" s="5">
        <v>11212</v>
      </c>
      <c r="D36" s="5">
        <v>10456</v>
      </c>
      <c r="E36" s="17">
        <v>0.5</v>
      </c>
      <c r="F36" s="18">
        <f t="shared" si="0"/>
        <v>2.7690603655159681E-4</v>
      </c>
      <c r="G36" s="18">
        <f t="shared" si="1"/>
        <v>2.7686770338240042E-4</v>
      </c>
      <c r="H36" s="13">
        <f t="shared" si="6"/>
        <v>99316.865183275804</v>
      </c>
      <c r="I36" s="13">
        <f t="shared" si="4"/>
        <v>27.497632370433056</v>
      </c>
      <c r="J36" s="13">
        <f t="shared" si="2"/>
        <v>99303.116367090595</v>
      </c>
      <c r="K36" s="13">
        <f t="shared" si="3"/>
        <v>5641953.9205206083</v>
      </c>
      <c r="L36" s="20">
        <f t="shared" si="5"/>
        <v>56.807611779823574</v>
      </c>
    </row>
    <row r="37" spans="1:12" x14ac:dyDescent="0.2">
      <c r="A37" s="16">
        <v>28</v>
      </c>
      <c r="B37" s="5">
        <v>2</v>
      </c>
      <c r="C37" s="5">
        <v>11574</v>
      </c>
      <c r="D37" s="5">
        <v>11288</v>
      </c>
      <c r="E37" s="17">
        <v>0.5</v>
      </c>
      <c r="F37" s="18">
        <f t="shared" si="0"/>
        <v>1.7496282040066485E-4</v>
      </c>
      <c r="G37" s="18">
        <f t="shared" si="1"/>
        <v>1.7494751574527641E-4</v>
      </c>
      <c r="H37" s="13">
        <f t="shared" si="6"/>
        <v>99289.367550905372</v>
      </c>
      <c r="I37" s="13">
        <f t="shared" si="4"/>
        <v>17.370428192950556</v>
      </c>
      <c r="J37" s="13">
        <f t="shared" si="2"/>
        <v>99280.682336808895</v>
      </c>
      <c r="K37" s="13">
        <f t="shared" si="3"/>
        <v>5542650.8041535178</v>
      </c>
      <c r="L37" s="20">
        <f t="shared" si="5"/>
        <v>55.823205856476193</v>
      </c>
    </row>
    <row r="38" spans="1:12" x14ac:dyDescent="0.2">
      <c r="A38" s="16">
        <v>29</v>
      </c>
      <c r="B38" s="5">
        <v>2</v>
      </c>
      <c r="C38" s="5">
        <v>12182</v>
      </c>
      <c r="D38" s="5">
        <v>11842</v>
      </c>
      <c r="E38" s="17">
        <v>0.5</v>
      </c>
      <c r="F38" s="18">
        <f t="shared" si="0"/>
        <v>1.665001665001665E-4</v>
      </c>
      <c r="G38" s="18">
        <f t="shared" si="1"/>
        <v>1.6648630650129025E-4</v>
      </c>
      <c r="H38" s="13">
        <f t="shared" si="6"/>
        <v>99271.997122712419</v>
      </c>
      <c r="I38" s="13">
        <f t="shared" si="4"/>
        <v>16.527428139967103</v>
      </c>
      <c r="J38" s="13">
        <f t="shared" si="2"/>
        <v>99263.733408642438</v>
      </c>
      <c r="K38" s="13">
        <f t="shared" si="3"/>
        <v>5443370.1218167087</v>
      </c>
      <c r="L38" s="20">
        <f t="shared" si="5"/>
        <v>54.8328862074572</v>
      </c>
    </row>
    <row r="39" spans="1:12" x14ac:dyDescent="0.2">
      <c r="A39" s="16">
        <v>30</v>
      </c>
      <c r="B39" s="5">
        <v>1</v>
      </c>
      <c r="C39" s="5">
        <v>12845</v>
      </c>
      <c r="D39" s="5">
        <v>12340</v>
      </c>
      <c r="E39" s="17">
        <v>0.5</v>
      </c>
      <c r="F39" s="18">
        <f t="shared" si="0"/>
        <v>7.9412348620210436E-5</v>
      </c>
      <c r="G39" s="18">
        <f t="shared" si="1"/>
        <v>7.940919558484873E-5</v>
      </c>
      <c r="H39" s="13">
        <f t="shared" si="6"/>
        <v>99255.469694572457</v>
      </c>
      <c r="I39" s="13">
        <f t="shared" si="4"/>
        <v>7.8817970058423299</v>
      </c>
      <c r="J39" s="13">
        <f t="shared" si="2"/>
        <v>99251.528796069528</v>
      </c>
      <c r="K39" s="13">
        <f t="shared" si="3"/>
        <v>5344106.3884080667</v>
      </c>
      <c r="L39" s="20">
        <f t="shared" si="5"/>
        <v>53.841933395236317</v>
      </c>
    </row>
    <row r="40" spans="1:12" x14ac:dyDescent="0.2">
      <c r="A40" s="16">
        <v>31</v>
      </c>
      <c r="B40" s="5">
        <v>6</v>
      </c>
      <c r="C40" s="5">
        <v>13225</v>
      </c>
      <c r="D40" s="5">
        <v>13014</v>
      </c>
      <c r="E40" s="17">
        <v>0.5</v>
      </c>
      <c r="F40" s="18">
        <f t="shared" si="0"/>
        <v>4.5733450207706086E-4</v>
      </c>
      <c r="G40" s="18">
        <f t="shared" si="1"/>
        <v>4.572299485616308E-4</v>
      </c>
      <c r="H40" s="13">
        <f t="shared" si="6"/>
        <v>99247.587897566613</v>
      </c>
      <c r="I40" s="13">
        <f t="shared" si="4"/>
        <v>45.378969509270313</v>
      </c>
      <c r="J40" s="13">
        <f t="shared" si="2"/>
        <v>99224.898412811977</v>
      </c>
      <c r="K40" s="13">
        <f t="shared" si="3"/>
        <v>5244854.8596119974</v>
      </c>
      <c r="L40" s="20">
        <f t="shared" si="5"/>
        <v>52.846169571649533</v>
      </c>
    </row>
    <row r="41" spans="1:12" x14ac:dyDescent="0.2">
      <c r="A41" s="16">
        <v>32</v>
      </c>
      <c r="B41" s="5">
        <v>5</v>
      </c>
      <c r="C41" s="5">
        <v>13367</v>
      </c>
      <c r="D41" s="5">
        <v>13341</v>
      </c>
      <c r="E41" s="17">
        <v>0.5</v>
      </c>
      <c r="F41" s="18">
        <f t="shared" si="0"/>
        <v>3.7441964954320803E-4</v>
      </c>
      <c r="G41" s="18">
        <f t="shared" si="1"/>
        <v>3.7434956762624945E-4</v>
      </c>
      <c r="H41" s="13">
        <f t="shared" si="6"/>
        <v>99202.208928057342</v>
      </c>
      <c r="I41" s="13">
        <f t="shared" si="4"/>
        <v>37.136304019787126</v>
      </c>
      <c r="J41" s="13">
        <f t="shared" si="2"/>
        <v>99183.640776047439</v>
      </c>
      <c r="K41" s="13">
        <f t="shared" si="3"/>
        <v>5145629.9611991858</v>
      </c>
      <c r="L41" s="20">
        <f t="shared" si="5"/>
        <v>51.87011475652583</v>
      </c>
    </row>
    <row r="42" spans="1:12" x14ac:dyDescent="0.2">
      <c r="A42" s="16">
        <v>33</v>
      </c>
      <c r="B42" s="5">
        <v>6</v>
      </c>
      <c r="C42" s="5">
        <v>14097</v>
      </c>
      <c r="D42" s="5">
        <v>13592</v>
      </c>
      <c r="E42" s="17">
        <v>0.5</v>
      </c>
      <c r="F42" s="18">
        <f t="shared" si="0"/>
        <v>4.3338509877568712E-4</v>
      </c>
      <c r="G42" s="18">
        <f t="shared" si="1"/>
        <v>4.3329120779924177E-4</v>
      </c>
      <c r="H42" s="13">
        <f t="shared" si="6"/>
        <v>99165.072624037552</v>
      </c>
      <c r="I42" s="13">
        <f t="shared" si="4"/>
        <v>42.967354088768758</v>
      </c>
      <c r="J42" s="13">
        <f t="shared" si="2"/>
        <v>99143.588946993157</v>
      </c>
      <c r="K42" s="13">
        <f t="shared" si="3"/>
        <v>5046446.3204231383</v>
      </c>
      <c r="L42" s="20">
        <f t="shared" si="5"/>
        <v>50.889352338354293</v>
      </c>
    </row>
    <row r="43" spans="1:12" x14ac:dyDescent="0.2">
      <c r="A43" s="16">
        <v>34</v>
      </c>
      <c r="B43" s="5">
        <v>4</v>
      </c>
      <c r="C43" s="5">
        <v>13621</v>
      </c>
      <c r="D43" s="5">
        <v>14245</v>
      </c>
      <c r="E43" s="17">
        <v>0.5</v>
      </c>
      <c r="F43" s="18">
        <f t="shared" si="0"/>
        <v>2.8708820785186247E-4</v>
      </c>
      <c r="G43" s="18">
        <f t="shared" si="1"/>
        <v>2.8704700394689627E-4</v>
      </c>
      <c r="H43" s="13">
        <f t="shared" si="6"/>
        <v>99122.105269948777</v>
      </c>
      <c r="I43" s="13">
        <f t="shared" si="4"/>
        <v>28.452703342647656</v>
      </c>
      <c r="J43" s="13">
        <f t="shared" si="2"/>
        <v>99107.878918277464</v>
      </c>
      <c r="K43" s="13">
        <f t="shared" si="3"/>
        <v>4947302.7314761449</v>
      </c>
      <c r="L43" s="20">
        <f t="shared" si="5"/>
        <v>49.91119506595102</v>
      </c>
    </row>
    <row r="44" spans="1:12" x14ac:dyDescent="0.2">
      <c r="A44" s="16">
        <v>35</v>
      </c>
      <c r="B44" s="5">
        <v>5</v>
      </c>
      <c r="C44" s="5">
        <v>13629</v>
      </c>
      <c r="D44" s="5">
        <v>13727</v>
      </c>
      <c r="E44" s="17">
        <v>0.5</v>
      </c>
      <c r="F44" s="18">
        <f t="shared" si="0"/>
        <v>3.6555051908173709E-4</v>
      </c>
      <c r="G44" s="18">
        <f t="shared" si="1"/>
        <v>3.6548371770037645E-4</v>
      </c>
      <c r="H44" s="13">
        <f t="shared" si="6"/>
        <v>99093.652566606135</v>
      </c>
      <c r="I44" s="13">
        <f t="shared" si="4"/>
        <v>36.217116540552659</v>
      </c>
      <c r="J44" s="13">
        <f t="shared" si="2"/>
        <v>99075.544008335855</v>
      </c>
      <c r="K44" s="13">
        <f t="shared" si="3"/>
        <v>4848194.8525578678</v>
      </c>
      <c r="L44" s="20">
        <f t="shared" si="5"/>
        <v>48.925382473909082</v>
      </c>
    </row>
    <row r="45" spans="1:12" x14ac:dyDescent="0.2">
      <c r="A45" s="16">
        <v>36</v>
      </c>
      <c r="B45" s="5">
        <v>4</v>
      </c>
      <c r="C45" s="5">
        <v>12693</v>
      </c>
      <c r="D45" s="5">
        <v>13725</v>
      </c>
      <c r="E45" s="17">
        <v>0.5</v>
      </c>
      <c r="F45" s="18">
        <f t="shared" si="0"/>
        <v>3.0282383223559692E-4</v>
      </c>
      <c r="G45" s="18">
        <f t="shared" si="1"/>
        <v>3.027779880402694E-4</v>
      </c>
      <c r="H45" s="13">
        <f t="shared" si="6"/>
        <v>99057.435450065575</v>
      </c>
      <c r="I45" s="13">
        <f t="shared" si="4"/>
        <v>29.992411005999713</v>
      </c>
      <c r="J45" s="13">
        <f t="shared" si="2"/>
        <v>99042.439244562585</v>
      </c>
      <c r="K45" s="13">
        <f t="shared" si="3"/>
        <v>4749119.3085495317</v>
      </c>
      <c r="L45" s="20">
        <f t="shared" si="5"/>
        <v>47.943087633674324</v>
      </c>
    </row>
    <row r="46" spans="1:12" x14ac:dyDescent="0.2">
      <c r="A46" s="16">
        <v>37</v>
      </c>
      <c r="B46" s="5">
        <v>3</v>
      </c>
      <c r="C46" s="5">
        <v>12429</v>
      </c>
      <c r="D46" s="5">
        <v>12703</v>
      </c>
      <c r="E46" s="17">
        <v>0.5</v>
      </c>
      <c r="F46" s="18">
        <f t="shared" si="0"/>
        <v>2.3873945567404105E-4</v>
      </c>
      <c r="G46" s="18">
        <f t="shared" si="1"/>
        <v>2.3871096081161728E-4</v>
      </c>
      <c r="H46" s="13">
        <f t="shared" si="6"/>
        <v>99027.443039059581</v>
      </c>
      <c r="I46" s="13">
        <f t="shared" si="4"/>
        <v>23.638936074571614</v>
      </c>
      <c r="J46" s="13">
        <f t="shared" si="2"/>
        <v>99015.623571022297</v>
      </c>
      <c r="K46" s="13">
        <f t="shared" si="3"/>
        <v>4650076.869304969</v>
      </c>
      <c r="L46" s="20">
        <f t="shared" si="5"/>
        <v>46.957456706933556</v>
      </c>
    </row>
    <row r="47" spans="1:12" x14ac:dyDescent="0.2">
      <c r="A47" s="16">
        <v>38</v>
      </c>
      <c r="B47" s="5">
        <v>4</v>
      </c>
      <c r="C47" s="5">
        <v>12022</v>
      </c>
      <c r="D47" s="5">
        <v>12552</v>
      </c>
      <c r="E47" s="17">
        <v>0.5</v>
      </c>
      <c r="F47" s="18">
        <f t="shared" si="0"/>
        <v>3.255473264425816E-4</v>
      </c>
      <c r="G47" s="18">
        <f t="shared" si="1"/>
        <v>3.254943445357637E-4</v>
      </c>
      <c r="H47" s="13">
        <f t="shared" si="6"/>
        <v>99003.804102985014</v>
      </c>
      <c r="I47" s="13">
        <f t="shared" si="4"/>
        <v>32.225178323048262</v>
      </c>
      <c r="J47" s="13">
        <f t="shared" si="2"/>
        <v>98987.691513823491</v>
      </c>
      <c r="K47" s="13">
        <f t="shared" si="3"/>
        <v>4551061.2457339466</v>
      </c>
      <c r="L47" s="20">
        <f t="shared" si="5"/>
        <v>45.968549258974683</v>
      </c>
    </row>
    <row r="48" spans="1:12" x14ac:dyDescent="0.2">
      <c r="A48" s="16">
        <v>39</v>
      </c>
      <c r="B48" s="5">
        <v>8</v>
      </c>
      <c r="C48" s="5">
        <v>11670</v>
      </c>
      <c r="D48" s="5">
        <v>12062</v>
      </c>
      <c r="E48" s="17">
        <v>0.5</v>
      </c>
      <c r="F48" s="18">
        <f t="shared" si="0"/>
        <v>6.7419517950446657E-4</v>
      </c>
      <c r="G48" s="18">
        <f t="shared" si="1"/>
        <v>6.7396798652064028E-4</v>
      </c>
      <c r="H48" s="13">
        <f t="shared" si="6"/>
        <v>98971.578924661968</v>
      </c>
      <c r="I48" s="13">
        <f t="shared" si="4"/>
        <v>66.703675770623065</v>
      </c>
      <c r="J48" s="13">
        <f t="shared" si="2"/>
        <v>98938.227086776664</v>
      </c>
      <c r="K48" s="13">
        <f t="shared" si="3"/>
        <v>4452073.5542201232</v>
      </c>
      <c r="L48" s="20">
        <f t="shared" si="5"/>
        <v>44.983353833417979</v>
      </c>
    </row>
    <row r="49" spans="1:12" x14ac:dyDescent="0.2">
      <c r="A49" s="16">
        <v>40</v>
      </c>
      <c r="B49" s="5">
        <v>6</v>
      </c>
      <c r="C49" s="5">
        <v>11457</v>
      </c>
      <c r="D49" s="5">
        <v>11748</v>
      </c>
      <c r="E49" s="17">
        <v>0.5</v>
      </c>
      <c r="F49" s="18">
        <f t="shared" si="0"/>
        <v>5.1712992889463478E-4</v>
      </c>
      <c r="G49" s="18">
        <f t="shared" si="1"/>
        <v>5.1699625177717467E-4</v>
      </c>
      <c r="H49" s="13">
        <f t="shared" si="6"/>
        <v>98904.875248891345</v>
      </c>
      <c r="I49" s="13">
        <f t="shared" si="4"/>
        <v>51.133449786165883</v>
      </c>
      <c r="J49" s="13">
        <f t="shared" si="2"/>
        <v>98879.308523998261</v>
      </c>
      <c r="K49" s="13">
        <f t="shared" si="3"/>
        <v>4353135.3271333463</v>
      </c>
      <c r="L49" s="20">
        <f t="shared" si="5"/>
        <v>44.013354409262469</v>
      </c>
    </row>
    <row r="50" spans="1:12" x14ac:dyDescent="0.2">
      <c r="A50" s="16">
        <v>41</v>
      </c>
      <c r="B50" s="5">
        <v>10</v>
      </c>
      <c r="C50" s="5">
        <v>11581</v>
      </c>
      <c r="D50" s="5">
        <v>11492</v>
      </c>
      <c r="E50" s="17">
        <v>0.5</v>
      </c>
      <c r="F50" s="18">
        <f t="shared" si="0"/>
        <v>8.6681402505092535E-4</v>
      </c>
      <c r="G50" s="18">
        <f t="shared" si="1"/>
        <v>8.6643850452714128E-4</v>
      </c>
      <c r="H50" s="13">
        <f t="shared" si="6"/>
        <v>98853.741799105177</v>
      </c>
      <c r="I50" s="13">
        <f t="shared" si="4"/>
        <v>85.650688211328841</v>
      </c>
      <c r="J50" s="13">
        <f t="shared" si="2"/>
        <v>98810.916454999504</v>
      </c>
      <c r="K50" s="13">
        <f t="shared" si="3"/>
        <v>4254256.0186093478</v>
      </c>
      <c r="L50" s="20">
        <f t="shared" si="5"/>
        <v>43.035862286882676</v>
      </c>
    </row>
    <row r="51" spans="1:12" x14ac:dyDescent="0.2">
      <c r="A51" s="16">
        <v>42</v>
      </c>
      <c r="B51" s="5">
        <v>4</v>
      </c>
      <c r="C51" s="5">
        <v>11371</v>
      </c>
      <c r="D51" s="5">
        <v>11647</v>
      </c>
      <c r="E51" s="17">
        <v>0.5</v>
      </c>
      <c r="F51" s="18">
        <f t="shared" si="0"/>
        <v>3.4755408810496134E-4</v>
      </c>
      <c r="G51" s="18">
        <f t="shared" si="1"/>
        <v>3.4749370167665714E-4</v>
      </c>
      <c r="H51" s="13">
        <f t="shared" si="6"/>
        <v>98768.091110893845</v>
      </c>
      <c r="I51" s="13">
        <f t="shared" si="4"/>
        <v>34.321289587661838</v>
      </c>
      <c r="J51" s="13">
        <f t="shared" si="2"/>
        <v>98750.930466100006</v>
      </c>
      <c r="K51" s="13">
        <f t="shared" si="3"/>
        <v>4155445.1021543485</v>
      </c>
      <c r="L51" s="20">
        <f t="shared" si="5"/>
        <v>42.072748955821567</v>
      </c>
    </row>
    <row r="52" spans="1:12" x14ac:dyDescent="0.2">
      <c r="A52" s="16">
        <v>43</v>
      </c>
      <c r="B52" s="5">
        <v>11</v>
      </c>
      <c r="C52" s="5">
        <v>10233</v>
      </c>
      <c r="D52" s="5">
        <v>11428</v>
      </c>
      <c r="E52" s="17">
        <v>0.5</v>
      </c>
      <c r="F52" s="18">
        <f t="shared" si="0"/>
        <v>1.0156502469876737E-3</v>
      </c>
      <c r="G52" s="18">
        <f t="shared" si="1"/>
        <v>1.0151347360649687E-3</v>
      </c>
      <c r="H52" s="13">
        <f t="shared" si="6"/>
        <v>98733.769821306181</v>
      </c>
      <c r="I52" s="13">
        <f t="shared" si="4"/>
        <v>100.22807936825103</v>
      </c>
      <c r="J52" s="13">
        <f t="shared" si="2"/>
        <v>98683.655781622059</v>
      </c>
      <c r="K52" s="13">
        <f t="shared" si="3"/>
        <v>4056694.1716882484</v>
      </c>
      <c r="L52" s="20">
        <f t="shared" si="5"/>
        <v>41.087200245977414</v>
      </c>
    </row>
    <row r="53" spans="1:12" x14ac:dyDescent="0.2">
      <c r="A53" s="16">
        <v>44</v>
      </c>
      <c r="B53" s="5">
        <v>16</v>
      </c>
      <c r="C53" s="5">
        <v>10049</v>
      </c>
      <c r="D53" s="5">
        <v>10289</v>
      </c>
      <c r="E53" s="17">
        <v>0.5</v>
      </c>
      <c r="F53" s="18">
        <f t="shared" si="0"/>
        <v>1.573409381453437E-3</v>
      </c>
      <c r="G53" s="18">
        <f t="shared" si="1"/>
        <v>1.5721725459369167E-3</v>
      </c>
      <c r="H53" s="13">
        <f t="shared" si="6"/>
        <v>98633.541741937937</v>
      </c>
      <c r="I53" s="13">
        <f t="shared" si="4"/>
        <v>155.06894643519772</v>
      </c>
      <c r="J53" s="13">
        <f t="shared" si="2"/>
        <v>98556.007268720336</v>
      </c>
      <c r="K53" s="13">
        <f t="shared" si="3"/>
        <v>3958010.5159066264</v>
      </c>
      <c r="L53" s="20">
        <f t="shared" si="5"/>
        <v>40.128443590338215</v>
      </c>
    </row>
    <row r="54" spans="1:12" x14ac:dyDescent="0.2">
      <c r="A54" s="16">
        <v>45</v>
      </c>
      <c r="B54" s="5">
        <v>12</v>
      </c>
      <c r="C54" s="5">
        <v>10127</v>
      </c>
      <c r="D54" s="5">
        <v>10094</v>
      </c>
      <c r="E54" s="17">
        <v>0.5</v>
      </c>
      <c r="F54" s="18">
        <f t="shared" si="0"/>
        <v>1.1868849216161417E-3</v>
      </c>
      <c r="G54" s="18">
        <f t="shared" si="1"/>
        <v>1.1861809914496121E-3</v>
      </c>
      <c r="H54" s="13">
        <f t="shared" si="6"/>
        <v>98478.472795502734</v>
      </c>
      <c r="I54" s="13">
        <f t="shared" si="4"/>
        <v>116.81329249701308</v>
      </c>
      <c r="J54" s="13">
        <f t="shared" si="2"/>
        <v>98420.066149254228</v>
      </c>
      <c r="K54" s="13">
        <f t="shared" si="3"/>
        <v>3859454.5086379061</v>
      </c>
      <c r="L54" s="20">
        <f t="shared" si="5"/>
        <v>39.190844446301746</v>
      </c>
    </row>
    <row r="55" spans="1:12" x14ac:dyDescent="0.2">
      <c r="A55" s="16">
        <v>46</v>
      </c>
      <c r="B55" s="5">
        <v>21</v>
      </c>
      <c r="C55" s="5">
        <v>9765</v>
      </c>
      <c r="D55" s="5">
        <v>10121</v>
      </c>
      <c r="E55" s="17">
        <v>0.5</v>
      </c>
      <c r="F55" s="18">
        <f t="shared" si="0"/>
        <v>2.1120386201347683E-3</v>
      </c>
      <c r="G55" s="18">
        <f t="shared" si="1"/>
        <v>2.1098106193801172E-3</v>
      </c>
      <c r="H55" s="13">
        <f t="shared" si="6"/>
        <v>98361.659503005721</v>
      </c>
      <c r="I55" s="13">
        <f t="shared" si="4"/>
        <v>207.5244737592927</v>
      </c>
      <c r="J55" s="13">
        <f t="shared" si="2"/>
        <v>98257.897266126078</v>
      </c>
      <c r="K55" s="13">
        <f t="shared" si="3"/>
        <v>3761034.4424886517</v>
      </c>
      <c r="L55" s="20">
        <f t="shared" si="5"/>
        <v>38.236793294177012</v>
      </c>
    </row>
    <row r="56" spans="1:12" x14ac:dyDescent="0.2">
      <c r="A56" s="16">
        <v>47</v>
      </c>
      <c r="B56" s="5">
        <v>19</v>
      </c>
      <c r="C56" s="5">
        <v>9381</v>
      </c>
      <c r="D56" s="5">
        <v>9711</v>
      </c>
      <c r="E56" s="17">
        <v>0.5</v>
      </c>
      <c r="F56" s="18">
        <f t="shared" si="0"/>
        <v>1.9903624554787345E-3</v>
      </c>
      <c r="G56" s="18">
        <f t="shared" si="1"/>
        <v>1.9883836533933336E-3</v>
      </c>
      <c r="H56" s="13">
        <f t="shared" si="6"/>
        <v>98154.135029246434</v>
      </c>
      <c r="I56" s="13">
        <f t="shared" si="4"/>
        <v>195.1680776051156</v>
      </c>
      <c r="J56" s="13">
        <f t="shared" si="2"/>
        <v>98056.550990443866</v>
      </c>
      <c r="K56" s="13">
        <f t="shared" si="3"/>
        <v>3662776.5452225255</v>
      </c>
      <c r="L56" s="20">
        <f t="shared" si="5"/>
        <v>37.316579114381156</v>
      </c>
    </row>
    <row r="57" spans="1:12" x14ac:dyDescent="0.2">
      <c r="A57" s="16">
        <v>48</v>
      </c>
      <c r="B57" s="5">
        <v>21</v>
      </c>
      <c r="C57" s="5">
        <v>9082</v>
      </c>
      <c r="D57" s="5">
        <v>9335</v>
      </c>
      <c r="E57" s="17">
        <v>0.5</v>
      </c>
      <c r="F57" s="18">
        <f t="shared" si="0"/>
        <v>2.2805017103762829E-3</v>
      </c>
      <c r="G57" s="18">
        <f t="shared" si="1"/>
        <v>2.2779043280182236E-3</v>
      </c>
      <c r="H57" s="13">
        <f t="shared" si="6"/>
        <v>97958.966951641312</v>
      </c>
      <c r="I57" s="13">
        <f t="shared" si="4"/>
        <v>223.14115478733788</v>
      </c>
      <c r="J57" s="13">
        <f t="shared" si="2"/>
        <v>97847.396374247634</v>
      </c>
      <c r="K57" s="13">
        <f t="shared" si="3"/>
        <v>3564719.9942320818</v>
      </c>
      <c r="L57" s="20">
        <f t="shared" si="5"/>
        <v>36.389930449060891</v>
      </c>
    </row>
    <row r="58" spans="1:12" x14ac:dyDescent="0.2">
      <c r="A58" s="16">
        <v>49</v>
      </c>
      <c r="B58" s="5">
        <v>15</v>
      </c>
      <c r="C58" s="5">
        <v>9294</v>
      </c>
      <c r="D58" s="5">
        <v>9078</v>
      </c>
      <c r="E58" s="17">
        <v>0.5</v>
      </c>
      <c r="F58" s="18">
        <f t="shared" si="0"/>
        <v>1.6329196603527107E-3</v>
      </c>
      <c r="G58" s="18">
        <f t="shared" si="1"/>
        <v>1.6315875346712353E-3</v>
      </c>
      <c r="H58" s="13">
        <f t="shared" si="6"/>
        <v>97735.825796853969</v>
      </c>
      <c r="I58" s="13">
        <f t="shared" si="4"/>
        <v>159.46455506094628</v>
      </c>
      <c r="J58" s="13">
        <f t="shared" si="2"/>
        <v>97656.093519323505</v>
      </c>
      <c r="K58" s="13">
        <f t="shared" si="3"/>
        <v>3466872.5978578343</v>
      </c>
      <c r="L58" s="20">
        <f t="shared" si="5"/>
        <v>35.471870929538206</v>
      </c>
    </row>
    <row r="59" spans="1:12" x14ac:dyDescent="0.2">
      <c r="A59" s="16">
        <v>50</v>
      </c>
      <c r="B59" s="5">
        <v>29</v>
      </c>
      <c r="C59" s="5">
        <v>9097</v>
      </c>
      <c r="D59" s="5">
        <v>9285</v>
      </c>
      <c r="E59" s="17">
        <v>0.5</v>
      </c>
      <c r="F59" s="18">
        <f t="shared" si="0"/>
        <v>3.1552605810031553E-3</v>
      </c>
      <c r="G59" s="18">
        <f t="shared" si="1"/>
        <v>3.1502905871489875E-3</v>
      </c>
      <c r="H59" s="13">
        <f t="shared" si="6"/>
        <v>97576.361241793027</v>
      </c>
      <c r="I59" s="13">
        <f t="shared" si="4"/>
        <v>307.39389234826984</v>
      </c>
      <c r="J59" s="13">
        <f t="shared" si="2"/>
        <v>97422.664295618903</v>
      </c>
      <c r="K59" s="13">
        <f t="shared" si="3"/>
        <v>3369216.5043385108</v>
      </c>
      <c r="L59" s="20">
        <f t="shared" si="5"/>
        <v>34.52902384820063</v>
      </c>
    </row>
    <row r="60" spans="1:12" x14ac:dyDescent="0.2">
      <c r="A60" s="16">
        <v>51</v>
      </c>
      <c r="B60" s="5">
        <v>18</v>
      </c>
      <c r="C60" s="5">
        <v>9153</v>
      </c>
      <c r="D60" s="5">
        <v>9053</v>
      </c>
      <c r="E60" s="17">
        <v>0.5</v>
      </c>
      <c r="F60" s="18">
        <f t="shared" si="0"/>
        <v>1.9773700977699657E-3</v>
      </c>
      <c r="G60" s="18">
        <f t="shared" si="1"/>
        <v>1.9754170324846354E-3</v>
      </c>
      <c r="H60" s="13">
        <f t="shared" si="6"/>
        <v>97268.967349444763</v>
      </c>
      <c r="I60" s="13">
        <f t="shared" si="4"/>
        <v>192.14677483428505</v>
      </c>
      <c r="J60" s="13">
        <f t="shared" si="2"/>
        <v>97172.893962027621</v>
      </c>
      <c r="K60" s="13">
        <f t="shared" si="3"/>
        <v>3271793.8400428919</v>
      </c>
      <c r="L60" s="20">
        <f t="shared" si="5"/>
        <v>33.636563944271877</v>
      </c>
    </row>
    <row r="61" spans="1:12" x14ac:dyDescent="0.2">
      <c r="A61" s="16">
        <v>52</v>
      </c>
      <c r="B61" s="5">
        <v>25</v>
      </c>
      <c r="C61" s="5">
        <v>9110</v>
      </c>
      <c r="D61" s="5">
        <v>9180</v>
      </c>
      <c r="E61" s="17">
        <v>0.5</v>
      </c>
      <c r="F61" s="18">
        <f t="shared" si="0"/>
        <v>2.7337342810278839E-3</v>
      </c>
      <c r="G61" s="18">
        <f t="shared" si="1"/>
        <v>2.7300027300027297E-3</v>
      </c>
      <c r="H61" s="13">
        <f t="shared" si="6"/>
        <v>97076.82057461048</v>
      </c>
      <c r="I61" s="13">
        <f t="shared" si="4"/>
        <v>265.0199851886718</v>
      </c>
      <c r="J61" s="13">
        <f t="shared" si="2"/>
        <v>96944.310582016144</v>
      </c>
      <c r="K61" s="13">
        <f t="shared" si="3"/>
        <v>3174620.9460808644</v>
      </c>
      <c r="L61" s="20">
        <f t="shared" si="5"/>
        <v>32.702152040928667</v>
      </c>
    </row>
    <row r="62" spans="1:12" x14ac:dyDescent="0.2">
      <c r="A62" s="16">
        <v>53</v>
      </c>
      <c r="B62" s="5">
        <v>23</v>
      </c>
      <c r="C62" s="5">
        <v>8360</v>
      </c>
      <c r="D62" s="5">
        <v>9081</v>
      </c>
      <c r="E62" s="17">
        <v>0.5</v>
      </c>
      <c r="F62" s="18">
        <f t="shared" si="0"/>
        <v>2.6374634481967779E-3</v>
      </c>
      <c r="G62" s="18">
        <f t="shared" si="1"/>
        <v>2.6339899221255155E-3</v>
      </c>
      <c r="H62" s="13">
        <f t="shared" si="6"/>
        <v>96811.800589421808</v>
      </c>
      <c r="I62" s="13">
        <f t="shared" si="4"/>
        <v>255.00130709536208</v>
      </c>
      <c r="J62" s="13">
        <f t="shared" si="2"/>
        <v>96684.299935874136</v>
      </c>
      <c r="K62" s="13">
        <f t="shared" si="3"/>
        <v>3077676.6354988483</v>
      </c>
      <c r="L62" s="20">
        <f t="shared" si="5"/>
        <v>31.790304660805287</v>
      </c>
    </row>
    <row r="63" spans="1:12" x14ac:dyDescent="0.2">
      <c r="A63" s="16">
        <v>54</v>
      </c>
      <c r="B63" s="5">
        <v>18</v>
      </c>
      <c r="C63" s="5">
        <v>8223</v>
      </c>
      <c r="D63" s="5">
        <v>8327</v>
      </c>
      <c r="E63" s="17">
        <v>0.5</v>
      </c>
      <c r="F63" s="18">
        <f t="shared" si="0"/>
        <v>2.175226586102719E-3</v>
      </c>
      <c r="G63" s="18">
        <f t="shared" si="1"/>
        <v>2.1728633510381462E-3</v>
      </c>
      <c r="H63" s="13">
        <f t="shared" si="6"/>
        <v>96556.79928232645</v>
      </c>
      <c r="I63" s="13">
        <f t="shared" si="4"/>
        <v>209.80473045411352</v>
      </c>
      <c r="J63" s="13">
        <f t="shared" si="2"/>
        <v>96451.896917099395</v>
      </c>
      <c r="K63" s="13">
        <f t="shared" si="3"/>
        <v>2980992.3355629742</v>
      </c>
      <c r="L63" s="20">
        <f t="shared" si="5"/>
        <v>30.872940670358453</v>
      </c>
    </row>
    <row r="64" spans="1:12" x14ac:dyDescent="0.2">
      <c r="A64" s="16">
        <v>55</v>
      </c>
      <c r="B64" s="5">
        <v>25</v>
      </c>
      <c r="C64" s="5">
        <v>7577</v>
      </c>
      <c r="D64" s="5">
        <v>8158</v>
      </c>
      <c r="E64" s="17">
        <v>0.5</v>
      </c>
      <c r="F64" s="18">
        <f t="shared" si="0"/>
        <v>3.1776294884016524E-3</v>
      </c>
      <c r="G64" s="18">
        <f t="shared" si="1"/>
        <v>3.1725888324873096E-3</v>
      </c>
      <c r="H64" s="13">
        <f t="shared" si="6"/>
        <v>96346.99455187234</v>
      </c>
      <c r="I64" s="13">
        <f t="shared" si="4"/>
        <v>305.66939895898582</v>
      </c>
      <c r="J64" s="13">
        <f t="shared" si="2"/>
        <v>96194.159852392855</v>
      </c>
      <c r="K64" s="13">
        <f t="shared" si="3"/>
        <v>2884540.4386458746</v>
      </c>
      <c r="L64" s="20">
        <f t="shared" si="5"/>
        <v>29.939080633105419</v>
      </c>
    </row>
    <row r="65" spans="1:12" x14ac:dyDescent="0.2">
      <c r="A65" s="16">
        <v>56</v>
      </c>
      <c r="B65" s="5">
        <v>24</v>
      </c>
      <c r="C65" s="5">
        <v>7663</v>
      </c>
      <c r="D65" s="5">
        <v>7567</v>
      </c>
      <c r="E65" s="17">
        <v>0.5</v>
      </c>
      <c r="F65" s="18">
        <f t="shared" si="0"/>
        <v>3.1516743269862113E-3</v>
      </c>
      <c r="G65" s="18">
        <f t="shared" si="1"/>
        <v>3.1467156155762423E-3</v>
      </c>
      <c r="H65" s="13">
        <f t="shared" si="6"/>
        <v>96041.325152913356</v>
      </c>
      <c r="I65" s="13">
        <f t="shared" si="4"/>
        <v>302.2147375993078</v>
      </c>
      <c r="J65" s="13">
        <f t="shared" si="2"/>
        <v>95890.217784113702</v>
      </c>
      <c r="K65" s="13">
        <f t="shared" si="3"/>
        <v>2788346.2787934816</v>
      </c>
      <c r="L65" s="20">
        <f t="shared" si="5"/>
        <v>29.032775988398562</v>
      </c>
    </row>
    <row r="66" spans="1:12" x14ac:dyDescent="0.2">
      <c r="A66" s="16">
        <v>57</v>
      </c>
      <c r="B66" s="5">
        <v>30</v>
      </c>
      <c r="C66" s="5">
        <v>7337</v>
      </c>
      <c r="D66" s="5">
        <v>7624</v>
      </c>
      <c r="E66" s="17">
        <v>0.5</v>
      </c>
      <c r="F66" s="18">
        <f t="shared" si="0"/>
        <v>4.0104271104872665E-3</v>
      </c>
      <c r="G66" s="18">
        <f t="shared" si="1"/>
        <v>4.0024014408645186E-3</v>
      </c>
      <c r="H66" s="13">
        <f t="shared" si="6"/>
        <v>95739.110415314048</v>
      </c>
      <c r="I66" s="13">
        <f t="shared" si="4"/>
        <v>383.1863534733402</v>
      </c>
      <c r="J66" s="13">
        <f t="shared" si="2"/>
        <v>95547.517238577377</v>
      </c>
      <c r="K66" s="13">
        <f t="shared" si="3"/>
        <v>2692456.0610093679</v>
      </c>
      <c r="L66" s="20">
        <f t="shared" si="5"/>
        <v>28.122843938381667</v>
      </c>
    </row>
    <row r="67" spans="1:12" x14ac:dyDescent="0.2">
      <c r="A67" s="16">
        <v>58</v>
      </c>
      <c r="B67" s="5">
        <v>27</v>
      </c>
      <c r="C67" s="5">
        <v>6851</v>
      </c>
      <c r="D67" s="5">
        <v>7294</v>
      </c>
      <c r="E67" s="17">
        <v>0.5</v>
      </c>
      <c r="F67" s="18">
        <f t="shared" si="0"/>
        <v>3.8176033934252387E-3</v>
      </c>
      <c r="G67" s="18">
        <f t="shared" si="1"/>
        <v>3.8103302286198138E-3</v>
      </c>
      <c r="H67" s="13">
        <f t="shared" si="6"/>
        <v>95355.924061840706</v>
      </c>
      <c r="I67" s="13">
        <f t="shared" si="4"/>
        <v>363.33755993080712</v>
      </c>
      <c r="J67" s="13">
        <f t="shared" si="2"/>
        <v>95174.255281875303</v>
      </c>
      <c r="K67" s="13">
        <f t="shared" si="3"/>
        <v>2596908.5437707906</v>
      </c>
      <c r="L67" s="20">
        <f t="shared" si="5"/>
        <v>27.233845923265662</v>
      </c>
    </row>
    <row r="68" spans="1:12" x14ac:dyDescent="0.2">
      <c r="A68" s="16">
        <v>59</v>
      </c>
      <c r="B68" s="5">
        <v>32</v>
      </c>
      <c r="C68" s="5">
        <v>6361</v>
      </c>
      <c r="D68" s="5">
        <v>6796</v>
      </c>
      <c r="E68" s="17">
        <v>0.5</v>
      </c>
      <c r="F68" s="18">
        <f t="shared" si="0"/>
        <v>4.8643307744926654E-3</v>
      </c>
      <c r="G68" s="18">
        <f t="shared" si="1"/>
        <v>4.8525286223367959E-3</v>
      </c>
      <c r="H68" s="13">
        <f t="shared" si="6"/>
        <v>94992.5865019099</v>
      </c>
      <c r="I68" s="13">
        <f t="shared" si="4"/>
        <v>460.95424491032173</v>
      </c>
      <c r="J68" s="13">
        <f t="shared" si="2"/>
        <v>94762.109379454749</v>
      </c>
      <c r="K68" s="13">
        <f t="shared" si="3"/>
        <v>2501734.2884889152</v>
      </c>
      <c r="L68" s="20">
        <f t="shared" si="5"/>
        <v>26.336100327562043</v>
      </c>
    </row>
    <row r="69" spans="1:12" x14ac:dyDescent="0.2">
      <c r="A69" s="16">
        <v>60</v>
      </c>
      <c r="B69" s="5">
        <v>32</v>
      </c>
      <c r="C69" s="5">
        <v>6548</v>
      </c>
      <c r="D69" s="5">
        <v>6325</v>
      </c>
      <c r="E69" s="17">
        <v>0.5</v>
      </c>
      <c r="F69" s="18">
        <f t="shared" si="0"/>
        <v>4.9716460809446127E-3</v>
      </c>
      <c r="G69" s="18">
        <f t="shared" si="1"/>
        <v>4.9593180937621073E-3</v>
      </c>
      <c r="H69" s="13">
        <f t="shared" si="6"/>
        <v>94531.632256999583</v>
      </c>
      <c r="I69" s="13">
        <f t="shared" si="4"/>
        <v>468.81243428500369</v>
      </c>
      <c r="J69" s="13">
        <f t="shared" si="2"/>
        <v>94297.22603985708</v>
      </c>
      <c r="K69" s="13">
        <f t="shared" si="3"/>
        <v>2406972.1791094602</v>
      </c>
      <c r="L69" s="20">
        <f t="shared" si="5"/>
        <v>25.462082073921202</v>
      </c>
    </row>
    <row r="70" spans="1:12" x14ac:dyDescent="0.2">
      <c r="A70" s="16">
        <v>61</v>
      </c>
      <c r="B70" s="5">
        <v>38</v>
      </c>
      <c r="C70" s="5">
        <v>6805</v>
      </c>
      <c r="D70" s="5">
        <v>6510</v>
      </c>
      <c r="E70" s="17">
        <v>0.5</v>
      </c>
      <c r="F70" s="18">
        <f t="shared" si="0"/>
        <v>5.7078482914006759E-3</v>
      </c>
      <c r="G70" s="18">
        <f t="shared" si="1"/>
        <v>5.6916048827978724E-3</v>
      </c>
      <c r="H70" s="13">
        <f t="shared" si="6"/>
        <v>94062.819822714577</v>
      </c>
      <c r="I70" s="13">
        <f t="shared" si="4"/>
        <v>535.36840459269877</v>
      </c>
      <c r="J70" s="13">
        <f t="shared" si="2"/>
        <v>93795.135620418238</v>
      </c>
      <c r="K70" s="13">
        <f t="shared" si="3"/>
        <v>2312674.9530696031</v>
      </c>
      <c r="L70" s="20">
        <f t="shared" si="5"/>
        <v>24.586493977412438</v>
      </c>
    </row>
    <row r="71" spans="1:12" x14ac:dyDescent="0.2">
      <c r="A71" s="16">
        <v>62</v>
      </c>
      <c r="B71" s="5">
        <v>49</v>
      </c>
      <c r="C71" s="5">
        <v>5555</v>
      </c>
      <c r="D71" s="5">
        <v>6731</v>
      </c>
      <c r="E71" s="17">
        <v>0.5</v>
      </c>
      <c r="F71" s="18">
        <f t="shared" si="0"/>
        <v>7.9765586846817522E-3</v>
      </c>
      <c r="G71" s="18">
        <f t="shared" si="1"/>
        <v>7.9448723145520879E-3</v>
      </c>
      <c r="H71" s="13">
        <f t="shared" si="6"/>
        <v>93527.451418121884</v>
      </c>
      <c r="I71" s="13">
        <f t="shared" si="4"/>
        <v>743.06365942245202</v>
      </c>
      <c r="J71" s="13">
        <f t="shared" si="2"/>
        <v>93155.919588410659</v>
      </c>
      <c r="K71" s="13">
        <f t="shared" si="3"/>
        <v>2218879.8174491851</v>
      </c>
      <c r="L71" s="20">
        <f t="shared" si="5"/>
        <v>23.724369517239456</v>
      </c>
    </row>
    <row r="72" spans="1:12" x14ac:dyDescent="0.2">
      <c r="A72" s="16">
        <v>63</v>
      </c>
      <c r="B72" s="5">
        <v>31</v>
      </c>
      <c r="C72" s="5">
        <v>4928</v>
      </c>
      <c r="D72" s="5">
        <v>5505</v>
      </c>
      <c r="E72" s="17">
        <v>0.5</v>
      </c>
      <c r="F72" s="18">
        <f t="shared" si="0"/>
        <v>5.9426818748202822E-3</v>
      </c>
      <c r="G72" s="18">
        <f t="shared" si="1"/>
        <v>5.925076452599389E-3</v>
      </c>
      <c r="H72" s="13">
        <f t="shared" si="6"/>
        <v>92784.387758699435</v>
      </c>
      <c r="I72" s="13">
        <f t="shared" si="4"/>
        <v>549.75459107792108</v>
      </c>
      <c r="J72" s="13">
        <f t="shared" si="2"/>
        <v>92509.510463160477</v>
      </c>
      <c r="K72" s="13">
        <f t="shared" si="3"/>
        <v>2125723.8978607743</v>
      </c>
      <c r="L72" s="20">
        <f t="shared" si="5"/>
        <v>22.910361852998992</v>
      </c>
    </row>
    <row r="73" spans="1:12" x14ac:dyDescent="0.2">
      <c r="A73" s="16">
        <v>64</v>
      </c>
      <c r="B73" s="5">
        <v>35</v>
      </c>
      <c r="C73" s="5">
        <v>5138</v>
      </c>
      <c r="D73" s="5">
        <v>4877</v>
      </c>
      <c r="E73" s="17">
        <v>0.5</v>
      </c>
      <c r="F73" s="18">
        <f t="shared" ref="F73:F109" si="7">B73/((C73+D73)/2)</f>
        <v>6.9895157264103841E-3</v>
      </c>
      <c r="G73" s="18">
        <f t="shared" ref="G73:G108" si="8">F73/((1+(1-E73)*F73))</f>
        <v>6.9651741293532332E-3</v>
      </c>
      <c r="H73" s="13">
        <f t="shared" si="6"/>
        <v>92234.63316762152</v>
      </c>
      <c r="I73" s="13">
        <f t="shared" si="4"/>
        <v>642.43028076950304</v>
      </c>
      <c r="J73" s="13">
        <f t="shared" ref="J73:J108" si="9">H74+I73*E73</f>
        <v>91913.418027236767</v>
      </c>
      <c r="K73" s="13">
        <f t="shared" ref="K73:K97" si="10">K74+J73</f>
        <v>2033214.3873976138</v>
      </c>
      <c r="L73" s="20">
        <f t="shared" si="5"/>
        <v>22.043936399709811</v>
      </c>
    </row>
    <row r="74" spans="1:12" x14ac:dyDescent="0.2">
      <c r="A74" s="16">
        <v>65</v>
      </c>
      <c r="B74" s="5">
        <v>35</v>
      </c>
      <c r="C74" s="5">
        <v>4780</v>
      </c>
      <c r="D74" s="5">
        <v>5076</v>
      </c>
      <c r="E74" s="17">
        <v>0.5</v>
      </c>
      <c r="F74" s="18">
        <f t="shared" si="7"/>
        <v>7.102272727272727E-3</v>
      </c>
      <c r="G74" s="18">
        <f t="shared" si="8"/>
        <v>7.0771408351026173E-3</v>
      </c>
      <c r="H74" s="13">
        <f t="shared" si="6"/>
        <v>91592.202886852014</v>
      </c>
      <c r="I74" s="13">
        <f t="shared" ref="I74:I108" si="11">H74*G74</f>
        <v>648.2109192275442</v>
      </c>
      <c r="J74" s="13">
        <f t="shared" si="9"/>
        <v>91268.097427238245</v>
      </c>
      <c r="K74" s="13">
        <f t="shared" si="10"/>
        <v>1941300.969370377</v>
      </c>
      <c r="L74" s="20">
        <f t="shared" ref="L74:L108" si="12">K74/H74</f>
        <v>21.195046174056472</v>
      </c>
    </row>
    <row r="75" spans="1:12" x14ac:dyDescent="0.2">
      <c r="A75" s="16">
        <v>66</v>
      </c>
      <c r="B75" s="5">
        <v>46</v>
      </c>
      <c r="C75" s="5">
        <v>4453</v>
      </c>
      <c r="D75" s="5">
        <v>4726</v>
      </c>
      <c r="E75" s="17">
        <v>0.5</v>
      </c>
      <c r="F75" s="18">
        <f t="shared" si="7"/>
        <v>1.0022878309184007E-2</v>
      </c>
      <c r="G75" s="18">
        <f t="shared" si="8"/>
        <v>9.9728997289972917E-3</v>
      </c>
      <c r="H75" s="13">
        <f t="shared" ref="H75:H108" si="13">H74-I74</f>
        <v>90943.991967624475</v>
      </c>
      <c r="I75" s="13">
        <f t="shared" si="11"/>
        <v>906.97531284785396</v>
      </c>
      <c r="J75" s="13">
        <f t="shared" si="9"/>
        <v>90490.504311200551</v>
      </c>
      <c r="K75" s="13">
        <f t="shared" si="10"/>
        <v>1850032.8719431388</v>
      </c>
      <c r="L75" s="20">
        <f t="shared" si="12"/>
        <v>20.342551848853738</v>
      </c>
    </row>
    <row r="76" spans="1:12" x14ac:dyDescent="0.2">
      <c r="A76" s="16">
        <v>67</v>
      </c>
      <c r="B76" s="5">
        <v>32</v>
      </c>
      <c r="C76" s="5">
        <v>3653</v>
      </c>
      <c r="D76" s="5">
        <v>4428</v>
      </c>
      <c r="E76" s="17">
        <v>0.5</v>
      </c>
      <c r="F76" s="18">
        <f t="shared" si="7"/>
        <v>7.919811904467269E-3</v>
      </c>
      <c r="G76" s="18">
        <f t="shared" si="8"/>
        <v>7.888573893750769E-3</v>
      </c>
      <c r="H76" s="13">
        <f t="shared" si="13"/>
        <v>90037.016654776628</v>
      </c>
      <c r="I76" s="13">
        <f t="shared" si="11"/>
        <v>710.26365905407408</v>
      </c>
      <c r="J76" s="13">
        <f t="shared" si="9"/>
        <v>89681.884825249581</v>
      </c>
      <c r="K76" s="13">
        <f t="shared" si="10"/>
        <v>1759542.3676319383</v>
      </c>
      <c r="L76" s="20">
        <f t="shared" si="12"/>
        <v>19.542433023724485</v>
      </c>
    </row>
    <row r="77" spans="1:12" x14ac:dyDescent="0.2">
      <c r="A77" s="16">
        <v>68</v>
      </c>
      <c r="B77" s="5">
        <v>25</v>
      </c>
      <c r="C77" s="5">
        <v>2962</v>
      </c>
      <c r="D77" s="5">
        <v>3609</v>
      </c>
      <c r="E77" s="17">
        <v>0.5</v>
      </c>
      <c r="F77" s="18">
        <f t="shared" si="7"/>
        <v>7.6091919038198145E-3</v>
      </c>
      <c r="G77" s="18">
        <f t="shared" si="8"/>
        <v>7.580351728320194E-3</v>
      </c>
      <c r="H77" s="13">
        <f t="shared" si="13"/>
        <v>89326.752995722549</v>
      </c>
      <c r="I77" s="13">
        <f t="shared" si="11"/>
        <v>677.12820645635645</v>
      </c>
      <c r="J77" s="13">
        <f t="shared" si="9"/>
        <v>88988.188892494363</v>
      </c>
      <c r="K77" s="13">
        <f t="shared" si="10"/>
        <v>1669860.4828066886</v>
      </c>
      <c r="L77" s="20">
        <f t="shared" si="12"/>
        <v>18.693845089014381</v>
      </c>
    </row>
    <row r="78" spans="1:12" x14ac:dyDescent="0.2">
      <c r="A78" s="16">
        <v>69</v>
      </c>
      <c r="B78" s="5">
        <v>30</v>
      </c>
      <c r="C78" s="5">
        <v>3940</v>
      </c>
      <c r="D78" s="5">
        <v>2944</v>
      </c>
      <c r="E78" s="17">
        <v>0.5</v>
      </c>
      <c r="F78" s="18">
        <f t="shared" si="7"/>
        <v>8.7158628704241715E-3</v>
      </c>
      <c r="G78" s="18">
        <f t="shared" si="8"/>
        <v>8.6780445472953438E-3</v>
      </c>
      <c r="H78" s="13">
        <f t="shared" si="13"/>
        <v>88649.624789266192</v>
      </c>
      <c r="I78" s="13">
        <f t="shared" si="11"/>
        <v>769.30539302226964</v>
      </c>
      <c r="J78" s="13">
        <f t="shared" si="9"/>
        <v>88264.972092755066</v>
      </c>
      <c r="K78" s="13">
        <f t="shared" si="10"/>
        <v>1580872.2939141942</v>
      </c>
      <c r="L78" s="20">
        <f t="shared" si="12"/>
        <v>17.832814269345992</v>
      </c>
    </row>
    <row r="79" spans="1:12" x14ac:dyDescent="0.2">
      <c r="A79" s="16">
        <v>70</v>
      </c>
      <c r="B79" s="5">
        <v>41</v>
      </c>
      <c r="C79" s="5">
        <v>2387</v>
      </c>
      <c r="D79" s="5">
        <v>3905</v>
      </c>
      <c r="E79" s="17">
        <v>0.5</v>
      </c>
      <c r="F79" s="18">
        <f t="shared" si="7"/>
        <v>1.3032422123331213E-2</v>
      </c>
      <c r="G79" s="18">
        <f t="shared" si="8"/>
        <v>1.2948049897363017E-2</v>
      </c>
      <c r="H79" s="13">
        <f t="shared" si="13"/>
        <v>87880.319396243925</v>
      </c>
      <c r="I79" s="13">
        <f t="shared" si="11"/>
        <v>1137.8787605387654</v>
      </c>
      <c r="J79" s="13">
        <f t="shared" si="9"/>
        <v>87311.380015974544</v>
      </c>
      <c r="K79" s="13">
        <f t="shared" si="10"/>
        <v>1492607.3218214391</v>
      </c>
      <c r="L79" s="20">
        <f t="shared" si="12"/>
        <v>16.984545937884182</v>
      </c>
    </row>
    <row r="80" spans="1:12" x14ac:dyDescent="0.2">
      <c r="A80" s="16">
        <v>71</v>
      </c>
      <c r="B80" s="5">
        <v>42</v>
      </c>
      <c r="C80" s="5">
        <v>2703</v>
      </c>
      <c r="D80" s="5">
        <v>2351</v>
      </c>
      <c r="E80" s="17">
        <v>0.5</v>
      </c>
      <c r="F80" s="18">
        <f t="shared" si="7"/>
        <v>1.662049861495845E-2</v>
      </c>
      <c r="G80" s="18">
        <f t="shared" si="8"/>
        <v>1.6483516483516487E-2</v>
      </c>
      <c r="H80" s="13">
        <f t="shared" si="13"/>
        <v>86742.440635705163</v>
      </c>
      <c r="I80" s="13">
        <f t="shared" si="11"/>
        <v>1429.8204500390964</v>
      </c>
      <c r="J80" s="13">
        <f t="shared" si="9"/>
        <v>86027.530410685606</v>
      </c>
      <c r="K80" s="13">
        <f t="shared" si="10"/>
        <v>1405295.9418054644</v>
      </c>
      <c r="L80" s="20">
        <f t="shared" si="12"/>
        <v>16.200788581766197</v>
      </c>
    </row>
    <row r="81" spans="1:12" x14ac:dyDescent="0.2">
      <c r="A81" s="16">
        <v>72</v>
      </c>
      <c r="B81" s="5">
        <v>40</v>
      </c>
      <c r="C81" s="5">
        <v>2840</v>
      </c>
      <c r="D81" s="5">
        <v>2665</v>
      </c>
      <c r="E81" s="17">
        <v>0.5</v>
      </c>
      <c r="F81" s="18">
        <f t="shared" si="7"/>
        <v>1.4532243415077202E-2</v>
      </c>
      <c r="G81" s="18">
        <f t="shared" si="8"/>
        <v>1.4427412082957617E-2</v>
      </c>
      <c r="H81" s="13">
        <f t="shared" si="13"/>
        <v>85312.620185666063</v>
      </c>
      <c r="I81" s="13">
        <f t="shared" si="11"/>
        <v>1230.8403272954524</v>
      </c>
      <c r="J81" s="13">
        <f t="shared" si="9"/>
        <v>84697.20002201834</v>
      </c>
      <c r="K81" s="13">
        <f t="shared" si="10"/>
        <v>1319268.4113947789</v>
      </c>
      <c r="L81" s="20">
        <f t="shared" si="12"/>
        <v>15.463930289840492</v>
      </c>
    </row>
    <row r="82" spans="1:12" x14ac:dyDescent="0.2">
      <c r="A82" s="16">
        <v>73</v>
      </c>
      <c r="B82" s="5">
        <v>45</v>
      </c>
      <c r="C82" s="5">
        <v>2912</v>
      </c>
      <c r="D82" s="5">
        <v>2810</v>
      </c>
      <c r="E82" s="17">
        <v>0.5</v>
      </c>
      <c r="F82" s="18">
        <f t="shared" si="7"/>
        <v>1.5728766165676335E-2</v>
      </c>
      <c r="G82" s="18">
        <f t="shared" si="8"/>
        <v>1.5606034333275532E-2</v>
      </c>
      <c r="H82" s="13">
        <f t="shared" si="13"/>
        <v>84081.779858370617</v>
      </c>
      <c r="I82" s="13">
        <f t="shared" si="11"/>
        <v>1312.1831432726469</v>
      </c>
      <c r="J82" s="13">
        <f t="shared" si="9"/>
        <v>83425.688286734294</v>
      </c>
      <c r="K82" s="13">
        <f t="shared" si="10"/>
        <v>1234571.2113727606</v>
      </c>
      <c r="L82" s="20">
        <f t="shared" si="12"/>
        <v>14.682981419426447</v>
      </c>
    </row>
    <row r="83" spans="1:12" x14ac:dyDescent="0.2">
      <c r="A83" s="16">
        <v>74</v>
      </c>
      <c r="B83" s="5">
        <v>41</v>
      </c>
      <c r="C83" s="5">
        <v>2588</v>
      </c>
      <c r="D83" s="5">
        <v>2860</v>
      </c>
      <c r="E83" s="17">
        <v>0.5</v>
      </c>
      <c r="F83" s="18">
        <f t="shared" si="7"/>
        <v>1.5051395007342145E-2</v>
      </c>
      <c r="G83" s="18">
        <f t="shared" si="8"/>
        <v>1.493896884678448E-2</v>
      </c>
      <c r="H83" s="13">
        <f t="shared" si="13"/>
        <v>82769.59671509797</v>
      </c>
      <c r="I83" s="13">
        <f t="shared" si="11"/>
        <v>1236.4924267877636</v>
      </c>
      <c r="J83" s="13">
        <f t="shared" si="9"/>
        <v>82151.350501704088</v>
      </c>
      <c r="K83" s="13">
        <f t="shared" si="10"/>
        <v>1151145.5230860263</v>
      </c>
      <c r="L83" s="20">
        <f t="shared" si="12"/>
        <v>13.907830517145026</v>
      </c>
    </row>
    <row r="84" spans="1:12" x14ac:dyDescent="0.2">
      <c r="A84" s="16">
        <v>75</v>
      </c>
      <c r="B84" s="5">
        <v>56</v>
      </c>
      <c r="C84" s="5">
        <v>2530</v>
      </c>
      <c r="D84" s="5">
        <v>2545</v>
      </c>
      <c r="E84" s="17">
        <v>0.5</v>
      </c>
      <c r="F84" s="18">
        <f t="shared" si="7"/>
        <v>2.2068965517241378E-2</v>
      </c>
      <c r="G84" s="18">
        <f t="shared" si="8"/>
        <v>2.1828103683492497E-2</v>
      </c>
      <c r="H84" s="13">
        <f t="shared" si="13"/>
        <v>81533.104288310205</v>
      </c>
      <c r="I84" s="13">
        <f t="shared" si="11"/>
        <v>1779.7130540422418</v>
      </c>
      <c r="J84" s="13">
        <f t="shared" si="9"/>
        <v>80643.247761289094</v>
      </c>
      <c r="K84" s="13">
        <f t="shared" si="10"/>
        <v>1068994.1725843223</v>
      </c>
      <c r="L84" s="20">
        <f t="shared" si="12"/>
        <v>13.111167321732765</v>
      </c>
    </row>
    <row r="85" spans="1:12" x14ac:dyDescent="0.2">
      <c r="A85" s="16">
        <v>76</v>
      </c>
      <c r="B85" s="5">
        <v>59</v>
      </c>
      <c r="C85" s="5">
        <v>2400</v>
      </c>
      <c r="D85" s="5">
        <v>2470</v>
      </c>
      <c r="E85" s="17">
        <v>0.5</v>
      </c>
      <c r="F85" s="18">
        <f t="shared" si="7"/>
        <v>2.4229979466119097E-2</v>
      </c>
      <c r="G85" s="18">
        <f t="shared" si="8"/>
        <v>2.3939947250963687E-2</v>
      </c>
      <c r="H85" s="13">
        <f t="shared" si="13"/>
        <v>79753.391234267969</v>
      </c>
      <c r="I85" s="13">
        <f t="shared" si="11"/>
        <v>1909.2919792338448</v>
      </c>
      <c r="J85" s="13">
        <f t="shared" si="9"/>
        <v>78798.745244651043</v>
      </c>
      <c r="K85" s="13">
        <f t="shared" si="10"/>
        <v>988350.92482303316</v>
      </c>
      <c r="L85" s="20">
        <f t="shared" si="12"/>
        <v>12.392588070892769</v>
      </c>
    </row>
    <row r="86" spans="1:12" x14ac:dyDescent="0.2">
      <c r="A86" s="16">
        <v>77</v>
      </c>
      <c r="B86" s="5">
        <v>59</v>
      </c>
      <c r="C86" s="5">
        <v>2263</v>
      </c>
      <c r="D86" s="5">
        <v>2363</v>
      </c>
      <c r="E86" s="17">
        <v>0.5</v>
      </c>
      <c r="F86" s="18">
        <f t="shared" si="7"/>
        <v>2.5507998270644185E-2</v>
      </c>
      <c r="G86" s="18">
        <f t="shared" si="8"/>
        <v>2.5186766275346852E-2</v>
      </c>
      <c r="H86" s="13">
        <f t="shared" si="13"/>
        <v>77844.099255034118</v>
      </c>
      <c r="I86" s="13">
        <f t="shared" si="11"/>
        <v>1960.6411338514463</v>
      </c>
      <c r="J86" s="13">
        <f t="shared" si="9"/>
        <v>76863.778688108403</v>
      </c>
      <c r="K86" s="13">
        <f t="shared" si="10"/>
        <v>909552.17957838217</v>
      </c>
      <c r="L86" s="20">
        <f t="shared" si="12"/>
        <v>11.684279069097997</v>
      </c>
    </row>
    <row r="87" spans="1:12" x14ac:dyDescent="0.2">
      <c r="A87" s="16">
        <v>78</v>
      </c>
      <c r="B87" s="5">
        <v>60</v>
      </c>
      <c r="C87" s="5">
        <v>2013</v>
      </c>
      <c r="D87" s="5">
        <v>2207</v>
      </c>
      <c r="E87" s="17">
        <v>0.5</v>
      </c>
      <c r="F87" s="18">
        <f t="shared" si="7"/>
        <v>2.843601895734597E-2</v>
      </c>
      <c r="G87" s="18">
        <f t="shared" si="8"/>
        <v>2.803738317757009E-2</v>
      </c>
      <c r="H87" s="13">
        <f t="shared" si="13"/>
        <v>75883.458121182673</v>
      </c>
      <c r="I87" s="13">
        <f t="shared" si="11"/>
        <v>2127.5735921826913</v>
      </c>
      <c r="J87" s="13">
        <f t="shared" si="9"/>
        <v>74819.671325091331</v>
      </c>
      <c r="K87" s="13">
        <f t="shared" si="10"/>
        <v>832688.40089027374</v>
      </c>
      <c r="L87" s="20">
        <f t="shared" si="12"/>
        <v>10.973253216274166</v>
      </c>
    </row>
    <row r="88" spans="1:12" x14ac:dyDescent="0.2">
      <c r="A88" s="16">
        <v>79</v>
      </c>
      <c r="B88" s="5">
        <v>81</v>
      </c>
      <c r="C88" s="5">
        <v>2040</v>
      </c>
      <c r="D88" s="5">
        <v>1941</v>
      </c>
      <c r="E88" s="17">
        <v>0.5</v>
      </c>
      <c r="F88" s="18">
        <f t="shared" si="7"/>
        <v>4.0693293142426527E-2</v>
      </c>
      <c r="G88" s="18">
        <f t="shared" si="8"/>
        <v>3.9881831610044313E-2</v>
      </c>
      <c r="H88" s="13">
        <f t="shared" si="13"/>
        <v>73755.884528999988</v>
      </c>
      <c r="I88" s="13">
        <f t="shared" si="11"/>
        <v>2941.5197670354501</v>
      </c>
      <c r="J88" s="13">
        <f t="shared" si="9"/>
        <v>72285.124645482254</v>
      </c>
      <c r="K88" s="13">
        <f t="shared" si="10"/>
        <v>757868.72956518247</v>
      </c>
      <c r="L88" s="20">
        <f t="shared" si="12"/>
        <v>10.275366289820536</v>
      </c>
    </row>
    <row r="89" spans="1:12" x14ac:dyDescent="0.2">
      <c r="A89" s="16">
        <v>80</v>
      </c>
      <c r="B89" s="5">
        <v>69</v>
      </c>
      <c r="C89" s="5">
        <v>1833</v>
      </c>
      <c r="D89" s="5">
        <v>1968</v>
      </c>
      <c r="E89" s="17">
        <v>0.5</v>
      </c>
      <c r="F89" s="18">
        <f t="shared" si="7"/>
        <v>3.6306235201262825E-2</v>
      </c>
      <c r="G89" s="18">
        <f t="shared" si="8"/>
        <v>3.565891472868217E-2</v>
      </c>
      <c r="H89" s="13">
        <f t="shared" si="13"/>
        <v>70814.364761964534</v>
      </c>
      <c r="I89" s="13">
        <f t="shared" si="11"/>
        <v>2525.163394612689</v>
      </c>
      <c r="J89" s="13">
        <f t="shared" si="9"/>
        <v>69551.783064658201</v>
      </c>
      <c r="K89" s="13">
        <f t="shared" si="10"/>
        <v>685583.60491970018</v>
      </c>
      <c r="L89" s="20">
        <f t="shared" si="12"/>
        <v>9.6814199664746194</v>
      </c>
    </row>
    <row r="90" spans="1:12" x14ac:dyDescent="0.2">
      <c r="A90" s="16">
        <v>81</v>
      </c>
      <c r="B90" s="5">
        <v>73</v>
      </c>
      <c r="C90" s="5">
        <v>1716</v>
      </c>
      <c r="D90" s="5">
        <v>1772</v>
      </c>
      <c r="E90" s="17">
        <v>0.5</v>
      </c>
      <c r="F90" s="18">
        <f t="shared" si="7"/>
        <v>4.1857798165137614E-2</v>
      </c>
      <c r="G90" s="18">
        <f t="shared" si="8"/>
        <v>4.0999719180005612E-2</v>
      </c>
      <c r="H90" s="13">
        <f t="shared" si="13"/>
        <v>68289.201367351852</v>
      </c>
      <c r="I90" s="13">
        <f t="shared" si="11"/>
        <v>2799.8380790882811</v>
      </c>
      <c r="J90" s="13">
        <f t="shared" si="9"/>
        <v>66889.282327807712</v>
      </c>
      <c r="K90" s="13">
        <f t="shared" si="10"/>
        <v>616031.82185504201</v>
      </c>
      <c r="L90" s="20">
        <f t="shared" si="12"/>
        <v>9.0209258494793083</v>
      </c>
    </row>
    <row r="91" spans="1:12" x14ac:dyDescent="0.2">
      <c r="A91" s="16">
        <v>82</v>
      </c>
      <c r="B91" s="5">
        <v>83</v>
      </c>
      <c r="C91" s="5">
        <v>1528</v>
      </c>
      <c r="D91" s="5">
        <v>1652</v>
      </c>
      <c r="E91" s="17">
        <v>0.5</v>
      </c>
      <c r="F91" s="18">
        <f t="shared" si="7"/>
        <v>5.2201257861635222E-2</v>
      </c>
      <c r="G91" s="18">
        <f t="shared" si="8"/>
        <v>5.0873429359485134E-2</v>
      </c>
      <c r="H91" s="13">
        <f t="shared" si="13"/>
        <v>65489.363288263572</v>
      </c>
      <c r="I91" s="13">
        <f t="shared" si="11"/>
        <v>3331.6684970431361</v>
      </c>
      <c r="J91" s="13">
        <f t="shared" si="9"/>
        <v>63823.529039742003</v>
      </c>
      <c r="K91" s="13">
        <f t="shared" si="10"/>
        <v>549142.53952723427</v>
      </c>
      <c r="L91" s="20">
        <f t="shared" si="12"/>
        <v>8.3852172620778376</v>
      </c>
    </row>
    <row r="92" spans="1:12" x14ac:dyDescent="0.2">
      <c r="A92" s="16">
        <v>83</v>
      </c>
      <c r="B92" s="5">
        <v>97</v>
      </c>
      <c r="C92" s="5">
        <v>1389</v>
      </c>
      <c r="D92" s="5">
        <v>1457</v>
      </c>
      <c r="E92" s="17">
        <v>0.5</v>
      </c>
      <c r="F92" s="18">
        <f t="shared" si="7"/>
        <v>6.8165846802529864E-2</v>
      </c>
      <c r="G92" s="18">
        <f t="shared" si="8"/>
        <v>6.5919130139313623E-2</v>
      </c>
      <c r="H92" s="13">
        <f t="shared" si="13"/>
        <v>62157.694791220434</v>
      </c>
      <c r="I92" s="13">
        <f t="shared" si="11"/>
        <v>4097.3811721021966</v>
      </c>
      <c r="J92" s="13">
        <f t="shared" si="9"/>
        <v>60109.004205169331</v>
      </c>
      <c r="K92" s="13">
        <f t="shared" si="10"/>
        <v>485319.01048749231</v>
      </c>
      <c r="L92" s="20">
        <f t="shared" si="12"/>
        <v>7.8078669441911481</v>
      </c>
    </row>
    <row r="93" spans="1:12" x14ac:dyDescent="0.2">
      <c r="A93" s="16">
        <v>84</v>
      </c>
      <c r="B93" s="5">
        <v>69</v>
      </c>
      <c r="C93" s="5">
        <v>1210</v>
      </c>
      <c r="D93" s="5">
        <v>1335</v>
      </c>
      <c r="E93" s="17">
        <v>0.5</v>
      </c>
      <c r="F93" s="18">
        <f t="shared" si="7"/>
        <v>5.4223968565815323E-2</v>
      </c>
      <c r="G93" s="18">
        <f t="shared" si="8"/>
        <v>5.2792654934965565E-2</v>
      </c>
      <c r="H93" s="13">
        <f t="shared" si="13"/>
        <v>58060.313619118235</v>
      </c>
      <c r="I93" s="13">
        <f t="shared" si="11"/>
        <v>3065.1581023099907</v>
      </c>
      <c r="J93" s="13">
        <f t="shared" si="9"/>
        <v>56527.734567963234</v>
      </c>
      <c r="K93" s="13">
        <f t="shared" si="10"/>
        <v>425210.00628232298</v>
      </c>
      <c r="L93" s="20">
        <f t="shared" si="12"/>
        <v>7.3235912756473445</v>
      </c>
    </row>
    <row r="94" spans="1:12" x14ac:dyDescent="0.2">
      <c r="A94" s="16">
        <v>85</v>
      </c>
      <c r="B94" s="5">
        <v>80</v>
      </c>
      <c r="C94" s="5">
        <v>1080</v>
      </c>
      <c r="D94" s="5">
        <v>1126</v>
      </c>
      <c r="E94" s="17">
        <v>0.5</v>
      </c>
      <c r="F94" s="18">
        <f t="shared" si="7"/>
        <v>7.2529465095194923E-2</v>
      </c>
      <c r="G94" s="18">
        <f t="shared" si="8"/>
        <v>6.9991251093613288E-2</v>
      </c>
      <c r="H94" s="13">
        <f t="shared" si="13"/>
        <v>54995.155516808241</v>
      </c>
      <c r="I94" s="13">
        <f t="shared" si="11"/>
        <v>3849.1797387092379</v>
      </c>
      <c r="J94" s="13">
        <f t="shared" si="9"/>
        <v>53070.565647453623</v>
      </c>
      <c r="K94" s="13">
        <f t="shared" si="10"/>
        <v>368682.27171435975</v>
      </c>
      <c r="L94" s="20">
        <f t="shared" si="12"/>
        <v>6.703904521220581</v>
      </c>
    </row>
    <row r="95" spans="1:12" x14ac:dyDescent="0.2">
      <c r="A95" s="16">
        <v>86</v>
      </c>
      <c r="B95" s="5">
        <v>110</v>
      </c>
      <c r="C95" s="5">
        <v>1053</v>
      </c>
      <c r="D95" s="5">
        <v>1016</v>
      </c>
      <c r="E95" s="17">
        <v>0.5</v>
      </c>
      <c r="F95" s="18">
        <f t="shared" si="7"/>
        <v>0.10633156114064765</v>
      </c>
      <c r="G95" s="18">
        <f t="shared" si="8"/>
        <v>0.10096374483708122</v>
      </c>
      <c r="H95" s="13">
        <f t="shared" si="13"/>
        <v>51145.975778099004</v>
      </c>
      <c r="I95" s="13">
        <f t="shared" si="11"/>
        <v>5163.8892479035239</v>
      </c>
      <c r="J95" s="13">
        <f t="shared" si="9"/>
        <v>48564.03115414724</v>
      </c>
      <c r="K95" s="13">
        <f t="shared" si="10"/>
        <v>315611.70606690616</v>
      </c>
      <c r="L95" s="20">
        <f t="shared" si="12"/>
        <v>6.1708023215005881</v>
      </c>
    </row>
    <row r="96" spans="1:12" x14ac:dyDescent="0.2">
      <c r="A96" s="16">
        <v>87</v>
      </c>
      <c r="B96" s="5">
        <v>92</v>
      </c>
      <c r="C96" s="5">
        <v>848</v>
      </c>
      <c r="D96" s="5">
        <v>941</v>
      </c>
      <c r="E96" s="17">
        <v>0.5</v>
      </c>
      <c r="F96" s="18">
        <f t="shared" si="7"/>
        <v>0.10285075461151481</v>
      </c>
      <c r="G96" s="18">
        <f t="shared" si="8"/>
        <v>9.7820308346624141E-2</v>
      </c>
      <c r="H96" s="13">
        <f t="shared" si="13"/>
        <v>45982.086530195476</v>
      </c>
      <c r="I96" s="13">
        <f t="shared" si="11"/>
        <v>4497.9818828048737</v>
      </c>
      <c r="J96" s="13">
        <f t="shared" si="9"/>
        <v>43733.095588793039</v>
      </c>
      <c r="K96" s="13">
        <f t="shared" si="10"/>
        <v>267047.67491275893</v>
      </c>
      <c r="L96" s="20">
        <f t="shared" si="12"/>
        <v>5.8076458696017266</v>
      </c>
    </row>
    <row r="97" spans="1:12" x14ac:dyDescent="0.2">
      <c r="A97" s="16">
        <v>88</v>
      </c>
      <c r="B97" s="5">
        <v>98</v>
      </c>
      <c r="C97" s="5">
        <v>731</v>
      </c>
      <c r="D97" s="5">
        <v>772</v>
      </c>
      <c r="E97" s="17">
        <v>0.5</v>
      </c>
      <c r="F97" s="18">
        <f t="shared" si="7"/>
        <v>0.13040585495675316</v>
      </c>
      <c r="G97" s="18">
        <f t="shared" si="8"/>
        <v>0.12242348532167396</v>
      </c>
      <c r="H97" s="13">
        <f t="shared" si="13"/>
        <v>41484.104647390603</v>
      </c>
      <c r="I97" s="13">
        <f t="shared" si="11"/>
        <v>5078.6286763826101</v>
      </c>
      <c r="J97" s="13">
        <f t="shared" si="9"/>
        <v>38944.790309199299</v>
      </c>
      <c r="K97" s="13">
        <f t="shared" si="10"/>
        <v>223314.57932396588</v>
      </c>
      <c r="L97" s="20">
        <f t="shared" si="12"/>
        <v>5.3831360522809941</v>
      </c>
    </row>
    <row r="98" spans="1:12" x14ac:dyDescent="0.2">
      <c r="A98" s="16">
        <v>89</v>
      </c>
      <c r="B98" s="5">
        <v>65</v>
      </c>
      <c r="C98" s="5">
        <v>618</v>
      </c>
      <c r="D98" s="5">
        <v>651</v>
      </c>
      <c r="E98" s="17">
        <v>0.5</v>
      </c>
      <c r="F98" s="18">
        <f t="shared" si="7"/>
        <v>0.1024428684003152</v>
      </c>
      <c r="G98" s="18">
        <f t="shared" si="8"/>
        <v>9.7451274362818585E-2</v>
      </c>
      <c r="H98" s="13">
        <f t="shared" si="13"/>
        <v>36405.475971007996</v>
      </c>
      <c r="I98" s="13">
        <f t="shared" si="11"/>
        <v>3547.7600271596993</v>
      </c>
      <c r="J98" s="13">
        <f t="shared" si="9"/>
        <v>34631.595957428151</v>
      </c>
      <c r="K98" s="13">
        <f>K99+J98</f>
        <v>184369.78901476657</v>
      </c>
      <c r="L98" s="20">
        <f t="shared" si="12"/>
        <v>5.0643422204283777</v>
      </c>
    </row>
    <row r="99" spans="1:12" x14ac:dyDescent="0.2">
      <c r="A99" s="16">
        <v>90</v>
      </c>
      <c r="B99" s="5">
        <v>65</v>
      </c>
      <c r="C99" s="5">
        <v>407</v>
      </c>
      <c r="D99" s="5">
        <v>549</v>
      </c>
      <c r="E99" s="17">
        <v>0.5</v>
      </c>
      <c r="F99" s="22">
        <f t="shared" si="7"/>
        <v>0.13598326359832635</v>
      </c>
      <c r="G99" s="22">
        <f t="shared" si="8"/>
        <v>0.12732615083251714</v>
      </c>
      <c r="H99" s="23">
        <f t="shared" si="13"/>
        <v>32857.7159438483</v>
      </c>
      <c r="I99" s="23">
        <f t="shared" si="11"/>
        <v>4183.6464962784321</v>
      </c>
      <c r="J99" s="23">
        <f t="shared" si="9"/>
        <v>30765.892695709084</v>
      </c>
      <c r="K99" s="23">
        <f t="shared" ref="K99:K108" si="14">K100+J99</f>
        <v>149738.19305733842</v>
      </c>
      <c r="L99" s="24">
        <f t="shared" si="12"/>
        <v>4.5571698688135003</v>
      </c>
    </row>
    <row r="100" spans="1:12" x14ac:dyDescent="0.2">
      <c r="A100" s="16">
        <v>91</v>
      </c>
      <c r="B100" s="5">
        <v>62</v>
      </c>
      <c r="C100" s="5">
        <v>349</v>
      </c>
      <c r="D100" s="5">
        <v>351</v>
      </c>
      <c r="E100" s="17">
        <v>0.5</v>
      </c>
      <c r="F100" s="22">
        <f t="shared" si="7"/>
        <v>0.17714285714285713</v>
      </c>
      <c r="G100" s="22">
        <f t="shared" si="8"/>
        <v>0.16272965879265092</v>
      </c>
      <c r="H100" s="23">
        <f t="shared" si="13"/>
        <v>28674.069447569869</v>
      </c>
      <c r="I100" s="23">
        <f t="shared" si="11"/>
        <v>4666.1215373998211</v>
      </c>
      <c r="J100" s="23">
        <f t="shared" si="9"/>
        <v>26341.008678869959</v>
      </c>
      <c r="K100" s="23">
        <f t="shared" si="14"/>
        <v>118972.30036162933</v>
      </c>
      <c r="L100" s="24">
        <f t="shared" si="12"/>
        <v>4.1491250685281518</v>
      </c>
    </row>
    <row r="101" spans="1:12" x14ac:dyDescent="0.2">
      <c r="A101" s="16">
        <v>92</v>
      </c>
      <c r="B101" s="5">
        <v>55</v>
      </c>
      <c r="C101" s="5">
        <v>288</v>
      </c>
      <c r="D101" s="5">
        <v>292</v>
      </c>
      <c r="E101" s="17">
        <v>0.5</v>
      </c>
      <c r="F101" s="22">
        <f t="shared" si="7"/>
        <v>0.18965517241379309</v>
      </c>
      <c r="G101" s="22">
        <f t="shared" si="8"/>
        <v>0.17322834645669291</v>
      </c>
      <c r="H101" s="23">
        <f t="shared" si="13"/>
        <v>24007.947910170049</v>
      </c>
      <c r="I101" s="23">
        <f t="shared" si="11"/>
        <v>4158.8571182971737</v>
      </c>
      <c r="J101" s="23">
        <f t="shared" si="9"/>
        <v>21928.519351021463</v>
      </c>
      <c r="K101" s="23">
        <f t="shared" si="14"/>
        <v>92631.291682759373</v>
      </c>
      <c r="L101" s="24">
        <f t="shared" si="12"/>
        <v>3.8583594078659122</v>
      </c>
    </row>
    <row r="102" spans="1:12" x14ac:dyDescent="0.2">
      <c r="A102" s="16">
        <v>93</v>
      </c>
      <c r="B102" s="5">
        <v>49</v>
      </c>
      <c r="C102" s="5">
        <v>226</v>
      </c>
      <c r="D102" s="5">
        <v>233</v>
      </c>
      <c r="E102" s="17">
        <v>0.5</v>
      </c>
      <c r="F102" s="22">
        <f t="shared" si="7"/>
        <v>0.21350762527233116</v>
      </c>
      <c r="G102" s="22">
        <f t="shared" si="8"/>
        <v>0.19291338582677167</v>
      </c>
      <c r="H102" s="23">
        <f t="shared" si="13"/>
        <v>19849.090791872877</v>
      </c>
      <c r="I102" s="23">
        <f t="shared" si="11"/>
        <v>3829.1553102431931</v>
      </c>
      <c r="J102" s="23">
        <f t="shared" si="9"/>
        <v>17934.51313675128</v>
      </c>
      <c r="K102" s="23">
        <f t="shared" si="14"/>
        <v>70702.772331737913</v>
      </c>
      <c r="L102" s="24">
        <f t="shared" si="12"/>
        <v>3.5620156647521029</v>
      </c>
    </row>
    <row r="103" spans="1:12" x14ac:dyDescent="0.2">
      <c r="A103" s="16">
        <v>94</v>
      </c>
      <c r="B103" s="5">
        <v>29</v>
      </c>
      <c r="C103" s="5">
        <v>169</v>
      </c>
      <c r="D103" s="5">
        <v>178</v>
      </c>
      <c r="E103" s="17">
        <v>0.5</v>
      </c>
      <c r="F103" s="22">
        <f t="shared" si="7"/>
        <v>0.16714697406340057</v>
      </c>
      <c r="G103" s="22">
        <f t="shared" si="8"/>
        <v>0.15425531914893617</v>
      </c>
      <c r="H103" s="23">
        <f t="shared" si="13"/>
        <v>16019.935481629684</v>
      </c>
      <c r="I103" s="23">
        <f t="shared" si="11"/>
        <v>2471.1602604641535</v>
      </c>
      <c r="J103" s="23">
        <f t="shared" si="9"/>
        <v>14784.355351397606</v>
      </c>
      <c r="K103" s="23">
        <f t="shared" si="14"/>
        <v>52768.259194986633</v>
      </c>
      <c r="L103" s="24">
        <f t="shared" si="12"/>
        <v>3.2939120919367522</v>
      </c>
    </row>
    <row r="104" spans="1:12" x14ac:dyDescent="0.2">
      <c r="A104" s="16">
        <v>95</v>
      </c>
      <c r="B104" s="5">
        <v>31</v>
      </c>
      <c r="C104" s="5">
        <v>141</v>
      </c>
      <c r="D104" s="5">
        <v>139</v>
      </c>
      <c r="E104" s="17">
        <v>0.5</v>
      </c>
      <c r="F104" s="22">
        <f t="shared" si="7"/>
        <v>0.22142857142857142</v>
      </c>
      <c r="G104" s="22">
        <f t="shared" si="8"/>
        <v>0.19935691318327972</v>
      </c>
      <c r="H104" s="23">
        <f t="shared" si="13"/>
        <v>13548.77522116553</v>
      </c>
      <c r="I104" s="23">
        <f t="shared" si="11"/>
        <v>2701.0420055056679</v>
      </c>
      <c r="J104" s="23">
        <f t="shared" si="9"/>
        <v>12198.254218412696</v>
      </c>
      <c r="K104" s="23">
        <f t="shared" si="14"/>
        <v>37983.903843589025</v>
      </c>
      <c r="L104" s="24">
        <f t="shared" si="12"/>
        <v>2.8034935426673551</v>
      </c>
    </row>
    <row r="105" spans="1:12" x14ac:dyDescent="0.2">
      <c r="A105" s="16">
        <v>96</v>
      </c>
      <c r="B105" s="5">
        <v>28</v>
      </c>
      <c r="C105" s="5">
        <v>111</v>
      </c>
      <c r="D105" s="5">
        <v>104</v>
      </c>
      <c r="E105" s="17">
        <v>0.5</v>
      </c>
      <c r="F105" s="22">
        <f t="shared" si="7"/>
        <v>0.26046511627906976</v>
      </c>
      <c r="G105" s="22">
        <f t="shared" si="8"/>
        <v>0.23045267489711932</v>
      </c>
      <c r="H105" s="23">
        <f t="shared" si="13"/>
        <v>10847.733215659862</v>
      </c>
      <c r="I105" s="23">
        <f t="shared" si="11"/>
        <v>2499.889136119145</v>
      </c>
      <c r="J105" s="23">
        <f t="shared" si="9"/>
        <v>9597.7886476002896</v>
      </c>
      <c r="K105" s="23">
        <f t="shared" si="14"/>
        <v>25785.649625176327</v>
      </c>
      <c r="L105" s="24">
        <f t="shared" si="12"/>
        <v>2.3770541838134429</v>
      </c>
    </row>
    <row r="106" spans="1:12" x14ac:dyDescent="0.2">
      <c r="A106" s="16">
        <v>97</v>
      </c>
      <c r="B106" s="5">
        <v>27</v>
      </c>
      <c r="C106" s="5">
        <v>71</v>
      </c>
      <c r="D106" s="5">
        <v>78</v>
      </c>
      <c r="E106" s="17">
        <v>0.5</v>
      </c>
      <c r="F106" s="22">
        <f t="shared" si="7"/>
        <v>0.36241610738255031</v>
      </c>
      <c r="G106" s="22">
        <f t="shared" si="8"/>
        <v>0.30681818181818177</v>
      </c>
      <c r="H106" s="23">
        <f t="shared" si="13"/>
        <v>8347.8440795407168</v>
      </c>
      <c r="I106" s="23">
        <f t="shared" si="11"/>
        <v>2561.270342586356</v>
      </c>
      <c r="J106" s="23">
        <f t="shared" si="9"/>
        <v>7067.2089082475386</v>
      </c>
      <c r="K106" s="23">
        <f t="shared" si="14"/>
        <v>16187.860977576038</v>
      </c>
      <c r="L106" s="24">
        <f t="shared" si="12"/>
        <v>1.9391666666666665</v>
      </c>
    </row>
    <row r="107" spans="1:12" x14ac:dyDescent="0.2">
      <c r="A107" s="16">
        <v>98</v>
      </c>
      <c r="B107" s="5">
        <v>18</v>
      </c>
      <c r="C107" s="5">
        <v>49</v>
      </c>
      <c r="D107" s="5">
        <v>55</v>
      </c>
      <c r="E107" s="17">
        <v>0.5</v>
      </c>
      <c r="F107" s="22">
        <f t="shared" si="7"/>
        <v>0.34615384615384615</v>
      </c>
      <c r="G107" s="22">
        <f t="shared" si="8"/>
        <v>0.29508196721311475</v>
      </c>
      <c r="H107" s="23">
        <f t="shared" si="13"/>
        <v>5786.5737369543604</v>
      </c>
      <c r="I107" s="23">
        <f t="shared" si="11"/>
        <v>1707.5135617242374</v>
      </c>
      <c r="J107" s="23">
        <f t="shared" si="9"/>
        <v>4932.8169560922415</v>
      </c>
      <c r="K107" s="23">
        <f t="shared" si="14"/>
        <v>9120.6520693285001</v>
      </c>
      <c r="L107" s="24">
        <f t="shared" si="12"/>
        <v>1.576174863387978</v>
      </c>
    </row>
    <row r="108" spans="1:12" x14ac:dyDescent="0.2">
      <c r="A108" s="16">
        <v>99</v>
      </c>
      <c r="B108" s="5">
        <v>9</v>
      </c>
      <c r="C108" s="5">
        <v>30</v>
      </c>
      <c r="D108" s="5">
        <v>36</v>
      </c>
      <c r="E108" s="17">
        <v>0.5</v>
      </c>
      <c r="F108" s="22">
        <f t="shared" si="7"/>
        <v>0.27272727272727271</v>
      </c>
      <c r="G108" s="22">
        <f t="shared" si="8"/>
        <v>0.24000000000000002</v>
      </c>
      <c r="H108" s="23">
        <f t="shared" si="13"/>
        <v>4079.0601752301227</v>
      </c>
      <c r="I108" s="23">
        <f t="shared" si="11"/>
        <v>978.97444205522947</v>
      </c>
      <c r="J108" s="23">
        <f t="shared" si="9"/>
        <v>3589.5729542025078</v>
      </c>
      <c r="K108" s="23">
        <f t="shared" si="14"/>
        <v>4187.8351132362586</v>
      </c>
      <c r="L108" s="24">
        <f t="shared" si="12"/>
        <v>1.0266666666666664</v>
      </c>
    </row>
    <row r="109" spans="1:12" x14ac:dyDescent="0.2">
      <c r="A109" s="16" t="s">
        <v>21</v>
      </c>
      <c r="B109" s="5">
        <v>11</v>
      </c>
      <c r="C109" s="5">
        <v>54</v>
      </c>
      <c r="D109" s="5">
        <v>60</v>
      </c>
      <c r="E109" s="21"/>
      <c r="F109" s="22">
        <f t="shared" si="7"/>
        <v>0.19298245614035087</v>
      </c>
      <c r="G109" s="22">
        <v>1</v>
      </c>
      <c r="H109" s="23">
        <f>H108-I108</f>
        <v>3100.085733174893</v>
      </c>
      <c r="I109" s="23">
        <f>H109*G109</f>
        <v>3100.085733174893</v>
      </c>
      <c r="J109" s="23">
        <f>H109*F109</f>
        <v>598.26215903375123</v>
      </c>
      <c r="K109" s="23">
        <f>J109</f>
        <v>598.26215903375123</v>
      </c>
      <c r="L109" s="24">
        <f>K109/H109</f>
        <v>0.19298245614035087</v>
      </c>
    </row>
    <row r="110" spans="1:12" x14ac:dyDescent="0.2">
      <c r="A110" s="25"/>
      <c r="B110" s="25"/>
      <c r="C110" s="34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2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4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4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4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4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4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4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4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4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4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4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4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4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40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4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4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4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4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4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4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4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4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4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4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4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4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4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4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4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4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4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4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4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4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4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4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4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4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4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4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4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4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4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4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4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4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4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4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4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4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4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4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4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4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4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4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4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4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4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4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4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4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4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4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4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4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4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4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4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4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4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4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4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4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4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4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4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4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4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4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4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4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4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4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4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41"/>
      <c r="D196" s="31"/>
      <c r="H196" s="31"/>
      <c r="I196" s="31"/>
      <c r="J196" s="31"/>
      <c r="K196" s="31"/>
      <c r="L196" s="29"/>
    </row>
    <row r="197" spans="1:12" s="30" customFormat="1" ht="11.25" x14ac:dyDescent="0.2">
      <c r="A197" s="31"/>
      <c r="B197" s="31"/>
      <c r="C197" s="41"/>
      <c r="D197" s="31"/>
      <c r="H197" s="31"/>
      <c r="I197" s="31"/>
      <c r="J197" s="31"/>
      <c r="K197" s="31"/>
      <c r="L197" s="29"/>
    </row>
    <row r="198" spans="1:12" s="30" customFormat="1" ht="11.25" x14ac:dyDescent="0.2">
      <c r="A198" s="31"/>
      <c r="B198" s="31"/>
      <c r="C198" s="41"/>
      <c r="D198" s="31"/>
      <c r="H198" s="31"/>
      <c r="I198" s="31"/>
      <c r="J198" s="31"/>
      <c r="K198" s="31"/>
      <c r="L198" s="29"/>
    </row>
    <row r="199" spans="1:12" s="30" customFormat="1" ht="11.25" x14ac:dyDescent="0.2">
      <c r="A199" s="31"/>
      <c r="B199" s="31"/>
      <c r="C199" s="41"/>
      <c r="D199" s="31"/>
      <c r="H199" s="31"/>
      <c r="I199" s="31"/>
      <c r="J199" s="31"/>
      <c r="K199" s="31"/>
      <c r="L199" s="29"/>
    </row>
    <row r="200" spans="1:12" s="30" customFormat="1" ht="11.25" x14ac:dyDescent="0.2">
      <c r="A200" s="31"/>
      <c r="B200" s="31"/>
      <c r="C200" s="41"/>
      <c r="D200" s="31"/>
      <c r="H200" s="31"/>
      <c r="I200" s="31"/>
      <c r="J200" s="31"/>
      <c r="K200" s="31"/>
      <c r="L200" s="29"/>
    </row>
    <row r="201" spans="1:12" s="30" customFormat="1" ht="11.25" x14ac:dyDescent="0.2">
      <c r="A201" s="31"/>
      <c r="B201" s="31"/>
      <c r="C201" s="41"/>
      <c r="D201" s="31"/>
      <c r="H201" s="31"/>
      <c r="I201" s="31"/>
      <c r="J201" s="31"/>
      <c r="K201" s="31"/>
      <c r="L201" s="29"/>
    </row>
    <row r="202" spans="1:12" s="30" customFormat="1" ht="11.25" x14ac:dyDescent="0.2">
      <c r="A202" s="31"/>
      <c r="B202" s="31"/>
      <c r="C202" s="41"/>
      <c r="D202" s="31"/>
      <c r="H202" s="31"/>
      <c r="I202" s="31"/>
      <c r="J202" s="31"/>
      <c r="K202" s="31"/>
      <c r="L202" s="29"/>
    </row>
    <row r="203" spans="1:12" s="30" customFormat="1" ht="11.25" x14ac:dyDescent="0.2">
      <c r="A203" s="31"/>
      <c r="B203" s="31"/>
      <c r="C203" s="41"/>
      <c r="D203" s="31"/>
      <c r="H203" s="31"/>
      <c r="I203" s="31"/>
      <c r="J203" s="31"/>
      <c r="K203" s="31"/>
      <c r="L203" s="29"/>
    </row>
    <row r="204" spans="1:12" s="30" customFormat="1" ht="11.25" x14ac:dyDescent="0.2">
      <c r="A204" s="31"/>
      <c r="B204" s="31"/>
      <c r="C204" s="41"/>
      <c r="D204" s="31"/>
      <c r="H204" s="31"/>
      <c r="I204" s="31"/>
      <c r="J204" s="31"/>
      <c r="K204" s="31"/>
      <c r="L204" s="29"/>
    </row>
    <row r="205" spans="1:12" s="30" customFormat="1" ht="11.25" x14ac:dyDescent="0.2">
      <c r="A205" s="31"/>
      <c r="B205" s="31"/>
      <c r="C205" s="41"/>
      <c r="D205" s="31"/>
      <c r="H205" s="31"/>
      <c r="I205" s="31"/>
      <c r="J205" s="31"/>
      <c r="K205" s="31"/>
      <c r="L205" s="29"/>
    </row>
    <row r="206" spans="1:12" x14ac:dyDescent="0.2">
      <c r="C206" s="11"/>
      <c r="L206" s="14"/>
    </row>
    <row r="207" spans="1:12" x14ac:dyDescent="0.2">
      <c r="C207" s="11"/>
      <c r="L207" s="14"/>
    </row>
    <row r="208" spans="1:12" x14ac:dyDescent="0.2">
      <c r="C208" s="11"/>
      <c r="L208" s="14"/>
    </row>
    <row r="209" spans="3:12" x14ac:dyDescent="0.2">
      <c r="C209" s="11"/>
      <c r="L209" s="14"/>
    </row>
    <row r="210" spans="3:12" x14ac:dyDescent="0.2">
      <c r="C210" s="11"/>
      <c r="L210" s="14"/>
    </row>
    <row r="211" spans="3:12" x14ac:dyDescent="0.2">
      <c r="C211" s="11"/>
      <c r="L211" s="14"/>
    </row>
    <row r="212" spans="3:12" x14ac:dyDescent="0.2">
      <c r="C212" s="11"/>
      <c r="L212" s="14"/>
    </row>
    <row r="213" spans="3:12" x14ac:dyDescent="0.2">
      <c r="C213" s="11"/>
      <c r="L213" s="14"/>
    </row>
    <row r="214" spans="3:12" x14ac:dyDescent="0.2">
      <c r="C214" s="11"/>
      <c r="L214" s="14"/>
    </row>
    <row r="215" spans="3:12" x14ac:dyDescent="0.2">
      <c r="C215" s="11"/>
      <c r="L215" s="14"/>
    </row>
    <row r="216" spans="3:12" x14ac:dyDescent="0.2">
      <c r="C216" s="11"/>
      <c r="L216" s="14"/>
    </row>
    <row r="217" spans="3:12" x14ac:dyDescent="0.2">
      <c r="C217" s="11"/>
      <c r="L217" s="14"/>
    </row>
    <row r="218" spans="3:12" x14ac:dyDescent="0.2">
      <c r="C218" s="11"/>
      <c r="L218" s="14"/>
    </row>
    <row r="219" spans="3:12" x14ac:dyDescent="0.2">
      <c r="C219" s="11"/>
      <c r="L219" s="14"/>
    </row>
    <row r="220" spans="3:12" x14ac:dyDescent="0.2">
      <c r="C220" s="11"/>
      <c r="L220" s="14"/>
    </row>
    <row r="221" spans="3:12" x14ac:dyDescent="0.2">
      <c r="C221" s="11"/>
      <c r="L221" s="14"/>
    </row>
    <row r="222" spans="3:12" x14ac:dyDescent="0.2">
      <c r="C222" s="11"/>
      <c r="L222" s="14"/>
    </row>
    <row r="223" spans="3:12" x14ac:dyDescent="0.2">
      <c r="C223" s="11"/>
      <c r="L223" s="14"/>
    </row>
    <row r="224" spans="3:12" x14ac:dyDescent="0.2">
      <c r="C224" s="11"/>
      <c r="L224" s="14"/>
    </row>
    <row r="225" spans="3:12" x14ac:dyDescent="0.2">
      <c r="C225" s="11"/>
      <c r="L225" s="14"/>
    </row>
    <row r="226" spans="3:12" x14ac:dyDescent="0.2">
      <c r="C226" s="11"/>
      <c r="L226" s="14"/>
    </row>
    <row r="227" spans="3:12" x14ac:dyDescent="0.2">
      <c r="C227" s="11"/>
      <c r="L227" s="14"/>
    </row>
    <row r="228" spans="3:12" x14ac:dyDescent="0.2">
      <c r="C228" s="11"/>
      <c r="L228" s="14"/>
    </row>
    <row r="229" spans="3:12" x14ac:dyDescent="0.2">
      <c r="C229" s="11"/>
      <c r="L229" s="14"/>
    </row>
    <row r="230" spans="3:12" x14ac:dyDescent="0.2">
      <c r="C230" s="11"/>
      <c r="L230" s="14"/>
    </row>
    <row r="231" spans="3:12" x14ac:dyDescent="0.2">
      <c r="C231" s="11"/>
      <c r="L231" s="14"/>
    </row>
    <row r="232" spans="3:12" x14ac:dyDescent="0.2">
      <c r="C232" s="11"/>
      <c r="L232" s="14"/>
    </row>
    <row r="233" spans="3:12" x14ac:dyDescent="0.2">
      <c r="C233" s="11"/>
      <c r="L233" s="14"/>
    </row>
    <row r="234" spans="3:12" x14ac:dyDescent="0.2">
      <c r="C234" s="11"/>
      <c r="L234" s="14"/>
    </row>
    <row r="235" spans="3:12" x14ac:dyDescent="0.2">
      <c r="C235" s="11"/>
      <c r="L235" s="14"/>
    </row>
    <row r="236" spans="3:12" x14ac:dyDescent="0.2">
      <c r="C236" s="11"/>
      <c r="L236" s="14"/>
    </row>
    <row r="237" spans="3:12" x14ac:dyDescent="0.2">
      <c r="C237" s="11"/>
      <c r="L237" s="14"/>
    </row>
    <row r="238" spans="3:12" x14ac:dyDescent="0.2">
      <c r="C238" s="11"/>
      <c r="L238" s="14"/>
    </row>
    <row r="239" spans="3:12" x14ac:dyDescent="0.2">
      <c r="C239" s="11"/>
      <c r="L239" s="14"/>
    </row>
    <row r="240" spans="3:12" x14ac:dyDescent="0.2">
      <c r="C240" s="11"/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612"/>
  <sheetViews>
    <sheetView workbookViewId="0">
      <pane ySplit="8" topLeftCell="A9" activePane="bottomLeft" state="frozen"/>
      <selection activeCell="A113" sqref="A113"/>
      <selection pane="bottomLeft"/>
    </sheetView>
  </sheetViews>
  <sheetFormatPr baseColWidth="10" defaultRowHeight="12.75" x14ac:dyDescent="0.2"/>
  <cols>
    <col min="1" max="1" width="8.7109375" style="9" customWidth="1"/>
    <col min="2" max="2" width="12.7109375" style="9" customWidth="1"/>
    <col min="3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1" spans="1:13" x14ac:dyDescent="0.2">
      <c r="E1" s="12"/>
    </row>
    <row r="2" spans="1:13" x14ac:dyDescent="0.2">
      <c r="E2" s="12"/>
      <c r="G2" s="1"/>
      <c r="H2" s="11"/>
      <c r="I2" s="11"/>
      <c r="J2" s="11"/>
      <c r="K2" s="11"/>
      <c r="L2" s="12"/>
      <c r="M2" s="12"/>
    </row>
    <row r="3" spans="1:13" x14ac:dyDescent="0.2">
      <c r="E3" s="12"/>
    </row>
    <row r="4" spans="1:13" s="3" customFormat="1" ht="15.75" x14ac:dyDescent="0.25">
      <c r="A4" s="50" t="s">
        <v>47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56" t="s">
        <v>0</v>
      </c>
      <c r="B6" s="57" t="s">
        <v>35</v>
      </c>
      <c r="C6" s="67" t="s">
        <v>48</v>
      </c>
      <c r="D6" s="67"/>
      <c r="E6" s="58" t="s">
        <v>36</v>
      </c>
      <c r="F6" s="58" t="s">
        <v>37</v>
      </c>
      <c r="G6" s="58" t="s">
        <v>38</v>
      </c>
      <c r="H6" s="57" t="s">
        <v>39</v>
      </c>
      <c r="I6" s="57" t="s">
        <v>40</v>
      </c>
      <c r="J6" s="57" t="s">
        <v>41</v>
      </c>
      <c r="K6" s="57" t="s">
        <v>42</v>
      </c>
      <c r="L6" s="58" t="s">
        <v>43</v>
      </c>
    </row>
    <row r="7" spans="1:13" s="35" customFormat="1" ht="14.25" x14ac:dyDescent="0.2">
      <c r="A7" s="59"/>
      <c r="B7" s="60"/>
      <c r="C7" s="61">
        <v>44927</v>
      </c>
      <c r="D7" s="61">
        <v>45292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4</v>
      </c>
      <c r="C9" s="45">
        <v>5232</v>
      </c>
      <c r="D9" s="45">
        <v>4997</v>
      </c>
      <c r="E9" s="17">
        <v>0.3705</v>
      </c>
      <c r="F9" s="18">
        <f>B9/((C9+D9)/2)</f>
        <v>7.8209013588816112E-4</v>
      </c>
      <c r="G9" s="18">
        <f t="shared" ref="G9:G72" si="0">F9/((1+(1-E9)*F9))</f>
        <v>7.8170528225618907E-4</v>
      </c>
      <c r="H9" s="13">
        <v>100000</v>
      </c>
      <c r="I9" s="13">
        <f>H9*G9</f>
        <v>78.170528225618909</v>
      </c>
      <c r="J9" s="13">
        <f t="shared" ref="J9:J72" si="1">H10+I9*E9</f>
        <v>99950.791652481974</v>
      </c>
      <c r="K9" s="13">
        <f t="shared" ref="K9:K72" si="2">K10+J9</f>
        <v>8533354.7053914741</v>
      </c>
      <c r="L9" s="19">
        <f>K9/H9</f>
        <v>85.333547053914742</v>
      </c>
    </row>
    <row r="10" spans="1:13" x14ac:dyDescent="0.2">
      <c r="A10" s="16">
        <v>1</v>
      </c>
      <c r="B10" s="46">
        <v>0</v>
      </c>
      <c r="C10" s="45">
        <v>5477</v>
      </c>
      <c r="D10" s="45">
        <v>5407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99921.829471774385</v>
      </c>
      <c r="I10" s="13">
        <f t="shared" ref="I10:I73" si="4">H10*G10</f>
        <v>0</v>
      </c>
      <c r="J10" s="13">
        <f t="shared" si="1"/>
        <v>99921.829471774385</v>
      </c>
      <c r="K10" s="13">
        <f t="shared" si="2"/>
        <v>8433403.9137389921</v>
      </c>
      <c r="L10" s="20">
        <f t="shared" ref="L10:L73" si="5">K10/H10</f>
        <v>84.400015074996546</v>
      </c>
    </row>
    <row r="11" spans="1:13" x14ac:dyDescent="0.2">
      <c r="A11" s="16">
        <v>2</v>
      </c>
      <c r="B11" s="46">
        <v>0</v>
      </c>
      <c r="C11" s="45">
        <v>5561</v>
      </c>
      <c r="D11" s="45">
        <v>5518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99921.829471774385</v>
      </c>
      <c r="I11" s="13">
        <f t="shared" si="4"/>
        <v>0</v>
      </c>
      <c r="J11" s="13">
        <f t="shared" si="1"/>
        <v>99921.829471774385</v>
      </c>
      <c r="K11" s="13">
        <f t="shared" si="2"/>
        <v>8333482.0842672186</v>
      </c>
      <c r="L11" s="20">
        <f t="shared" si="5"/>
        <v>83.40001507499656</v>
      </c>
    </row>
    <row r="12" spans="1:13" x14ac:dyDescent="0.2">
      <c r="A12" s="16">
        <v>3</v>
      </c>
      <c r="B12" s="46">
        <v>0</v>
      </c>
      <c r="C12" s="45">
        <v>5921</v>
      </c>
      <c r="D12" s="45">
        <v>5653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99921.829471774385</v>
      </c>
      <c r="I12" s="13">
        <f t="shared" si="4"/>
        <v>0</v>
      </c>
      <c r="J12" s="13">
        <f t="shared" si="1"/>
        <v>99921.829471774385</v>
      </c>
      <c r="K12" s="13">
        <f t="shared" si="2"/>
        <v>8233560.2547954442</v>
      </c>
      <c r="L12" s="20">
        <f t="shared" si="5"/>
        <v>82.40001507499656</v>
      </c>
    </row>
    <row r="13" spans="1:13" x14ac:dyDescent="0.2">
      <c r="A13" s="16">
        <v>4</v>
      </c>
      <c r="B13" s="46">
        <v>0</v>
      </c>
      <c r="C13" s="45">
        <v>6478</v>
      </c>
      <c r="D13" s="45">
        <v>5978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99921.829471774385</v>
      </c>
      <c r="I13" s="13">
        <f t="shared" si="4"/>
        <v>0</v>
      </c>
      <c r="J13" s="13">
        <f t="shared" si="1"/>
        <v>99921.829471774385</v>
      </c>
      <c r="K13" s="13">
        <f t="shared" si="2"/>
        <v>8133638.4253236698</v>
      </c>
      <c r="L13" s="20">
        <f t="shared" si="5"/>
        <v>81.40001507499656</v>
      </c>
    </row>
    <row r="14" spans="1:13" x14ac:dyDescent="0.2">
      <c r="A14" s="16">
        <v>5</v>
      </c>
      <c r="B14" s="46">
        <v>0</v>
      </c>
      <c r="C14" s="45">
        <v>6867</v>
      </c>
      <c r="D14" s="45">
        <v>6499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99921.829471774385</v>
      </c>
      <c r="I14" s="13">
        <f t="shared" si="4"/>
        <v>0</v>
      </c>
      <c r="J14" s="13">
        <f t="shared" si="1"/>
        <v>99921.829471774385</v>
      </c>
      <c r="K14" s="13">
        <f t="shared" si="2"/>
        <v>8033716.5958518954</v>
      </c>
      <c r="L14" s="20">
        <f t="shared" si="5"/>
        <v>80.40001507499656</v>
      </c>
    </row>
    <row r="15" spans="1:13" x14ac:dyDescent="0.2">
      <c r="A15" s="16">
        <v>6</v>
      </c>
      <c r="B15" s="46">
        <v>0</v>
      </c>
      <c r="C15" s="45">
        <v>7141</v>
      </c>
      <c r="D15" s="45">
        <v>6903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99921.829471774385</v>
      </c>
      <c r="I15" s="13">
        <f t="shared" si="4"/>
        <v>0</v>
      </c>
      <c r="J15" s="13">
        <f t="shared" si="1"/>
        <v>99921.829471774385</v>
      </c>
      <c r="K15" s="13">
        <f t="shared" si="2"/>
        <v>7933794.766380121</v>
      </c>
      <c r="L15" s="20">
        <f t="shared" si="5"/>
        <v>79.40001507499656</v>
      </c>
    </row>
    <row r="16" spans="1:13" x14ac:dyDescent="0.2">
      <c r="A16" s="16">
        <v>7</v>
      </c>
      <c r="B16" s="46">
        <v>0</v>
      </c>
      <c r="C16" s="45">
        <v>7393</v>
      </c>
      <c r="D16" s="45">
        <v>7253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99921.829471774385</v>
      </c>
      <c r="I16" s="13">
        <f t="shared" si="4"/>
        <v>0</v>
      </c>
      <c r="J16" s="13">
        <f t="shared" si="1"/>
        <v>99921.829471774385</v>
      </c>
      <c r="K16" s="13">
        <f t="shared" si="2"/>
        <v>7833872.9369083466</v>
      </c>
      <c r="L16" s="20">
        <f t="shared" si="5"/>
        <v>78.40001507499656</v>
      </c>
    </row>
    <row r="17" spans="1:12" x14ac:dyDescent="0.2">
      <c r="A17" s="16">
        <v>8</v>
      </c>
      <c r="B17" s="46">
        <v>2</v>
      </c>
      <c r="C17" s="45">
        <v>7401</v>
      </c>
      <c r="D17" s="45">
        <v>7479</v>
      </c>
      <c r="E17" s="17">
        <v>0.46989999999999998</v>
      </c>
      <c r="F17" s="18">
        <f t="shared" si="3"/>
        <v>2.6881720430107527E-4</v>
      </c>
      <c r="G17" s="18">
        <f t="shared" si="0"/>
        <v>2.68778903307354E-4</v>
      </c>
      <c r="H17" s="13">
        <f t="shared" si="6"/>
        <v>99921.829471774385</v>
      </c>
      <c r="I17" s="13">
        <f t="shared" si="4"/>
        <v>26.856879741887962</v>
      </c>
      <c r="J17" s="13">
        <f t="shared" si="1"/>
        <v>99907.592639823211</v>
      </c>
      <c r="K17" s="13">
        <f t="shared" si="2"/>
        <v>7733951.1074365722</v>
      </c>
      <c r="L17" s="20">
        <f t="shared" si="5"/>
        <v>77.400015074996546</v>
      </c>
    </row>
    <row r="18" spans="1:12" x14ac:dyDescent="0.2">
      <c r="A18" s="16">
        <v>9</v>
      </c>
      <c r="B18" s="46">
        <v>1</v>
      </c>
      <c r="C18" s="45">
        <v>7318</v>
      </c>
      <c r="D18" s="45">
        <v>7454</v>
      </c>
      <c r="E18" s="17">
        <v>0.71779999999999999</v>
      </c>
      <c r="F18" s="18">
        <f t="shared" si="3"/>
        <v>1.3539128080151638E-4</v>
      </c>
      <c r="G18" s="18">
        <f t="shared" si="0"/>
        <v>1.3538610804769954E-4</v>
      </c>
      <c r="H18" s="13">
        <f t="shared" si="6"/>
        <v>99894.9725920325</v>
      </c>
      <c r="I18" s="13">
        <f t="shared" si="4"/>
        <v>13.524391552766897</v>
      </c>
      <c r="J18" s="13">
        <f t="shared" si="1"/>
        <v>99891.156008736303</v>
      </c>
      <c r="K18" s="13">
        <f t="shared" si="2"/>
        <v>7634043.5147967488</v>
      </c>
      <c r="L18" s="20">
        <f t="shared" si="5"/>
        <v>76.420697826044858</v>
      </c>
    </row>
    <row r="19" spans="1:12" x14ac:dyDescent="0.2">
      <c r="A19" s="16">
        <v>10</v>
      </c>
      <c r="B19" s="46">
        <v>0</v>
      </c>
      <c r="C19" s="45">
        <v>7793</v>
      </c>
      <c r="D19" s="45">
        <v>7418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99881.448200479732</v>
      </c>
      <c r="I19" s="13">
        <f t="shared" si="4"/>
        <v>0</v>
      </c>
      <c r="J19" s="13">
        <f t="shared" si="1"/>
        <v>99881.448200479732</v>
      </c>
      <c r="K19" s="13">
        <f t="shared" si="2"/>
        <v>7534152.3587880125</v>
      </c>
      <c r="L19" s="20">
        <f t="shared" si="5"/>
        <v>75.430948334525908</v>
      </c>
    </row>
    <row r="20" spans="1:12" x14ac:dyDescent="0.2">
      <c r="A20" s="16">
        <v>11</v>
      </c>
      <c r="B20" s="46">
        <v>0</v>
      </c>
      <c r="C20" s="45">
        <v>7797</v>
      </c>
      <c r="D20" s="45">
        <v>7847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99881.448200479732</v>
      </c>
      <c r="I20" s="13">
        <f t="shared" si="4"/>
        <v>0</v>
      </c>
      <c r="J20" s="13">
        <f t="shared" si="1"/>
        <v>99881.448200479732</v>
      </c>
      <c r="K20" s="13">
        <f t="shared" si="2"/>
        <v>7434270.9105875324</v>
      </c>
      <c r="L20" s="20">
        <f t="shared" si="5"/>
        <v>74.430948334525908</v>
      </c>
    </row>
    <row r="21" spans="1:12" x14ac:dyDescent="0.2">
      <c r="A21" s="16">
        <v>12</v>
      </c>
      <c r="B21" s="46">
        <v>1</v>
      </c>
      <c r="C21" s="45">
        <v>8094</v>
      </c>
      <c r="D21" s="45">
        <v>7891</v>
      </c>
      <c r="E21" s="17">
        <v>5.4999999999999997E-3</v>
      </c>
      <c r="F21" s="18">
        <f t="shared" si="3"/>
        <v>1.2511729746637472E-4</v>
      </c>
      <c r="G21" s="18">
        <f t="shared" si="0"/>
        <v>1.2510173116401092E-4</v>
      </c>
      <c r="H21" s="13">
        <f t="shared" si="6"/>
        <v>99881.448200479732</v>
      </c>
      <c r="I21" s="13">
        <f t="shared" si="4"/>
        <v>12.495342081048499</v>
      </c>
      <c r="J21" s="13">
        <f t="shared" si="1"/>
        <v>99869.021582780129</v>
      </c>
      <c r="K21" s="13">
        <f t="shared" si="2"/>
        <v>7334389.4623870524</v>
      </c>
      <c r="L21" s="20">
        <f t="shared" si="5"/>
        <v>73.430948334525908</v>
      </c>
    </row>
    <row r="22" spans="1:12" x14ac:dyDescent="0.2">
      <c r="A22" s="16">
        <v>13</v>
      </c>
      <c r="B22" s="46">
        <v>0</v>
      </c>
      <c r="C22" s="45">
        <v>8018</v>
      </c>
      <c r="D22" s="45">
        <v>8172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99868.952858398683</v>
      </c>
      <c r="I22" s="13">
        <f t="shared" si="4"/>
        <v>0</v>
      </c>
      <c r="J22" s="13">
        <f t="shared" si="1"/>
        <v>99868.952858398683</v>
      </c>
      <c r="K22" s="13">
        <f t="shared" si="2"/>
        <v>7234520.440804272</v>
      </c>
      <c r="L22" s="20">
        <f t="shared" si="5"/>
        <v>72.440135134508623</v>
      </c>
    </row>
    <row r="23" spans="1:12" x14ac:dyDescent="0.2">
      <c r="A23" s="16">
        <v>14</v>
      </c>
      <c r="B23" s="46">
        <v>1</v>
      </c>
      <c r="C23" s="45">
        <v>8361</v>
      </c>
      <c r="D23" s="45">
        <v>8067</v>
      </c>
      <c r="E23" s="17">
        <v>0.39179999999999998</v>
      </c>
      <c r="F23" s="18">
        <f t="shared" si="3"/>
        <v>1.2174336498660823E-4</v>
      </c>
      <c r="G23" s="18">
        <f t="shared" si="0"/>
        <v>1.217343512500085E-4</v>
      </c>
      <c r="H23" s="13">
        <f t="shared" si="6"/>
        <v>99868.952858398683</v>
      </c>
      <c r="I23" s="13">
        <f t="shared" si="4"/>
        <v>12.157482186234846</v>
      </c>
      <c r="J23" s="13">
        <f t="shared" si="1"/>
        <v>99861.558677733017</v>
      </c>
      <c r="K23" s="13">
        <f t="shared" si="2"/>
        <v>7134651.4879458733</v>
      </c>
      <c r="L23" s="20">
        <f t="shared" si="5"/>
        <v>71.440135134508623</v>
      </c>
    </row>
    <row r="24" spans="1:12" x14ac:dyDescent="0.2">
      <c r="A24" s="16">
        <v>15</v>
      </c>
      <c r="B24" s="46">
        <v>1</v>
      </c>
      <c r="C24" s="45">
        <v>8328</v>
      </c>
      <c r="D24" s="45">
        <v>8486</v>
      </c>
      <c r="E24" s="17">
        <v>8.77E-2</v>
      </c>
      <c r="F24" s="18">
        <f t="shared" si="3"/>
        <v>1.1894849530153443E-4</v>
      </c>
      <c r="G24" s="18">
        <f t="shared" si="0"/>
        <v>1.1893558880246644E-4</v>
      </c>
      <c r="H24" s="13">
        <f t="shared" si="6"/>
        <v>99856.795376212453</v>
      </c>
      <c r="I24" s="13">
        <f t="shared" si="4"/>
        <v>11.876526753997236</v>
      </c>
      <c r="J24" s="13">
        <f t="shared" si="1"/>
        <v>99845.960420854783</v>
      </c>
      <c r="K24" s="13">
        <f t="shared" si="2"/>
        <v>7034789.9292681403</v>
      </c>
      <c r="L24" s="20">
        <f t="shared" si="5"/>
        <v>70.448785210505008</v>
      </c>
    </row>
    <row r="25" spans="1:12" x14ac:dyDescent="0.2">
      <c r="A25" s="16">
        <v>16</v>
      </c>
      <c r="B25" s="46">
        <v>1</v>
      </c>
      <c r="C25" s="45">
        <v>7852</v>
      </c>
      <c r="D25" s="45">
        <v>8410</v>
      </c>
      <c r="E25" s="17">
        <v>0.2767</v>
      </c>
      <c r="F25" s="18">
        <f t="shared" si="3"/>
        <v>1.2298610257040955E-4</v>
      </c>
      <c r="G25" s="18">
        <f t="shared" si="0"/>
        <v>1.2297516321048456E-4</v>
      </c>
      <c r="H25" s="13">
        <f t="shared" si="6"/>
        <v>99844.918849458452</v>
      </c>
      <c r="I25" s="13">
        <f t="shared" si="4"/>
        <v>12.278445191249739</v>
      </c>
      <c r="J25" s="13">
        <f t="shared" si="1"/>
        <v>99836.037850051624</v>
      </c>
      <c r="K25" s="13">
        <f t="shared" si="2"/>
        <v>6934943.968847286</v>
      </c>
      <c r="L25" s="20">
        <f t="shared" si="5"/>
        <v>69.457154643026684</v>
      </c>
    </row>
    <row r="26" spans="1:12" x14ac:dyDescent="0.2">
      <c r="A26" s="16">
        <v>17</v>
      </c>
      <c r="B26" s="46">
        <v>2</v>
      </c>
      <c r="C26" s="45">
        <v>7618</v>
      </c>
      <c r="D26" s="45">
        <v>7950</v>
      </c>
      <c r="E26" s="17">
        <v>0.8548</v>
      </c>
      <c r="F26" s="18">
        <f t="shared" si="3"/>
        <v>2.5693730729701953E-4</v>
      </c>
      <c r="G26" s="18">
        <f t="shared" si="0"/>
        <v>2.5692772201818168E-4</v>
      </c>
      <c r="H26" s="13">
        <f t="shared" si="6"/>
        <v>99832.640404267207</v>
      </c>
      <c r="I26" s="13">
        <f t="shared" si="4"/>
        <v>25.649772882128659</v>
      </c>
      <c r="J26" s="13">
        <f t="shared" si="1"/>
        <v>99828.916057244729</v>
      </c>
      <c r="K26" s="13">
        <f t="shared" si="2"/>
        <v>6835107.9309972348</v>
      </c>
      <c r="L26" s="20">
        <f t="shared" si="5"/>
        <v>68.46566316706452</v>
      </c>
    </row>
    <row r="27" spans="1:12" x14ac:dyDescent="0.2">
      <c r="A27" s="16">
        <v>18</v>
      </c>
      <c r="B27" s="46">
        <v>1</v>
      </c>
      <c r="C27" s="45">
        <v>7747</v>
      </c>
      <c r="D27" s="45">
        <v>7807</v>
      </c>
      <c r="E27" s="17">
        <v>0.25480000000000003</v>
      </c>
      <c r="F27" s="18">
        <f t="shared" si="3"/>
        <v>1.2858428700012858E-4</v>
      </c>
      <c r="G27" s="18">
        <f t="shared" si="0"/>
        <v>1.2857196710429648E-4</v>
      </c>
      <c r="H27" s="13">
        <f t="shared" si="6"/>
        <v>99806.990631385081</v>
      </c>
      <c r="I27" s="13">
        <f t="shared" si="4"/>
        <v>12.83238111623727</v>
      </c>
      <c r="J27" s="13">
        <f t="shared" si="1"/>
        <v>99797.427940977257</v>
      </c>
      <c r="K27" s="13">
        <f t="shared" si="2"/>
        <v>6735279.0149399899</v>
      </c>
      <c r="L27" s="20">
        <f t="shared" si="5"/>
        <v>67.483038736387158</v>
      </c>
    </row>
    <row r="28" spans="1:12" x14ac:dyDescent="0.2">
      <c r="A28" s="16">
        <v>19</v>
      </c>
      <c r="B28" s="46">
        <v>0</v>
      </c>
      <c r="C28" s="45">
        <v>7608</v>
      </c>
      <c r="D28" s="45">
        <v>7980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99794.15825026884</v>
      </c>
      <c r="I28" s="13">
        <f t="shared" si="4"/>
        <v>0</v>
      </c>
      <c r="J28" s="13">
        <f t="shared" si="1"/>
        <v>99794.15825026884</v>
      </c>
      <c r="K28" s="13">
        <f t="shared" si="2"/>
        <v>6635481.5869990131</v>
      </c>
      <c r="L28" s="20">
        <f t="shared" si="5"/>
        <v>66.491683514762627</v>
      </c>
    </row>
    <row r="29" spans="1:12" x14ac:dyDescent="0.2">
      <c r="A29" s="16">
        <v>20</v>
      </c>
      <c r="B29" s="46">
        <v>2</v>
      </c>
      <c r="C29" s="45">
        <v>7237</v>
      </c>
      <c r="D29" s="45">
        <v>7862</v>
      </c>
      <c r="E29" s="17">
        <v>0.49859999999999999</v>
      </c>
      <c r="F29" s="18">
        <f t="shared" si="3"/>
        <v>2.6491820650374195E-4</v>
      </c>
      <c r="G29" s="18">
        <f t="shared" si="0"/>
        <v>2.6488302209489941E-4</v>
      </c>
      <c r="H29" s="13">
        <f t="shared" si="6"/>
        <v>99794.15825026884</v>
      </c>
      <c r="I29" s="13">
        <f t="shared" si="4"/>
        <v>26.433778224747851</v>
      </c>
      <c r="J29" s="13">
        <f t="shared" si="1"/>
        <v>99780.90435386695</v>
      </c>
      <c r="K29" s="13">
        <f t="shared" si="2"/>
        <v>6535687.4287487445</v>
      </c>
      <c r="L29" s="20">
        <f t="shared" si="5"/>
        <v>65.491683514762627</v>
      </c>
    </row>
    <row r="30" spans="1:12" x14ac:dyDescent="0.2">
      <c r="A30" s="16">
        <v>21</v>
      </c>
      <c r="B30" s="46">
        <v>1</v>
      </c>
      <c r="C30" s="45">
        <v>7339</v>
      </c>
      <c r="D30" s="45">
        <v>7491</v>
      </c>
      <c r="E30" s="17">
        <v>0.2384</v>
      </c>
      <c r="F30" s="18">
        <f t="shared" si="3"/>
        <v>1.3486176668914363E-4</v>
      </c>
      <c r="G30" s="18">
        <f t="shared" si="0"/>
        <v>1.3484791636235989E-4</v>
      </c>
      <c r="H30" s="13">
        <f t="shared" si="6"/>
        <v>99767.724472044094</v>
      </c>
      <c r="I30" s="13">
        <f t="shared" si="4"/>
        <v>13.453469765269167</v>
      </c>
      <c r="J30" s="13">
        <f t="shared" si="1"/>
        <v>99757.478309470869</v>
      </c>
      <c r="K30" s="13">
        <f t="shared" si="2"/>
        <v>6435906.5243948773</v>
      </c>
      <c r="L30" s="20">
        <f t="shared" si="5"/>
        <v>64.508903640458215</v>
      </c>
    </row>
    <row r="31" spans="1:12" x14ac:dyDescent="0.2">
      <c r="A31" s="16">
        <v>22</v>
      </c>
      <c r="B31" s="46">
        <v>0</v>
      </c>
      <c r="C31" s="45">
        <v>7326</v>
      </c>
      <c r="D31" s="45">
        <v>7536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99754.271002278823</v>
      </c>
      <c r="I31" s="13">
        <f t="shared" si="4"/>
        <v>0</v>
      </c>
      <c r="J31" s="13">
        <f t="shared" si="1"/>
        <v>99754.271002278823</v>
      </c>
      <c r="K31" s="13">
        <f t="shared" si="2"/>
        <v>6336149.0460854061</v>
      </c>
      <c r="L31" s="20">
        <f t="shared" si="5"/>
        <v>63.51757155280761</v>
      </c>
    </row>
    <row r="32" spans="1:12" x14ac:dyDescent="0.2">
      <c r="A32" s="16">
        <v>23</v>
      </c>
      <c r="B32" s="46">
        <v>1</v>
      </c>
      <c r="C32" s="45">
        <v>7030</v>
      </c>
      <c r="D32" s="45">
        <v>7499</v>
      </c>
      <c r="E32" s="17">
        <v>2.7400000000000001E-2</v>
      </c>
      <c r="F32" s="18">
        <f t="shared" si="3"/>
        <v>1.3765572303668525E-4</v>
      </c>
      <c r="G32" s="18">
        <f t="shared" si="0"/>
        <v>1.3763729561102467E-4</v>
      </c>
      <c r="H32" s="13">
        <f t="shared" si="6"/>
        <v>99754.271002278823</v>
      </c>
      <c r="I32" s="13">
        <f t="shared" si="4"/>
        <v>13.729908086402917</v>
      </c>
      <c r="J32" s="13">
        <f t="shared" si="1"/>
        <v>99740.917293673992</v>
      </c>
      <c r="K32" s="13">
        <f t="shared" si="2"/>
        <v>6236394.7750831274</v>
      </c>
      <c r="L32" s="20">
        <f t="shared" si="5"/>
        <v>62.51757155280761</v>
      </c>
    </row>
    <row r="33" spans="1:12" x14ac:dyDescent="0.2">
      <c r="A33" s="16">
        <v>24</v>
      </c>
      <c r="B33" s="46">
        <v>2</v>
      </c>
      <c r="C33" s="45">
        <v>6883</v>
      </c>
      <c r="D33" s="45">
        <v>7278</v>
      </c>
      <c r="E33" s="17">
        <v>0.75749999999999995</v>
      </c>
      <c r="F33" s="18">
        <f t="shared" si="3"/>
        <v>2.8246592754748958E-4</v>
      </c>
      <c r="G33" s="18">
        <f t="shared" si="0"/>
        <v>2.82446580525167E-4</v>
      </c>
      <c r="H33" s="13">
        <f t="shared" si="6"/>
        <v>99740.54109419242</v>
      </c>
      <c r="I33" s="13">
        <f t="shared" si="4"/>
        <v>28.171374771784549</v>
      </c>
      <c r="J33" s="13">
        <f t="shared" si="1"/>
        <v>99733.709535810252</v>
      </c>
      <c r="K33" s="13">
        <f t="shared" si="2"/>
        <v>6136653.8577894531</v>
      </c>
      <c r="L33" s="20">
        <f t="shared" si="5"/>
        <v>61.526173715000745</v>
      </c>
    </row>
    <row r="34" spans="1:12" x14ac:dyDescent="0.2">
      <c r="A34" s="16">
        <v>25</v>
      </c>
      <c r="B34" s="46">
        <v>3</v>
      </c>
      <c r="C34" s="45">
        <v>6965</v>
      </c>
      <c r="D34" s="45">
        <v>7108</v>
      </c>
      <c r="E34" s="17">
        <v>0.56620000000000004</v>
      </c>
      <c r="F34" s="18">
        <f t="shared" si="3"/>
        <v>4.2634832658281814E-4</v>
      </c>
      <c r="G34" s="18">
        <f t="shared" si="0"/>
        <v>4.2626948808188877E-4</v>
      </c>
      <c r="H34" s="13">
        <f t="shared" si="6"/>
        <v>99712.369719420632</v>
      </c>
      <c r="I34" s="13">
        <f t="shared" si="4"/>
        <v>42.504340795729462</v>
      </c>
      <c r="J34" s="13">
        <f t="shared" si="1"/>
        <v>99693.931336383452</v>
      </c>
      <c r="K34" s="13">
        <f t="shared" si="2"/>
        <v>6036920.148253643</v>
      </c>
      <c r="L34" s="20">
        <f t="shared" si="5"/>
        <v>60.543342468350275</v>
      </c>
    </row>
    <row r="35" spans="1:12" x14ac:dyDescent="0.2">
      <c r="A35" s="16">
        <v>26</v>
      </c>
      <c r="B35" s="46">
        <v>3</v>
      </c>
      <c r="C35" s="45">
        <v>6779</v>
      </c>
      <c r="D35" s="45">
        <v>7208</v>
      </c>
      <c r="E35" s="17">
        <v>0.40460000000000002</v>
      </c>
      <c r="F35" s="18">
        <f t="shared" si="3"/>
        <v>4.2896975763208692E-4</v>
      </c>
      <c r="G35" s="18">
        <f t="shared" si="0"/>
        <v>4.2886022304562747E-4</v>
      </c>
      <c r="H35" s="13">
        <f t="shared" si="6"/>
        <v>99669.865378624905</v>
      </c>
      <c r="I35" s="13">
        <f t="shared" si="4"/>
        <v>42.744440697204737</v>
      </c>
      <c r="J35" s="13">
        <f t="shared" si="1"/>
        <v>99644.415338633786</v>
      </c>
      <c r="K35" s="13">
        <f t="shared" si="2"/>
        <v>5937226.2169172596</v>
      </c>
      <c r="L35" s="20">
        <f t="shared" si="5"/>
        <v>59.568919797001662</v>
      </c>
    </row>
    <row r="36" spans="1:12" x14ac:dyDescent="0.2">
      <c r="A36" s="16">
        <v>27</v>
      </c>
      <c r="B36" s="46">
        <v>1</v>
      </c>
      <c r="C36" s="45">
        <v>6923</v>
      </c>
      <c r="D36" s="45">
        <v>7031</v>
      </c>
      <c r="E36" s="17">
        <v>0.52049999999999996</v>
      </c>
      <c r="F36" s="18">
        <f t="shared" si="3"/>
        <v>1.4332807797047442E-4</v>
      </c>
      <c r="G36" s="18">
        <f t="shared" si="0"/>
        <v>1.4331822830866074E-4</v>
      </c>
      <c r="H36" s="13">
        <f t="shared" si="6"/>
        <v>99627.120937927699</v>
      </c>
      <c r="I36" s="13">
        <f t="shared" si="4"/>
        <v>14.278382464316477</v>
      </c>
      <c r="J36" s="13">
        <f t="shared" si="1"/>
        <v>99620.274453536069</v>
      </c>
      <c r="K36" s="13">
        <f t="shared" si="2"/>
        <v>5837581.801578626</v>
      </c>
      <c r="L36" s="20">
        <f t="shared" si="5"/>
        <v>58.594303906621064</v>
      </c>
    </row>
    <row r="37" spans="1:12" x14ac:dyDescent="0.2">
      <c r="A37" s="16">
        <v>28</v>
      </c>
      <c r="B37" s="46">
        <v>2</v>
      </c>
      <c r="C37" s="45">
        <v>7097</v>
      </c>
      <c r="D37" s="45">
        <v>7178</v>
      </c>
      <c r="E37" s="17">
        <v>0.48359999999999997</v>
      </c>
      <c r="F37" s="18">
        <f t="shared" si="3"/>
        <v>2.8021015761821365E-4</v>
      </c>
      <c r="G37" s="18">
        <f t="shared" si="0"/>
        <v>2.8016961692744482E-4</v>
      </c>
      <c r="H37" s="13">
        <f t="shared" si="6"/>
        <v>99612.842555463387</v>
      </c>
      <c r="I37" s="13">
        <f t="shared" si="4"/>
        <v>27.908491939818049</v>
      </c>
      <c r="J37" s="13">
        <f t="shared" si="1"/>
        <v>99598.430610225667</v>
      </c>
      <c r="K37" s="13">
        <f t="shared" si="2"/>
        <v>5737961.5271250904</v>
      </c>
      <c r="L37" s="20">
        <f t="shared" si="5"/>
        <v>57.60262813432167</v>
      </c>
    </row>
    <row r="38" spans="1:12" x14ac:dyDescent="0.2">
      <c r="A38" s="16">
        <v>29</v>
      </c>
      <c r="B38" s="46">
        <v>3</v>
      </c>
      <c r="C38" s="45">
        <v>7500</v>
      </c>
      <c r="D38" s="45">
        <v>7346</v>
      </c>
      <c r="E38" s="17">
        <v>0.63380000000000003</v>
      </c>
      <c r="F38" s="18">
        <f t="shared" si="3"/>
        <v>4.0414926579550049E-4</v>
      </c>
      <c r="G38" s="18">
        <f t="shared" si="0"/>
        <v>4.0408946077305599E-4</v>
      </c>
      <c r="H38" s="13">
        <f t="shared" si="6"/>
        <v>99584.934063523571</v>
      </c>
      <c r="I38" s="13">
        <f t="shared" si="4"/>
        <v>40.241222306849579</v>
      </c>
      <c r="J38" s="13">
        <f t="shared" si="1"/>
        <v>99570.197727914798</v>
      </c>
      <c r="K38" s="13">
        <f t="shared" si="2"/>
        <v>5638363.0965148648</v>
      </c>
      <c r="L38" s="20">
        <f t="shared" si="5"/>
        <v>56.618635635368769</v>
      </c>
    </row>
    <row r="39" spans="1:12" x14ac:dyDescent="0.2">
      <c r="A39" s="16">
        <v>30</v>
      </c>
      <c r="B39" s="46">
        <v>3</v>
      </c>
      <c r="C39" s="45">
        <v>7932</v>
      </c>
      <c r="D39" s="45">
        <v>7723</v>
      </c>
      <c r="E39" s="17">
        <v>0.45569999999999999</v>
      </c>
      <c r="F39" s="18">
        <f t="shared" si="3"/>
        <v>3.8326413286489939E-4</v>
      </c>
      <c r="G39" s="18">
        <f t="shared" si="0"/>
        <v>3.8318419655387383E-4</v>
      </c>
      <c r="H39" s="13">
        <f t="shared" si="6"/>
        <v>99544.692841216718</v>
      </c>
      <c r="I39" s="13">
        <f t="shared" si="4"/>
        <v>38.143953147563785</v>
      </c>
      <c r="J39" s="13">
        <f t="shared" si="1"/>
        <v>99523.931087518504</v>
      </c>
      <c r="K39" s="13">
        <f t="shared" si="2"/>
        <v>5538792.8987869499</v>
      </c>
      <c r="L39" s="20">
        <f t="shared" si="5"/>
        <v>55.641267662775888</v>
      </c>
    </row>
    <row r="40" spans="1:12" x14ac:dyDescent="0.2">
      <c r="A40" s="16">
        <v>31</v>
      </c>
      <c r="B40" s="46">
        <v>3</v>
      </c>
      <c r="C40" s="45">
        <v>7889</v>
      </c>
      <c r="D40" s="45">
        <v>8242</v>
      </c>
      <c r="E40" s="17">
        <v>0.63470000000000004</v>
      </c>
      <c r="F40" s="18">
        <f t="shared" si="3"/>
        <v>3.719546215361726E-4</v>
      </c>
      <c r="G40" s="18">
        <f t="shared" si="0"/>
        <v>3.719040890594259E-4</v>
      </c>
      <c r="H40" s="13">
        <f t="shared" si="6"/>
        <v>99506.548888069156</v>
      </c>
      <c r="I40" s="13">
        <f t="shared" si="4"/>
        <v>37.006892419664588</v>
      </c>
      <c r="J40" s="13">
        <f t="shared" si="1"/>
        <v>99493.030270268253</v>
      </c>
      <c r="K40" s="13">
        <f t="shared" si="2"/>
        <v>5439268.9676994318</v>
      </c>
      <c r="L40" s="20">
        <f t="shared" si="5"/>
        <v>54.662422006192202</v>
      </c>
    </row>
    <row r="41" spans="1:12" x14ac:dyDescent="0.2">
      <c r="A41" s="16">
        <v>32</v>
      </c>
      <c r="B41" s="46">
        <v>1</v>
      </c>
      <c r="C41" s="45">
        <v>8027</v>
      </c>
      <c r="D41" s="45">
        <v>8148</v>
      </c>
      <c r="E41" s="17">
        <v>0.82189999999999996</v>
      </c>
      <c r="F41" s="18">
        <f t="shared" si="3"/>
        <v>1.2364760432766615E-4</v>
      </c>
      <c r="G41" s="18">
        <f t="shared" si="0"/>
        <v>1.236448814648051E-4</v>
      </c>
      <c r="H41" s="13">
        <f t="shared" si="6"/>
        <v>99469.541995649488</v>
      </c>
      <c r="I41" s="13">
        <f t="shared" si="4"/>
        <v>12.298899729410534</v>
      </c>
      <c r="J41" s="13">
        <f t="shared" si="1"/>
        <v>99467.351561607677</v>
      </c>
      <c r="K41" s="13">
        <f t="shared" si="2"/>
        <v>5339775.9374291636</v>
      </c>
      <c r="L41" s="20">
        <f t="shared" si="5"/>
        <v>53.682522612426524</v>
      </c>
    </row>
    <row r="42" spans="1:12" x14ac:dyDescent="0.2">
      <c r="A42" s="16">
        <v>33</v>
      </c>
      <c r="B42" s="46">
        <v>2</v>
      </c>
      <c r="C42" s="45">
        <v>8416</v>
      </c>
      <c r="D42" s="45">
        <v>8290</v>
      </c>
      <c r="E42" s="17">
        <v>0.52190000000000003</v>
      </c>
      <c r="F42" s="18">
        <f t="shared" si="3"/>
        <v>2.3943493355680593E-4</v>
      </c>
      <c r="G42" s="18">
        <f t="shared" si="0"/>
        <v>2.3940752765737506E-4</v>
      </c>
      <c r="H42" s="13">
        <f t="shared" si="6"/>
        <v>99457.243095920072</v>
      </c>
      <c r="I42" s="13">
        <f t="shared" si="4"/>
        <v>23.810812677212759</v>
      </c>
      <c r="J42" s="13">
        <f t="shared" si="1"/>
        <v>99445.859146379094</v>
      </c>
      <c r="K42" s="13">
        <f t="shared" si="2"/>
        <v>5240308.5858675558</v>
      </c>
      <c r="L42" s="20">
        <f t="shared" si="5"/>
        <v>52.689059366079725</v>
      </c>
    </row>
    <row r="43" spans="1:12" x14ac:dyDescent="0.2">
      <c r="A43" s="16">
        <v>34</v>
      </c>
      <c r="B43" s="46">
        <v>2</v>
      </c>
      <c r="C43" s="45">
        <v>8830</v>
      </c>
      <c r="D43" s="45">
        <v>8664</v>
      </c>
      <c r="E43" s="17">
        <v>0.59450000000000003</v>
      </c>
      <c r="F43" s="18">
        <f t="shared" si="3"/>
        <v>2.2864982279638732E-4</v>
      </c>
      <c r="G43" s="18">
        <f t="shared" si="0"/>
        <v>2.2862862492113739E-4</v>
      </c>
      <c r="H43" s="13">
        <f t="shared" si="6"/>
        <v>99433.432283242859</v>
      </c>
      <c r="I43" s="13">
        <f t="shared" si="4"/>
        <v>22.733328894106844</v>
      </c>
      <c r="J43" s="13">
        <f t="shared" si="1"/>
        <v>99424.213918376307</v>
      </c>
      <c r="K43" s="13">
        <f t="shared" si="2"/>
        <v>5140862.7267211769</v>
      </c>
      <c r="L43" s="20">
        <f t="shared" si="5"/>
        <v>51.701551567455517</v>
      </c>
    </row>
    <row r="44" spans="1:12" x14ac:dyDescent="0.2">
      <c r="A44" s="16">
        <v>35</v>
      </c>
      <c r="B44" s="46">
        <v>2</v>
      </c>
      <c r="C44" s="45">
        <v>9022</v>
      </c>
      <c r="D44" s="45">
        <v>9017</v>
      </c>
      <c r="E44" s="17">
        <v>0.5877</v>
      </c>
      <c r="F44" s="18">
        <f t="shared" si="3"/>
        <v>2.2174178169521593E-4</v>
      </c>
      <c r="G44" s="18">
        <f t="shared" si="0"/>
        <v>2.2172151099750887E-4</v>
      </c>
      <c r="H44" s="13">
        <f t="shared" si="6"/>
        <v>99410.698954348758</v>
      </c>
      <c r="I44" s="13">
        <f t="shared" si="4"/>
        <v>22.041490381476681</v>
      </c>
      <c r="J44" s="13">
        <f t="shared" si="1"/>
        <v>99401.611247864465</v>
      </c>
      <c r="K44" s="13">
        <f t="shared" si="2"/>
        <v>5041438.5128028002</v>
      </c>
      <c r="L44" s="20">
        <f t="shared" si="5"/>
        <v>50.713238774409206</v>
      </c>
    </row>
    <row r="45" spans="1:12" x14ac:dyDescent="0.2">
      <c r="A45" s="16">
        <v>36</v>
      </c>
      <c r="B45" s="46">
        <v>3</v>
      </c>
      <c r="C45" s="45">
        <v>9409</v>
      </c>
      <c r="D45" s="45">
        <v>9162</v>
      </c>
      <c r="E45" s="17">
        <v>0.58079999999999998</v>
      </c>
      <c r="F45" s="18">
        <f t="shared" si="3"/>
        <v>3.2308437887028162E-4</v>
      </c>
      <c r="G45" s="18">
        <f t="shared" si="0"/>
        <v>3.2304062722601914E-4</v>
      </c>
      <c r="H45" s="13">
        <f t="shared" si="6"/>
        <v>99388.657463967276</v>
      </c>
      <c r="I45" s="13">
        <f t="shared" si="4"/>
        <v>32.106574246311958</v>
      </c>
      <c r="J45" s="13">
        <f t="shared" si="1"/>
        <v>99375.198388043224</v>
      </c>
      <c r="K45" s="13">
        <f t="shared" si="2"/>
        <v>4942036.9015549356</v>
      </c>
      <c r="L45" s="20">
        <f t="shared" si="5"/>
        <v>49.724355149345278</v>
      </c>
    </row>
    <row r="46" spans="1:12" x14ac:dyDescent="0.2">
      <c r="A46" s="16">
        <v>37</v>
      </c>
      <c r="B46" s="46">
        <v>6</v>
      </c>
      <c r="C46" s="45">
        <v>9770</v>
      </c>
      <c r="D46" s="45">
        <v>9576</v>
      </c>
      <c r="E46" s="17">
        <v>0.54930000000000001</v>
      </c>
      <c r="F46" s="18">
        <f t="shared" si="3"/>
        <v>6.202832626899617E-4</v>
      </c>
      <c r="G46" s="18">
        <f t="shared" si="0"/>
        <v>6.2010990373186482E-4</v>
      </c>
      <c r="H46" s="13">
        <f t="shared" si="6"/>
        <v>99356.550889720966</v>
      </c>
      <c r="I46" s="13">
        <f t="shared" si="4"/>
        <v>61.611981207354994</v>
      </c>
      <c r="J46" s="13">
        <f t="shared" si="1"/>
        <v>99328.782369790802</v>
      </c>
      <c r="K46" s="13">
        <f t="shared" si="2"/>
        <v>4842661.7031668928</v>
      </c>
      <c r="L46" s="20">
        <f t="shared" si="5"/>
        <v>48.740235644269887</v>
      </c>
    </row>
    <row r="47" spans="1:12" x14ac:dyDescent="0.2">
      <c r="A47" s="16">
        <v>38</v>
      </c>
      <c r="B47" s="46">
        <v>7</v>
      </c>
      <c r="C47" s="45">
        <v>10285</v>
      </c>
      <c r="D47" s="45">
        <v>9960</v>
      </c>
      <c r="E47" s="17">
        <v>0.54830000000000001</v>
      </c>
      <c r="F47" s="18">
        <f t="shared" si="3"/>
        <v>6.9152877253642877E-4</v>
      </c>
      <c r="G47" s="18">
        <f t="shared" si="0"/>
        <v>6.9131283160856871E-4</v>
      </c>
      <c r="H47" s="13">
        <f t="shared" si="6"/>
        <v>99294.938908513606</v>
      </c>
      <c r="I47" s="13">
        <f t="shared" si="4"/>
        <v>68.643865381244382</v>
      </c>
      <c r="J47" s="13">
        <f t="shared" si="1"/>
        <v>99263.932474520887</v>
      </c>
      <c r="K47" s="13">
        <f t="shared" si="2"/>
        <v>4743332.9207971022</v>
      </c>
      <c r="L47" s="20">
        <f t="shared" si="5"/>
        <v>47.770137863395234</v>
      </c>
    </row>
    <row r="48" spans="1:12" x14ac:dyDescent="0.2">
      <c r="A48" s="16">
        <v>39</v>
      </c>
      <c r="B48" s="46">
        <v>7</v>
      </c>
      <c r="C48" s="45">
        <v>10390</v>
      </c>
      <c r="D48" s="45">
        <v>10431</v>
      </c>
      <c r="E48" s="17">
        <v>0.40160000000000001</v>
      </c>
      <c r="F48" s="18">
        <f t="shared" si="3"/>
        <v>6.7239805965131356E-4</v>
      </c>
      <c r="G48" s="18">
        <f t="shared" si="0"/>
        <v>6.7212762036634251E-4</v>
      </c>
      <c r="H48" s="13">
        <f t="shared" si="6"/>
        <v>99226.295043132355</v>
      </c>
      <c r="I48" s="13">
        <f t="shared" si="4"/>
        <v>66.692733565109151</v>
      </c>
      <c r="J48" s="13">
        <f t="shared" si="1"/>
        <v>99186.386111366985</v>
      </c>
      <c r="K48" s="13">
        <f t="shared" si="2"/>
        <v>4644068.9883225812</v>
      </c>
      <c r="L48" s="20">
        <f t="shared" si="5"/>
        <v>46.802805509405204</v>
      </c>
    </row>
    <row r="49" spans="1:12" x14ac:dyDescent="0.2">
      <c r="A49" s="16">
        <v>40</v>
      </c>
      <c r="B49" s="46">
        <v>4</v>
      </c>
      <c r="C49" s="45">
        <v>11137</v>
      </c>
      <c r="D49" s="45">
        <v>10531</v>
      </c>
      <c r="E49" s="17">
        <v>0.47470000000000001</v>
      </c>
      <c r="F49" s="18">
        <f t="shared" si="3"/>
        <v>3.6920804873546244E-4</v>
      </c>
      <c r="G49" s="18">
        <f t="shared" si="0"/>
        <v>3.6913645656982231E-4</v>
      </c>
      <c r="H49" s="13">
        <f t="shared" si="6"/>
        <v>99159.602309567243</v>
      </c>
      <c r="I49" s="13">
        <f t="shared" si="4"/>
        <v>36.603424231426423</v>
      </c>
      <c r="J49" s="13">
        <f t="shared" si="1"/>
        <v>99140.374530818488</v>
      </c>
      <c r="K49" s="13">
        <f t="shared" si="2"/>
        <v>4544882.6022112146</v>
      </c>
      <c r="L49" s="20">
        <f t="shared" si="5"/>
        <v>45.834014017346554</v>
      </c>
    </row>
    <row r="50" spans="1:12" x14ac:dyDescent="0.2">
      <c r="A50" s="16">
        <v>41</v>
      </c>
      <c r="B50" s="46">
        <v>7</v>
      </c>
      <c r="C50" s="45">
        <v>11585</v>
      </c>
      <c r="D50" s="45">
        <v>11205</v>
      </c>
      <c r="E50" s="17">
        <v>0.62039999999999995</v>
      </c>
      <c r="F50" s="18">
        <f t="shared" si="3"/>
        <v>6.1430451952610798E-4</v>
      </c>
      <c r="G50" s="18">
        <f t="shared" si="0"/>
        <v>6.1416130325449693E-4</v>
      </c>
      <c r="H50" s="13">
        <f t="shared" si="6"/>
        <v>99122.998885335823</v>
      </c>
      <c r="I50" s="13">
        <f t="shared" si="4"/>
        <v>60.877510177911894</v>
      </c>
      <c r="J50" s="13">
        <f t="shared" si="1"/>
        <v>99099.889782472281</v>
      </c>
      <c r="K50" s="13">
        <f t="shared" si="2"/>
        <v>4445742.2276803963</v>
      </c>
      <c r="L50" s="20">
        <f t="shared" si="5"/>
        <v>44.85076397681604</v>
      </c>
    </row>
    <row r="51" spans="1:12" x14ac:dyDescent="0.2">
      <c r="A51" s="16">
        <v>42</v>
      </c>
      <c r="B51" s="46">
        <v>6</v>
      </c>
      <c r="C51" s="45">
        <v>11888</v>
      </c>
      <c r="D51" s="45">
        <v>11689</v>
      </c>
      <c r="E51" s="17">
        <v>0.59730000000000005</v>
      </c>
      <c r="F51" s="18">
        <f t="shared" si="3"/>
        <v>5.0897060694744876E-4</v>
      </c>
      <c r="G51" s="18">
        <f t="shared" si="0"/>
        <v>5.0886630845531746E-4</v>
      </c>
      <c r="H51" s="13">
        <f t="shared" si="6"/>
        <v>99062.121375157905</v>
      </c>
      <c r="I51" s="13">
        <f t="shared" si="4"/>
        <v>50.409376011929197</v>
      </c>
      <c r="J51" s="13">
        <f t="shared" si="1"/>
        <v>99041.821519437901</v>
      </c>
      <c r="K51" s="13">
        <f t="shared" si="2"/>
        <v>4346642.3378979238</v>
      </c>
      <c r="L51" s="20">
        <f t="shared" si="5"/>
        <v>43.877945248484693</v>
      </c>
    </row>
    <row r="52" spans="1:12" x14ac:dyDescent="0.2">
      <c r="A52" s="16">
        <v>43</v>
      </c>
      <c r="B52" s="46">
        <v>11</v>
      </c>
      <c r="C52" s="45">
        <v>12491</v>
      </c>
      <c r="D52" s="45">
        <v>11955</v>
      </c>
      <c r="E52" s="17">
        <v>0.62239999999999995</v>
      </c>
      <c r="F52" s="18">
        <f t="shared" si="3"/>
        <v>8.9994273091712341E-4</v>
      </c>
      <c r="G52" s="18">
        <f t="shared" si="0"/>
        <v>8.996370177274945E-4</v>
      </c>
      <c r="H52" s="13">
        <f t="shared" si="6"/>
        <v>99011.711999145977</v>
      </c>
      <c r="I52" s="13">
        <f t="shared" si="4"/>
        <v>89.074601303005267</v>
      </c>
      <c r="J52" s="13">
        <f t="shared" si="1"/>
        <v>98978.077429693963</v>
      </c>
      <c r="K52" s="13">
        <f t="shared" si="2"/>
        <v>4247600.5163784856</v>
      </c>
      <c r="L52" s="20">
        <f t="shared" si="5"/>
        <v>42.899980523668987</v>
      </c>
    </row>
    <row r="53" spans="1:12" x14ac:dyDescent="0.2">
      <c r="A53" s="16">
        <v>44</v>
      </c>
      <c r="B53" s="46">
        <v>6</v>
      </c>
      <c r="C53" s="45">
        <v>12774</v>
      </c>
      <c r="D53" s="45">
        <v>12531</v>
      </c>
      <c r="E53" s="17">
        <v>0.50049999999999994</v>
      </c>
      <c r="F53" s="18">
        <f t="shared" si="3"/>
        <v>4.7421458209839952E-4</v>
      </c>
      <c r="G53" s="18">
        <f t="shared" si="0"/>
        <v>4.7410228140388328E-4</v>
      </c>
      <c r="H53" s="13">
        <f t="shared" si="6"/>
        <v>98922.637397842976</v>
      </c>
      <c r="I53" s="13">
        <f t="shared" si="4"/>
        <v>46.899448072806457</v>
      </c>
      <c r="J53" s="13">
        <f t="shared" si="1"/>
        <v>98899.211123530622</v>
      </c>
      <c r="K53" s="13">
        <f t="shared" si="2"/>
        <v>4148622.4389487915</v>
      </c>
      <c r="L53" s="20">
        <f t="shared" si="5"/>
        <v>41.938049248161803</v>
      </c>
    </row>
    <row r="54" spans="1:12" x14ac:dyDescent="0.2">
      <c r="A54" s="16">
        <v>45</v>
      </c>
      <c r="B54" s="46">
        <v>14</v>
      </c>
      <c r="C54" s="45">
        <v>12865</v>
      </c>
      <c r="D54" s="45">
        <v>12749</v>
      </c>
      <c r="E54" s="17">
        <v>0.53349999999999997</v>
      </c>
      <c r="F54" s="18">
        <f t="shared" si="3"/>
        <v>1.0931521824002499E-3</v>
      </c>
      <c r="G54" s="18">
        <f t="shared" si="0"/>
        <v>1.0925950075744151E-3</v>
      </c>
      <c r="H54" s="13">
        <f t="shared" si="6"/>
        <v>98875.737949770177</v>
      </c>
      <c r="I54" s="13">
        <f t="shared" si="4"/>
        <v>108.03113765415503</v>
      </c>
      <c r="J54" s="13">
        <f t="shared" si="1"/>
        <v>98825.341424054524</v>
      </c>
      <c r="K54" s="13">
        <f t="shared" si="2"/>
        <v>4049723.2278252607</v>
      </c>
      <c r="L54" s="20">
        <f t="shared" si="5"/>
        <v>40.95770420325519</v>
      </c>
    </row>
    <row r="55" spans="1:12" x14ac:dyDescent="0.2">
      <c r="A55" s="16">
        <v>46</v>
      </c>
      <c r="B55" s="46">
        <v>11</v>
      </c>
      <c r="C55" s="45">
        <v>13400</v>
      </c>
      <c r="D55" s="45">
        <v>12862</v>
      </c>
      <c r="E55" s="17">
        <v>0.63160000000000005</v>
      </c>
      <c r="F55" s="18">
        <f t="shared" si="3"/>
        <v>8.3771228390830854E-4</v>
      </c>
      <c r="G55" s="18">
        <f t="shared" si="0"/>
        <v>8.3745383459604618E-4</v>
      </c>
      <c r="H55" s="13">
        <f t="shared" si="6"/>
        <v>98767.706812116026</v>
      </c>
      <c r="I55" s="13">
        <f t="shared" si="4"/>
        <v>82.713394804064592</v>
      </c>
      <c r="J55" s="13">
        <f t="shared" si="1"/>
        <v>98737.235197470203</v>
      </c>
      <c r="K55" s="13">
        <f t="shared" si="2"/>
        <v>3950897.8864012063</v>
      </c>
      <c r="L55" s="20">
        <f t="shared" si="5"/>
        <v>40.001919796689478</v>
      </c>
    </row>
    <row r="56" spans="1:12" x14ac:dyDescent="0.2">
      <c r="A56" s="16">
        <v>47</v>
      </c>
      <c r="B56" s="46">
        <v>10</v>
      </c>
      <c r="C56" s="45">
        <v>12997</v>
      </c>
      <c r="D56" s="45">
        <v>13434</v>
      </c>
      <c r="E56" s="17">
        <v>0.60250000000000004</v>
      </c>
      <c r="F56" s="18">
        <f t="shared" si="3"/>
        <v>7.5668722333623397E-4</v>
      </c>
      <c r="G56" s="18">
        <f t="shared" si="0"/>
        <v>7.5645969299083357E-4</v>
      </c>
      <c r="H56" s="13">
        <f t="shared" si="6"/>
        <v>98684.993417311955</v>
      </c>
      <c r="I56" s="13">
        <f t="shared" si="4"/>
        <v>74.651219823262238</v>
      </c>
      <c r="J56" s="13">
        <f t="shared" si="1"/>
        <v>98655.319557432202</v>
      </c>
      <c r="K56" s="13">
        <f t="shared" si="2"/>
        <v>3852160.6512037362</v>
      </c>
      <c r="L56" s="20">
        <f t="shared" si="5"/>
        <v>39.034918256659331</v>
      </c>
    </row>
    <row r="57" spans="1:12" x14ac:dyDescent="0.2">
      <c r="A57" s="16">
        <v>48</v>
      </c>
      <c r="B57" s="46">
        <v>15</v>
      </c>
      <c r="C57" s="45">
        <v>12714</v>
      </c>
      <c r="D57" s="45">
        <v>13013</v>
      </c>
      <c r="E57" s="17">
        <v>0.46060000000000001</v>
      </c>
      <c r="F57" s="18">
        <f t="shared" si="3"/>
        <v>1.1660900998950519E-3</v>
      </c>
      <c r="G57" s="18">
        <f t="shared" si="0"/>
        <v>1.1653571030962684E-3</v>
      </c>
      <c r="H57" s="13">
        <f t="shared" si="6"/>
        <v>98610.342197488688</v>
      </c>
      <c r="I57" s="13">
        <f t="shared" si="4"/>
        <v>114.91626271859712</v>
      </c>
      <c r="J57" s="13">
        <f t="shared" si="1"/>
        <v>98548.356365378277</v>
      </c>
      <c r="K57" s="13">
        <f t="shared" si="2"/>
        <v>3753505.3316463041</v>
      </c>
      <c r="L57" s="20">
        <f t="shared" si="5"/>
        <v>38.064012840854886</v>
      </c>
    </row>
    <row r="58" spans="1:12" x14ac:dyDescent="0.2">
      <c r="A58" s="16">
        <v>49</v>
      </c>
      <c r="B58" s="46">
        <v>19</v>
      </c>
      <c r="C58" s="45">
        <v>11904</v>
      </c>
      <c r="D58" s="45">
        <v>12743</v>
      </c>
      <c r="E58" s="17">
        <v>0.4078</v>
      </c>
      <c r="F58" s="18">
        <f t="shared" si="3"/>
        <v>1.5417697894267051E-3</v>
      </c>
      <c r="G58" s="18">
        <f t="shared" si="0"/>
        <v>1.540363382099022E-3</v>
      </c>
      <c r="H58" s="13">
        <f t="shared" si="6"/>
        <v>98495.425934770086</v>
      </c>
      <c r="I58" s="13">
        <f t="shared" si="4"/>
        <v>151.71874741416619</v>
      </c>
      <c r="J58" s="13">
        <f t="shared" si="1"/>
        <v>98405.578092551412</v>
      </c>
      <c r="K58" s="13">
        <f t="shared" si="2"/>
        <v>3654956.9752809256</v>
      </c>
      <c r="L58" s="20">
        <f t="shared" si="5"/>
        <v>37.10788537227576</v>
      </c>
    </row>
    <row r="59" spans="1:12" x14ac:dyDescent="0.2">
      <c r="A59" s="16">
        <v>50</v>
      </c>
      <c r="B59" s="46">
        <v>12</v>
      </c>
      <c r="C59" s="45">
        <v>11812</v>
      </c>
      <c r="D59" s="45">
        <v>11926</v>
      </c>
      <c r="E59" s="17">
        <v>0.49270000000000003</v>
      </c>
      <c r="F59" s="18">
        <f t="shared" si="3"/>
        <v>1.0110371556154689E-3</v>
      </c>
      <c r="G59" s="18">
        <f t="shared" si="0"/>
        <v>1.010518861351389E-3</v>
      </c>
      <c r="H59" s="13">
        <f t="shared" si="6"/>
        <v>98343.707187355918</v>
      </c>
      <c r="I59" s="13">
        <f t="shared" si="4"/>
        <v>99.378171008041321</v>
      </c>
      <c r="J59" s="13">
        <f t="shared" si="1"/>
        <v>98293.292641203545</v>
      </c>
      <c r="K59" s="13">
        <f t="shared" si="2"/>
        <v>3556551.3971883743</v>
      </c>
      <c r="L59" s="20">
        <f t="shared" si="5"/>
        <v>36.164504053246034</v>
      </c>
    </row>
    <row r="60" spans="1:12" x14ac:dyDescent="0.2">
      <c r="A60" s="16">
        <v>51</v>
      </c>
      <c r="B60" s="46">
        <v>20</v>
      </c>
      <c r="C60" s="45">
        <v>11247</v>
      </c>
      <c r="D60" s="45">
        <v>11755</v>
      </c>
      <c r="E60" s="17">
        <v>0.52480000000000004</v>
      </c>
      <c r="F60" s="18">
        <f t="shared" si="3"/>
        <v>1.7389792191983306E-3</v>
      </c>
      <c r="G60" s="18">
        <f t="shared" si="0"/>
        <v>1.7375433777704261E-3</v>
      </c>
      <c r="H60" s="13">
        <f t="shared" si="6"/>
        <v>98244.329016347881</v>
      </c>
      <c r="I60" s="13">
        <f t="shared" si="4"/>
        <v>170.70378328585417</v>
      </c>
      <c r="J60" s="13">
        <f t="shared" si="1"/>
        <v>98163.210578530445</v>
      </c>
      <c r="K60" s="13">
        <f t="shared" si="2"/>
        <v>3458258.1045471709</v>
      </c>
      <c r="L60" s="20">
        <f t="shared" si="5"/>
        <v>35.200587547111404</v>
      </c>
    </row>
    <row r="61" spans="1:12" x14ac:dyDescent="0.2">
      <c r="A61" s="16">
        <v>52</v>
      </c>
      <c r="B61" s="46">
        <v>19</v>
      </c>
      <c r="C61" s="45">
        <v>10792</v>
      </c>
      <c r="D61" s="45">
        <v>11263</v>
      </c>
      <c r="E61" s="17">
        <v>0.51390000000000002</v>
      </c>
      <c r="F61" s="18">
        <f t="shared" si="3"/>
        <v>1.7229653139877578E-3</v>
      </c>
      <c r="G61" s="18">
        <f t="shared" si="0"/>
        <v>1.721523480506587E-3</v>
      </c>
      <c r="H61" s="13">
        <f t="shared" si="6"/>
        <v>98073.625233062034</v>
      </c>
      <c r="I61" s="13">
        <f t="shared" si="4"/>
        <v>168.83604865711959</v>
      </c>
      <c r="J61" s="13">
        <f t="shared" si="1"/>
        <v>97991.554029809806</v>
      </c>
      <c r="K61" s="13">
        <f t="shared" si="2"/>
        <v>3360094.8939686404</v>
      </c>
      <c r="L61" s="20">
        <f t="shared" si="5"/>
        <v>34.260943102528486</v>
      </c>
    </row>
    <row r="62" spans="1:12" x14ac:dyDescent="0.2">
      <c r="A62" s="16">
        <v>53</v>
      </c>
      <c r="B62" s="46">
        <v>31</v>
      </c>
      <c r="C62" s="45">
        <v>10674</v>
      </c>
      <c r="D62" s="45">
        <v>10776</v>
      </c>
      <c r="E62" s="17">
        <v>0.55149999999999999</v>
      </c>
      <c r="F62" s="18">
        <f t="shared" si="3"/>
        <v>2.8904428904428904E-3</v>
      </c>
      <c r="G62" s="18">
        <f t="shared" si="0"/>
        <v>2.8867006766566065E-3</v>
      </c>
      <c r="H62" s="13">
        <f t="shared" si="6"/>
        <v>97904.789184404915</v>
      </c>
      <c r="I62" s="13">
        <f t="shared" si="4"/>
        <v>282.62182118654408</v>
      </c>
      <c r="J62" s="13">
        <f t="shared" si="1"/>
        <v>97778.033297602742</v>
      </c>
      <c r="K62" s="13">
        <f t="shared" si="2"/>
        <v>3262103.3399388306</v>
      </c>
      <c r="L62" s="20">
        <f t="shared" si="5"/>
        <v>33.319139616292084</v>
      </c>
    </row>
    <row r="63" spans="1:12" x14ac:dyDescent="0.2">
      <c r="A63" s="16">
        <v>54</v>
      </c>
      <c r="B63" s="46">
        <v>26</v>
      </c>
      <c r="C63" s="45">
        <v>10453</v>
      </c>
      <c r="D63" s="45">
        <v>10675</v>
      </c>
      <c r="E63" s="17">
        <v>0.52729999999999999</v>
      </c>
      <c r="F63" s="18">
        <f t="shared" si="3"/>
        <v>2.4611889435819764E-3</v>
      </c>
      <c r="G63" s="18">
        <f t="shared" si="0"/>
        <v>2.4583289138567698E-3</v>
      </c>
      <c r="H63" s="13">
        <f t="shared" si="6"/>
        <v>97622.167363218367</v>
      </c>
      <c r="I63" s="13">
        <f t="shared" si="4"/>
        <v>239.9873966623644</v>
      </c>
      <c r="J63" s="13">
        <f t="shared" si="1"/>
        <v>97508.725320816055</v>
      </c>
      <c r="K63" s="13">
        <f t="shared" si="2"/>
        <v>3164325.306641228</v>
      </c>
      <c r="L63" s="20">
        <f t="shared" si="5"/>
        <v>32.41400382832996</v>
      </c>
    </row>
    <row r="64" spans="1:12" x14ac:dyDescent="0.2">
      <c r="A64" s="16">
        <v>55</v>
      </c>
      <c r="B64" s="46">
        <v>32</v>
      </c>
      <c r="C64" s="45">
        <v>10391</v>
      </c>
      <c r="D64" s="45">
        <v>10408</v>
      </c>
      <c r="E64" s="17">
        <v>0.47949999999999998</v>
      </c>
      <c r="F64" s="18">
        <f t="shared" si="3"/>
        <v>3.0770710130294727E-3</v>
      </c>
      <c r="G64" s="18">
        <f t="shared" si="0"/>
        <v>3.0721506091114614E-3</v>
      </c>
      <c r="H64" s="13">
        <f t="shared" si="6"/>
        <v>97382.179966555996</v>
      </c>
      <c r="I64" s="13">
        <f t="shared" si="4"/>
        <v>299.17272350085693</v>
      </c>
      <c r="J64" s="13">
        <f t="shared" si="1"/>
        <v>97226.4605639738</v>
      </c>
      <c r="K64" s="13">
        <f t="shared" si="2"/>
        <v>3066816.581320412</v>
      </c>
      <c r="L64" s="20">
        <f t="shared" si="5"/>
        <v>31.492585012716393</v>
      </c>
    </row>
    <row r="65" spans="1:12" x14ac:dyDescent="0.2">
      <c r="A65" s="16">
        <v>56</v>
      </c>
      <c r="B65" s="46">
        <v>35</v>
      </c>
      <c r="C65" s="45">
        <v>9531</v>
      </c>
      <c r="D65" s="45">
        <v>10356</v>
      </c>
      <c r="E65" s="17">
        <v>0.44900000000000001</v>
      </c>
      <c r="F65" s="18">
        <f t="shared" si="3"/>
        <v>3.5198873636043647E-3</v>
      </c>
      <c r="G65" s="18">
        <f t="shared" si="0"/>
        <v>3.51307390453573E-3</v>
      </c>
      <c r="H65" s="13">
        <f t="shared" si="6"/>
        <v>97083.007243055137</v>
      </c>
      <c r="I65" s="13">
        <f t="shared" si="4"/>
        <v>341.05977931943028</v>
      </c>
      <c r="J65" s="13">
        <f t="shared" si="1"/>
        <v>96895.083304650136</v>
      </c>
      <c r="K65" s="13">
        <f t="shared" si="2"/>
        <v>2969590.120756438</v>
      </c>
      <c r="L65" s="20">
        <f t="shared" si="5"/>
        <v>30.588155487621325</v>
      </c>
    </row>
    <row r="66" spans="1:12" x14ac:dyDescent="0.2">
      <c r="A66" s="16">
        <v>57</v>
      </c>
      <c r="B66" s="46">
        <v>30</v>
      </c>
      <c r="C66" s="45">
        <v>9410</v>
      </c>
      <c r="D66" s="45">
        <v>9572</v>
      </c>
      <c r="E66" s="17">
        <v>0.57789999999999997</v>
      </c>
      <c r="F66" s="18">
        <f t="shared" si="3"/>
        <v>3.1608892635128015E-3</v>
      </c>
      <c r="G66" s="18">
        <f t="shared" si="0"/>
        <v>3.1566775884203807E-3</v>
      </c>
      <c r="H66" s="13">
        <f t="shared" si="6"/>
        <v>96741.947463735705</v>
      </c>
      <c r="I66" s="13">
        <f t="shared" si="4"/>
        <v>305.38313741891636</v>
      </c>
      <c r="J66" s="13">
        <f t="shared" si="1"/>
        <v>96613.045241431173</v>
      </c>
      <c r="K66" s="13">
        <f t="shared" si="2"/>
        <v>2872695.0374517879</v>
      </c>
      <c r="L66" s="20">
        <f t="shared" si="5"/>
        <v>29.694409847689233</v>
      </c>
    </row>
    <row r="67" spans="1:12" x14ac:dyDescent="0.2">
      <c r="A67" s="16">
        <v>58</v>
      </c>
      <c r="B67" s="46">
        <v>35</v>
      </c>
      <c r="C67" s="45">
        <v>9394</v>
      </c>
      <c r="D67" s="45">
        <v>9415</v>
      </c>
      <c r="E67" s="17">
        <v>0.3916</v>
      </c>
      <c r="F67" s="18">
        <f t="shared" si="3"/>
        <v>3.7216226274655751E-3</v>
      </c>
      <c r="G67" s="18">
        <f t="shared" si="0"/>
        <v>3.7132150352532636E-3</v>
      </c>
      <c r="H67" s="13">
        <f t="shared" si="6"/>
        <v>96436.564326316788</v>
      </c>
      <c r="I67" s="13">
        <f t="shared" si="4"/>
        <v>358.08970060464799</v>
      </c>
      <c r="J67" s="13">
        <f t="shared" si="1"/>
        <v>96218.702552468923</v>
      </c>
      <c r="K67" s="13">
        <f t="shared" si="2"/>
        <v>2776081.9922103565</v>
      </c>
      <c r="L67" s="20">
        <f t="shared" si="5"/>
        <v>28.786612335304707</v>
      </c>
    </row>
    <row r="68" spans="1:12" x14ac:dyDescent="0.2">
      <c r="A68" s="16">
        <v>59</v>
      </c>
      <c r="B68" s="46">
        <v>33</v>
      </c>
      <c r="C68" s="45">
        <v>8948</v>
      </c>
      <c r="D68" s="45">
        <v>9347</v>
      </c>
      <c r="E68" s="17">
        <v>0.49840000000000001</v>
      </c>
      <c r="F68" s="18">
        <f t="shared" si="3"/>
        <v>3.6075430445476906E-3</v>
      </c>
      <c r="G68" s="18">
        <f t="shared" si="0"/>
        <v>3.6010268295267787E-3</v>
      </c>
      <c r="H68" s="13">
        <f t="shared" si="6"/>
        <v>96078.474625712144</v>
      </c>
      <c r="I68" s="13">
        <f t="shared" si="4"/>
        <v>345.98116486719726</v>
      </c>
      <c r="J68" s="13">
        <f t="shared" si="1"/>
        <v>95904.930473414744</v>
      </c>
      <c r="K68" s="13">
        <f t="shared" si="2"/>
        <v>2679863.2896578875</v>
      </c>
      <c r="L68" s="20">
        <f t="shared" si="5"/>
        <v>27.892442090673171</v>
      </c>
    </row>
    <row r="69" spans="1:12" x14ac:dyDescent="0.2">
      <c r="A69" s="16">
        <v>60</v>
      </c>
      <c r="B69" s="46">
        <v>38</v>
      </c>
      <c r="C69" s="45">
        <v>8535</v>
      </c>
      <c r="D69" s="45">
        <v>8885</v>
      </c>
      <c r="E69" s="17">
        <v>0.52590000000000003</v>
      </c>
      <c r="F69" s="18">
        <f t="shared" si="3"/>
        <v>4.3628013777267513E-3</v>
      </c>
      <c r="G69" s="18">
        <f t="shared" si="0"/>
        <v>4.3537959681512039E-3</v>
      </c>
      <c r="H69" s="13">
        <f t="shared" si="6"/>
        <v>95732.49346084494</v>
      </c>
      <c r="I69" s="13">
        <f t="shared" si="4"/>
        <v>416.79974405088819</v>
      </c>
      <c r="J69" s="13">
        <f t="shared" si="1"/>
        <v>95534.888702190408</v>
      </c>
      <c r="K69" s="13">
        <f t="shared" si="2"/>
        <v>2583958.3591844728</v>
      </c>
      <c r="L69" s="20">
        <f t="shared" si="5"/>
        <v>26.991445284367575</v>
      </c>
    </row>
    <row r="70" spans="1:12" x14ac:dyDescent="0.2">
      <c r="A70" s="16">
        <v>61</v>
      </c>
      <c r="B70" s="46">
        <v>32</v>
      </c>
      <c r="C70" s="45">
        <v>8276</v>
      </c>
      <c r="D70" s="45">
        <v>8465</v>
      </c>
      <c r="E70" s="17">
        <v>0.43840000000000001</v>
      </c>
      <c r="F70" s="18">
        <f t="shared" si="3"/>
        <v>3.8229496445851504E-3</v>
      </c>
      <c r="G70" s="18">
        <f t="shared" si="0"/>
        <v>3.8147594760771192E-3</v>
      </c>
      <c r="H70" s="13">
        <f t="shared" si="6"/>
        <v>95315.693716794049</v>
      </c>
      <c r="I70" s="13">
        <f t="shared" si="4"/>
        <v>363.60644582500441</v>
      </c>
      <c r="J70" s="13">
        <f t="shared" si="1"/>
        <v>95111.49233681873</v>
      </c>
      <c r="K70" s="13">
        <f t="shared" si="2"/>
        <v>2488423.4704822823</v>
      </c>
      <c r="L70" s="20">
        <f t="shared" si="5"/>
        <v>26.107174731120246</v>
      </c>
    </row>
    <row r="71" spans="1:12" x14ac:dyDescent="0.2">
      <c r="A71" s="16">
        <v>62</v>
      </c>
      <c r="B71" s="46">
        <v>36</v>
      </c>
      <c r="C71" s="45">
        <v>8272</v>
      </c>
      <c r="D71" s="45">
        <v>8224</v>
      </c>
      <c r="E71" s="17">
        <v>0.58199999999999996</v>
      </c>
      <c r="F71" s="18">
        <f t="shared" si="3"/>
        <v>4.3646944713870029E-3</v>
      </c>
      <c r="G71" s="18">
        <f t="shared" si="0"/>
        <v>4.3567458400338476E-3</v>
      </c>
      <c r="H71" s="13">
        <f t="shared" si="6"/>
        <v>94952.087270969045</v>
      </c>
      <c r="I71" s="13">
        <f t="shared" si="4"/>
        <v>413.68211122032523</v>
      </c>
      <c r="J71" s="13">
        <f t="shared" si="1"/>
        <v>94779.168148478944</v>
      </c>
      <c r="K71" s="13">
        <f t="shared" si="2"/>
        <v>2393311.9781454634</v>
      </c>
      <c r="L71" s="20">
        <f t="shared" si="5"/>
        <v>25.205469905211892</v>
      </c>
    </row>
    <row r="72" spans="1:12" x14ac:dyDescent="0.2">
      <c r="A72" s="16">
        <v>63</v>
      </c>
      <c r="B72" s="46">
        <v>49</v>
      </c>
      <c r="C72" s="45">
        <v>8174</v>
      </c>
      <c r="D72" s="45">
        <v>8227</v>
      </c>
      <c r="E72" s="17">
        <v>0.42159999999999997</v>
      </c>
      <c r="F72" s="18">
        <f t="shared" si="3"/>
        <v>5.9752454118651302E-3</v>
      </c>
      <c r="G72" s="18">
        <f t="shared" si="0"/>
        <v>5.9546655995905912E-3</v>
      </c>
      <c r="H72" s="13">
        <f t="shared" si="6"/>
        <v>94538.405159748712</v>
      </c>
      <c r="I72" s="13">
        <f t="shared" si="4"/>
        <v>562.9445890449133</v>
      </c>
      <c r="J72" s="13">
        <f t="shared" si="1"/>
        <v>94212.798009445134</v>
      </c>
      <c r="K72" s="13">
        <f t="shared" si="2"/>
        <v>2298532.8099969844</v>
      </c>
      <c r="L72" s="20">
        <f t="shared" si="5"/>
        <v>24.313217534323531</v>
      </c>
    </row>
    <row r="73" spans="1:12" x14ac:dyDescent="0.2">
      <c r="A73" s="16">
        <v>64</v>
      </c>
      <c r="B73" s="46">
        <v>47</v>
      </c>
      <c r="C73" s="45">
        <v>8101</v>
      </c>
      <c r="D73" s="45">
        <v>8092</v>
      </c>
      <c r="E73" s="17">
        <v>0.53839999999999999</v>
      </c>
      <c r="F73" s="18">
        <f t="shared" si="3"/>
        <v>5.8049774593960353E-3</v>
      </c>
      <c r="G73" s="18">
        <f t="shared" ref="G73:G108" si="7">F73/((1+(1-E73)*F73))</f>
        <v>5.7894641409952791E-3</v>
      </c>
      <c r="H73" s="13">
        <f t="shared" si="6"/>
        <v>93975.460570703799</v>
      </c>
      <c r="I73" s="13">
        <f t="shared" si="4"/>
        <v>544.06755910760535</v>
      </c>
      <c r="J73" s="13">
        <f t="shared" ref="J73:J108" si="8">H74+I73*E73</f>
        <v>93724.318985419741</v>
      </c>
      <c r="K73" s="13">
        <f t="shared" ref="K73:K97" si="9">K74+J73</f>
        <v>2204320.0119875395</v>
      </c>
      <c r="L73" s="20">
        <f t="shared" si="5"/>
        <v>23.456336352074459</v>
      </c>
    </row>
    <row r="74" spans="1:12" x14ac:dyDescent="0.2">
      <c r="A74" s="16">
        <v>65</v>
      </c>
      <c r="B74" s="46">
        <v>57</v>
      </c>
      <c r="C74" s="45">
        <v>8074</v>
      </c>
      <c r="D74" s="45">
        <v>8037</v>
      </c>
      <c r="E74" s="17">
        <v>0.52910000000000001</v>
      </c>
      <c r="F74" s="18">
        <f t="shared" ref="F74:F108" si="10">B74/((C74+D74)/2)</f>
        <v>7.0759108683508161E-3</v>
      </c>
      <c r="G74" s="18">
        <f t="shared" si="7"/>
        <v>7.0524119044564479E-3</v>
      </c>
      <c r="H74" s="13">
        <f t="shared" si="6"/>
        <v>93431.393011596199</v>
      </c>
      <c r="I74" s="13">
        <f t="shared" ref="I74:I108" si="11">H74*G74</f>
        <v>658.91666832493001</v>
      </c>
      <c r="J74" s="13">
        <f t="shared" si="8"/>
        <v>93121.109152481979</v>
      </c>
      <c r="K74" s="13">
        <f t="shared" si="9"/>
        <v>2110595.6930021197</v>
      </c>
      <c r="L74" s="20">
        <f t="shared" ref="L74:L108" si="12">K74/H74</f>
        <v>22.589791556893129</v>
      </c>
    </row>
    <row r="75" spans="1:12" x14ac:dyDescent="0.2">
      <c r="A75" s="16">
        <v>66</v>
      </c>
      <c r="B75" s="46">
        <v>52</v>
      </c>
      <c r="C75" s="45">
        <v>7375</v>
      </c>
      <c r="D75" s="45">
        <v>8040</v>
      </c>
      <c r="E75" s="17">
        <v>0.42659999999999998</v>
      </c>
      <c r="F75" s="18">
        <f t="shared" si="10"/>
        <v>6.7466753162504058E-3</v>
      </c>
      <c r="G75" s="18">
        <f t="shared" si="7"/>
        <v>6.720676087607012E-3</v>
      </c>
      <c r="H75" s="13">
        <f t="shared" ref="H75:H108" si="13">H74-I74</f>
        <v>92772.476343271264</v>
      </c>
      <c r="I75" s="13">
        <f t="shared" si="11"/>
        <v>623.49376334831038</v>
      </c>
      <c r="J75" s="13">
        <f t="shared" si="8"/>
        <v>92414.965019367344</v>
      </c>
      <c r="K75" s="13">
        <f t="shared" si="9"/>
        <v>2017474.5838496378</v>
      </c>
      <c r="L75" s="20">
        <f t="shared" si="12"/>
        <v>21.746477655556987</v>
      </c>
    </row>
    <row r="76" spans="1:12" x14ac:dyDescent="0.2">
      <c r="A76" s="16">
        <v>67</v>
      </c>
      <c r="B76" s="46">
        <v>67</v>
      </c>
      <c r="C76" s="45">
        <v>7157</v>
      </c>
      <c r="D76" s="45">
        <v>7374</v>
      </c>
      <c r="E76" s="17">
        <v>0.54830000000000001</v>
      </c>
      <c r="F76" s="18">
        <f t="shared" si="10"/>
        <v>9.2216640286284495E-3</v>
      </c>
      <c r="G76" s="18">
        <f t="shared" si="7"/>
        <v>9.1834112120870587E-3</v>
      </c>
      <c r="H76" s="13">
        <f t="shared" si="13"/>
        <v>92148.982579922958</v>
      </c>
      <c r="I76" s="13">
        <f t="shared" si="11"/>
        <v>846.24199980687956</v>
      </c>
      <c r="J76" s="13">
        <f t="shared" si="8"/>
        <v>91766.735068610185</v>
      </c>
      <c r="K76" s="13">
        <f t="shared" si="9"/>
        <v>1925059.6188302704</v>
      </c>
      <c r="L76" s="20">
        <f t="shared" si="12"/>
        <v>20.890731128372703</v>
      </c>
    </row>
    <row r="77" spans="1:12" x14ac:dyDescent="0.2">
      <c r="A77" s="16">
        <v>68</v>
      </c>
      <c r="B77" s="46">
        <v>56</v>
      </c>
      <c r="C77" s="45">
        <v>6711</v>
      </c>
      <c r="D77" s="45">
        <v>7132</v>
      </c>
      <c r="E77" s="17">
        <v>0.48709999999999998</v>
      </c>
      <c r="F77" s="18">
        <f t="shared" si="10"/>
        <v>8.0907317777938314E-3</v>
      </c>
      <c r="G77" s="18">
        <f t="shared" si="7"/>
        <v>8.057296123358584E-3</v>
      </c>
      <c r="H77" s="13">
        <f t="shared" si="13"/>
        <v>91302.740580116078</v>
      </c>
      <c r="I77" s="13">
        <f t="shared" si="11"/>
        <v>735.65321772818379</v>
      </c>
      <c r="J77" s="13">
        <f t="shared" si="8"/>
        <v>90925.424044743297</v>
      </c>
      <c r="K77" s="13">
        <f t="shared" si="9"/>
        <v>1833292.8837616602</v>
      </c>
      <c r="L77" s="20">
        <f t="shared" si="12"/>
        <v>20.079275519150354</v>
      </c>
    </row>
    <row r="78" spans="1:12" x14ac:dyDescent="0.2">
      <c r="A78" s="16">
        <v>69</v>
      </c>
      <c r="B78" s="46">
        <v>56</v>
      </c>
      <c r="C78" s="45">
        <v>6914</v>
      </c>
      <c r="D78" s="45">
        <v>6678</v>
      </c>
      <c r="E78" s="17">
        <v>0.47049999999999997</v>
      </c>
      <c r="F78" s="18">
        <f t="shared" si="10"/>
        <v>8.2401412595644492E-3</v>
      </c>
      <c r="G78" s="18">
        <f t="shared" si="7"/>
        <v>8.2043444347880603E-3</v>
      </c>
      <c r="H78" s="13">
        <f t="shared" si="13"/>
        <v>90567.087362387902</v>
      </c>
      <c r="I78" s="13">
        <f t="shared" si="11"/>
        <v>743.04357917657126</v>
      </c>
      <c r="J78" s="13">
        <f t="shared" si="8"/>
        <v>90173.6457872139</v>
      </c>
      <c r="K78" s="13">
        <f t="shared" si="9"/>
        <v>1742367.4597169168</v>
      </c>
      <c r="L78" s="20">
        <f t="shared" si="12"/>
        <v>19.238417734967527</v>
      </c>
    </row>
    <row r="79" spans="1:12" x14ac:dyDescent="0.2">
      <c r="A79" s="16">
        <v>70</v>
      </c>
      <c r="B79" s="46">
        <v>71</v>
      </c>
      <c r="C79" s="45">
        <v>6389</v>
      </c>
      <c r="D79" s="45">
        <v>6842</v>
      </c>
      <c r="E79" s="17">
        <v>0.47470000000000001</v>
      </c>
      <c r="F79" s="18">
        <f t="shared" si="10"/>
        <v>1.0732370947018366E-2</v>
      </c>
      <c r="G79" s="18">
        <f t="shared" si="7"/>
        <v>1.0672204107617125E-2</v>
      </c>
      <c r="H79" s="13">
        <f t="shared" si="13"/>
        <v>89824.043783211324</v>
      </c>
      <c r="I79" s="13">
        <f t="shared" si="11"/>
        <v>958.62052902596838</v>
      </c>
      <c r="J79" s="13">
        <f t="shared" si="8"/>
        <v>89320.480419313986</v>
      </c>
      <c r="K79" s="13">
        <f t="shared" si="9"/>
        <v>1652193.8139297029</v>
      </c>
      <c r="L79" s="20">
        <f t="shared" si="12"/>
        <v>18.393669938944658</v>
      </c>
    </row>
    <row r="80" spans="1:12" x14ac:dyDescent="0.2">
      <c r="A80" s="16">
        <v>71</v>
      </c>
      <c r="B80" s="46">
        <v>76</v>
      </c>
      <c r="C80" s="45">
        <v>5989</v>
      </c>
      <c r="D80" s="45">
        <v>6329</v>
      </c>
      <c r="E80" s="17">
        <v>0.48559999999999998</v>
      </c>
      <c r="F80" s="18">
        <f t="shared" si="10"/>
        <v>1.2339665530118525E-2</v>
      </c>
      <c r="G80" s="18">
        <f t="shared" si="7"/>
        <v>1.2261833249909843E-2</v>
      </c>
      <c r="H80" s="13">
        <f t="shared" si="13"/>
        <v>88865.423254185356</v>
      </c>
      <c r="I80" s="13">
        <f t="shared" si="11"/>
        <v>1089.6530016254812</v>
      </c>
      <c r="J80" s="13">
        <f t="shared" si="8"/>
        <v>88304.905750149206</v>
      </c>
      <c r="K80" s="13">
        <f t="shared" si="9"/>
        <v>1562873.3335103889</v>
      </c>
      <c r="L80" s="20">
        <f t="shared" si="12"/>
        <v>17.5869677573024</v>
      </c>
    </row>
    <row r="81" spans="1:12" x14ac:dyDescent="0.2">
      <c r="A81" s="16">
        <v>72</v>
      </c>
      <c r="B81" s="46">
        <v>75</v>
      </c>
      <c r="C81" s="45">
        <v>5619</v>
      </c>
      <c r="D81" s="45">
        <v>5911</v>
      </c>
      <c r="E81" s="17">
        <v>0.48470000000000002</v>
      </c>
      <c r="F81" s="18">
        <f t="shared" si="10"/>
        <v>1.3009540329575022E-2</v>
      </c>
      <c r="G81" s="18">
        <f t="shared" si="7"/>
        <v>1.2922907533581253E-2</v>
      </c>
      <c r="H81" s="13">
        <f t="shared" si="13"/>
        <v>87775.770252559872</v>
      </c>
      <c r="I81" s="13">
        <f t="shared" si="11"/>
        <v>1134.3181626627031</v>
      </c>
      <c r="J81" s="13">
        <f t="shared" si="8"/>
        <v>87191.25610333978</v>
      </c>
      <c r="K81" s="13">
        <f t="shared" si="9"/>
        <v>1474568.4277602397</v>
      </c>
      <c r="L81" s="20">
        <f t="shared" si="12"/>
        <v>16.799265030855548</v>
      </c>
    </row>
    <row r="82" spans="1:12" x14ac:dyDescent="0.2">
      <c r="A82" s="16">
        <v>73</v>
      </c>
      <c r="B82" s="46">
        <v>81</v>
      </c>
      <c r="C82" s="45">
        <v>5630</v>
      </c>
      <c r="D82" s="45">
        <v>5557</v>
      </c>
      <c r="E82" s="17">
        <v>0.51700000000000002</v>
      </c>
      <c r="F82" s="18">
        <f t="shared" si="10"/>
        <v>1.4481094127111826E-2</v>
      </c>
      <c r="G82" s="18">
        <f t="shared" si="7"/>
        <v>1.4380511530773495E-2</v>
      </c>
      <c r="H82" s="13">
        <f t="shared" si="13"/>
        <v>86641.452089897168</v>
      </c>
      <c r="I82" s="13">
        <f t="shared" si="11"/>
        <v>1245.9484008217255</v>
      </c>
      <c r="J82" s="13">
        <f t="shared" si="8"/>
        <v>86039.659012300268</v>
      </c>
      <c r="K82" s="13">
        <f t="shared" si="9"/>
        <v>1387377.1716568999</v>
      </c>
      <c r="L82" s="20">
        <f t="shared" si="12"/>
        <v>16.012856873836665</v>
      </c>
    </row>
    <row r="83" spans="1:12" x14ac:dyDescent="0.2">
      <c r="A83" s="16">
        <v>74</v>
      </c>
      <c r="B83" s="46">
        <v>96</v>
      </c>
      <c r="C83" s="45">
        <v>5896</v>
      </c>
      <c r="D83" s="45">
        <v>5543</v>
      </c>
      <c r="E83" s="17">
        <v>0.53449999999999998</v>
      </c>
      <c r="F83" s="18">
        <f t="shared" si="10"/>
        <v>1.6784683975872017E-2</v>
      </c>
      <c r="G83" s="18">
        <f t="shared" si="7"/>
        <v>1.6654557415545779E-2</v>
      </c>
      <c r="H83" s="13">
        <f t="shared" si="13"/>
        <v>85395.503689075442</v>
      </c>
      <c r="I83" s="13">
        <f t="shared" si="11"/>
        <v>1422.2243192191584</v>
      </c>
      <c r="J83" s="13">
        <f t="shared" si="8"/>
        <v>84733.458268478935</v>
      </c>
      <c r="K83" s="13">
        <f t="shared" si="9"/>
        <v>1301337.5126445997</v>
      </c>
      <c r="L83" s="20">
        <f t="shared" si="12"/>
        <v>15.238946506864838</v>
      </c>
    </row>
    <row r="84" spans="1:12" x14ac:dyDescent="0.2">
      <c r="A84" s="16">
        <v>75</v>
      </c>
      <c r="B84" s="46">
        <v>109</v>
      </c>
      <c r="C84" s="45">
        <v>4778</v>
      </c>
      <c r="D84" s="45">
        <v>5813</v>
      </c>
      <c r="E84" s="17">
        <v>0.52910000000000001</v>
      </c>
      <c r="F84" s="18">
        <f t="shared" si="10"/>
        <v>2.0583514304598243E-2</v>
      </c>
      <c r="G84" s="18">
        <f t="shared" si="7"/>
        <v>2.0385918148369122E-2</v>
      </c>
      <c r="H84" s="13">
        <f t="shared" si="13"/>
        <v>83973.279369856289</v>
      </c>
      <c r="I84" s="13">
        <f t="shared" si="11"/>
        <v>1711.8723998840237</v>
      </c>
      <c r="J84" s="13">
        <f t="shared" si="8"/>
        <v>83167.158656750893</v>
      </c>
      <c r="K84" s="13">
        <f t="shared" si="9"/>
        <v>1216604.0543761207</v>
      </c>
      <c r="L84" s="20">
        <f t="shared" si="12"/>
        <v>14.487990269114611</v>
      </c>
    </row>
    <row r="85" spans="1:12" x14ac:dyDescent="0.2">
      <c r="A85" s="16">
        <v>76</v>
      </c>
      <c r="B85" s="46">
        <v>72</v>
      </c>
      <c r="C85" s="45">
        <v>4250</v>
      </c>
      <c r="D85" s="45">
        <v>4687</v>
      </c>
      <c r="E85" s="17">
        <v>0.50549999999999995</v>
      </c>
      <c r="F85" s="18">
        <f t="shared" si="10"/>
        <v>1.6112789526686808E-2</v>
      </c>
      <c r="G85" s="18">
        <f t="shared" si="7"/>
        <v>1.5985421295778252E-2</v>
      </c>
      <c r="H85" s="13">
        <f t="shared" si="13"/>
        <v>82261.40696997226</v>
      </c>
      <c r="I85" s="13">
        <f t="shared" si="11"/>
        <v>1314.9832467984761</v>
      </c>
      <c r="J85" s="13">
        <f t="shared" si="8"/>
        <v>81611.147754430407</v>
      </c>
      <c r="K85" s="13">
        <f t="shared" si="9"/>
        <v>1133436.8957193699</v>
      </c>
      <c r="L85" s="20">
        <f t="shared" si="12"/>
        <v>13.778476900268753</v>
      </c>
    </row>
    <row r="86" spans="1:12" x14ac:dyDescent="0.2">
      <c r="A86" s="16">
        <v>77</v>
      </c>
      <c r="B86" s="46">
        <v>79</v>
      </c>
      <c r="C86" s="45">
        <v>4212</v>
      </c>
      <c r="D86" s="45">
        <v>4162</v>
      </c>
      <c r="E86" s="17">
        <v>0.5363</v>
      </c>
      <c r="F86" s="18">
        <f t="shared" si="10"/>
        <v>1.8867924528301886E-2</v>
      </c>
      <c r="G86" s="18">
        <f t="shared" si="7"/>
        <v>1.8704279726244163E-2</v>
      </c>
      <c r="H86" s="13">
        <f t="shared" si="13"/>
        <v>80946.423723173779</v>
      </c>
      <c r="I86" s="13">
        <f t="shared" si="11"/>
        <v>1514.0445521573288</v>
      </c>
      <c r="J86" s="13">
        <f t="shared" si="8"/>
        <v>80244.361264338426</v>
      </c>
      <c r="K86" s="13">
        <f t="shared" si="9"/>
        <v>1051825.7479649396</v>
      </c>
      <c r="L86" s="20">
        <f t="shared" si="12"/>
        <v>12.994097819096327</v>
      </c>
    </row>
    <row r="87" spans="1:12" x14ac:dyDescent="0.2">
      <c r="A87" s="16">
        <v>78</v>
      </c>
      <c r="B87" s="46">
        <v>110</v>
      </c>
      <c r="C87" s="45">
        <v>3957</v>
      </c>
      <c r="D87" s="45">
        <v>4115</v>
      </c>
      <c r="E87" s="17">
        <v>0.55889999999999995</v>
      </c>
      <c r="F87" s="18">
        <f t="shared" si="10"/>
        <v>2.7254707631318136E-2</v>
      </c>
      <c r="G87" s="18">
        <f t="shared" si="7"/>
        <v>2.6930942453227684E-2</v>
      </c>
      <c r="H87" s="13">
        <f t="shared" si="13"/>
        <v>79432.379171016451</v>
      </c>
      <c r="I87" s="13">
        <f t="shared" si="11"/>
        <v>2139.1888323776052</v>
      </c>
      <c r="J87" s="13">
        <f t="shared" si="8"/>
        <v>78488.782977054681</v>
      </c>
      <c r="K87" s="13">
        <f t="shared" si="9"/>
        <v>971581.3867006012</v>
      </c>
      <c r="L87" s="20">
        <f t="shared" si="12"/>
        <v>12.231553389692689</v>
      </c>
    </row>
    <row r="88" spans="1:12" x14ac:dyDescent="0.2">
      <c r="A88" s="16">
        <v>79</v>
      </c>
      <c r="B88" s="46">
        <v>103</v>
      </c>
      <c r="C88" s="45">
        <v>3619</v>
      </c>
      <c r="D88" s="45">
        <v>3861</v>
      </c>
      <c r="E88" s="17">
        <v>0.52070000000000005</v>
      </c>
      <c r="F88" s="18">
        <f t="shared" si="10"/>
        <v>2.7540106951871656E-2</v>
      </c>
      <c r="G88" s="18">
        <f t="shared" si="7"/>
        <v>2.7181314329495429E-2</v>
      </c>
      <c r="H88" s="13">
        <f t="shared" si="13"/>
        <v>77293.190338638844</v>
      </c>
      <c r="I88" s="13">
        <f t="shared" si="11"/>
        <v>2100.9305021240616</v>
      </c>
      <c r="J88" s="13">
        <f t="shared" si="8"/>
        <v>76286.214348970781</v>
      </c>
      <c r="K88" s="13">
        <f t="shared" si="9"/>
        <v>893092.60372354649</v>
      </c>
      <c r="L88" s="20">
        <f t="shared" si="12"/>
        <v>11.55460914228934</v>
      </c>
    </row>
    <row r="89" spans="1:12" x14ac:dyDescent="0.2">
      <c r="A89" s="16">
        <v>80</v>
      </c>
      <c r="B89" s="46">
        <v>116</v>
      </c>
      <c r="C89" s="45">
        <v>2918</v>
      </c>
      <c r="D89" s="45">
        <v>3504</v>
      </c>
      <c r="E89" s="17">
        <v>0.45179999999999998</v>
      </c>
      <c r="F89" s="18">
        <f t="shared" si="10"/>
        <v>3.6125817502335719E-2</v>
      </c>
      <c r="G89" s="18">
        <f t="shared" si="7"/>
        <v>3.5424269142358897E-2</v>
      </c>
      <c r="H89" s="13">
        <f t="shared" si="13"/>
        <v>75192.259836514786</v>
      </c>
      <c r="I89" s="13">
        <f t="shared" si="11"/>
        <v>2663.6308498708831</v>
      </c>
      <c r="J89" s="13">
        <f t="shared" si="8"/>
        <v>73732.057404615567</v>
      </c>
      <c r="K89" s="13">
        <f t="shared" si="9"/>
        <v>816806.38937457569</v>
      </c>
      <c r="L89" s="20">
        <f t="shared" si="12"/>
        <v>10.86290518665751</v>
      </c>
    </row>
    <row r="90" spans="1:12" x14ac:dyDescent="0.2">
      <c r="A90" s="16">
        <v>81</v>
      </c>
      <c r="B90" s="46">
        <v>79</v>
      </c>
      <c r="C90" s="45">
        <v>2321</v>
      </c>
      <c r="D90" s="45">
        <v>2833</v>
      </c>
      <c r="E90" s="17">
        <v>0.55400000000000005</v>
      </c>
      <c r="F90" s="18">
        <f t="shared" si="10"/>
        <v>3.0655801319363601E-2</v>
      </c>
      <c r="G90" s="18">
        <f t="shared" si="7"/>
        <v>3.024231366715233E-2</v>
      </c>
      <c r="H90" s="13">
        <f t="shared" si="13"/>
        <v>72528.628986643904</v>
      </c>
      <c r="I90" s="13">
        <f t="shared" si="11"/>
        <v>2193.4335476626015</v>
      </c>
      <c r="J90" s="13">
        <f t="shared" si="8"/>
        <v>71550.357624386379</v>
      </c>
      <c r="K90" s="13">
        <f t="shared" si="9"/>
        <v>743074.33196996013</v>
      </c>
      <c r="L90" s="20">
        <f t="shared" si="12"/>
        <v>10.245255457769604</v>
      </c>
    </row>
    <row r="91" spans="1:12" x14ac:dyDescent="0.2">
      <c r="A91" s="16">
        <v>82</v>
      </c>
      <c r="B91" s="46">
        <v>96</v>
      </c>
      <c r="C91" s="45">
        <v>2986</v>
      </c>
      <c r="D91" s="45">
        <v>2224</v>
      </c>
      <c r="E91" s="17">
        <v>0.56359999999999999</v>
      </c>
      <c r="F91" s="18">
        <f t="shared" si="10"/>
        <v>3.6852207293666027E-2</v>
      </c>
      <c r="G91" s="18">
        <f t="shared" si="7"/>
        <v>3.6268919530752723E-2</v>
      </c>
      <c r="H91" s="13">
        <f t="shared" si="13"/>
        <v>70335.195438981304</v>
      </c>
      <c r="I91" s="13">
        <f t="shared" si="11"/>
        <v>2550.9815435561791</v>
      </c>
      <c r="J91" s="13">
        <f t="shared" si="8"/>
        <v>69221.947093373397</v>
      </c>
      <c r="K91" s="13">
        <f t="shared" si="9"/>
        <v>671523.97434557381</v>
      </c>
      <c r="L91" s="20">
        <f t="shared" si="12"/>
        <v>9.5474814586695604</v>
      </c>
    </row>
    <row r="92" spans="1:12" x14ac:dyDescent="0.2">
      <c r="A92" s="16">
        <v>83</v>
      </c>
      <c r="B92" s="46">
        <v>112</v>
      </c>
      <c r="C92" s="45">
        <v>1657</v>
      </c>
      <c r="D92" s="45">
        <v>2866</v>
      </c>
      <c r="E92" s="17">
        <v>0.43280000000000002</v>
      </c>
      <c r="F92" s="18">
        <f t="shared" si="10"/>
        <v>4.9524651779792171E-2</v>
      </c>
      <c r="G92" s="18">
        <f t="shared" si="7"/>
        <v>4.8171496031184854E-2</v>
      </c>
      <c r="H92" s="13">
        <f t="shared" si="13"/>
        <v>67784.213895425128</v>
      </c>
      <c r="I92" s="13">
        <f t="shared" si="11"/>
        <v>3265.2669906404567</v>
      </c>
      <c r="J92" s="13">
        <f t="shared" si="8"/>
        <v>65932.154458333869</v>
      </c>
      <c r="K92" s="13">
        <f t="shared" si="9"/>
        <v>602302.02725220041</v>
      </c>
      <c r="L92" s="20">
        <f t="shared" si="12"/>
        <v>8.8855795861468394</v>
      </c>
    </row>
    <row r="93" spans="1:12" x14ac:dyDescent="0.2">
      <c r="A93" s="16">
        <v>84</v>
      </c>
      <c r="B93" s="46">
        <v>79</v>
      </c>
      <c r="C93" s="45">
        <v>1875</v>
      </c>
      <c r="D93" s="45">
        <v>1602</v>
      </c>
      <c r="E93" s="17">
        <v>0.4985</v>
      </c>
      <c r="F93" s="18">
        <f t="shared" si="10"/>
        <v>4.5441472533793499E-2</v>
      </c>
      <c r="G93" s="18">
        <f t="shared" si="7"/>
        <v>4.442898490736135E-2</v>
      </c>
      <c r="H93" s="13">
        <f t="shared" si="13"/>
        <v>64518.946904784672</v>
      </c>
      <c r="I93" s="13">
        <f t="shared" si="11"/>
        <v>2866.5113182715263</v>
      </c>
      <c r="J93" s="13">
        <f t="shared" si="8"/>
        <v>63081.391478671503</v>
      </c>
      <c r="K93" s="13">
        <f t="shared" si="9"/>
        <v>536369.87279386655</v>
      </c>
      <c r="L93" s="20">
        <f t="shared" si="12"/>
        <v>8.3133699250458442</v>
      </c>
    </row>
    <row r="94" spans="1:12" x14ac:dyDescent="0.2">
      <c r="A94" s="16">
        <v>85</v>
      </c>
      <c r="B94" s="46">
        <v>117</v>
      </c>
      <c r="C94" s="45">
        <v>1864</v>
      </c>
      <c r="D94" s="45">
        <v>1773</v>
      </c>
      <c r="E94" s="17">
        <v>0.47120000000000001</v>
      </c>
      <c r="F94" s="18">
        <f t="shared" si="10"/>
        <v>6.4338740720373933E-2</v>
      </c>
      <c r="G94" s="18">
        <f t="shared" si="7"/>
        <v>6.222181001011716E-2</v>
      </c>
      <c r="H94" s="13">
        <f t="shared" si="13"/>
        <v>61652.435586513144</v>
      </c>
      <c r="I94" s="13">
        <f t="shared" si="11"/>
        <v>3836.1261337250071</v>
      </c>
      <c r="J94" s="13">
        <f t="shared" si="8"/>
        <v>59623.89208699936</v>
      </c>
      <c r="K94" s="13">
        <f t="shared" si="9"/>
        <v>473288.48131519504</v>
      </c>
      <c r="L94" s="20">
        <f t="shared" si="12"/>
        <v>7.6767199351120174</v>
      </c>
    </row>
    <row r="95" spans="1:12" x14ac:dyDescent="0.2">
      <c r="A95" s="16">
        <v>86</v>
      </c>
      <c r="B95" s="46">
        <v>126</v>
      </c>
      <c r="C95" s="45">
        <v>1845</v>
      </c>
      <c r="D95" s="45">
        <v>1753</v>
      </c>
      <c r="E95" s="17">
        <v>0.49270000000000003</v>
      </c>
      <c r="F95" s="18">
        <f t="shared" si="10"/>
        <v>7.0038910505836577E-2</v>
      </c>
      <c r="G95" s="18">
        <f t="shared" si="7"/>
        <v>6.7635761883039727E-2</v>
      </c>
      <c r="H95" s="13">
        <f t="shared" si="13"/>
        <v>57816.309452788133</v>
      </c>
      <c r="I95" s="13">
        <f t="shared" si="11"/>
        <v>3910.4501391049171</v>
      </c>
      <c r="J95" s="13">
        <f t="shared" si="8"/>
        <v>55832.538097220204</v>
      </c>
      <c r="K95" s="13">
        <f t="shared" si="9"/>
        <v>413664.58922819566</v>
      </c>
      <c r="L95" s="20">
        <f t="shared" si="12"/>
        <v>7.1548079277870116</v>
      </c>
    </row>
    <row r="96" spans="1:12" x14ac:dyDescent="0.2">
      <c r="A96" s="16">
        <v>87</v>
      </c>
      <c r="B96" s="46">
        <v>123</v>
      </c>
      <c r="C96" s="45">
        <v>1534</v>
      </c>
      <c r="D96" s="45">
        <v>1739</v>
      </c>
      <c r="E96" s="17">
        <v>0.49630000000000002</v>
      </c>
      <c r="F96" s="18">
        <f t="shared" si="10"/>
        <v>7.5160403299725023E-2</v>
      </c>
      <c r="G96" s="18">
        <f t="shared" si="7"/>
        <v>7.2418752783043841E-2</v>
      </c>
      <c r="H96" s="13">
        <f t="shared" si="13"/>
        <v>53905.859313683213</v>
      </c>
      <c r="I96" s="13">
        <f t="shared" si="11"/>
        <v>3903.7950991951661</v>
      </c>
      <c r="J96" s="13">
        <f t="shared" si="8"/>
        <v>51939.51772221861</v>
      </c>
      <c r="K96" s="13">
        <f t="shared" si="9"/>
        <v>357832.05113097548</v>
      </c>
      <c r="L96" s="20">
        <f t="shared" si="12"/>
        <v>6.6380919567336356</v>
      </c>
    </row>
    <row r="97" spans="1:12" x14ac:dyDescent="0.2">
      <c r="A97" s="16">
        <v>88</v>
      </c>
      <c r="B97" s="46">
        <v>116</v>
      </c>
      <c r="C97" s="45">
        <v>1403</v>
      </c>
      <c r="D97" s="45">
        <v>1418</v>
      </c>
      <c r="E97" s="17">
        <v>0.47039999999999998</v>
      </c>
      <c r="F97" s="18">
        <f t="shared" si="10"/>
        <v>8.2240340304856441E-2</v>
      </c>
      <c r="G97" s="18">
        <f t="shared" si="7"/>
        <v>7.8807902747786998E-2</v>
      </c>
      <c r="H97" s="13">
        <f t="shared" si="13"/>
        <v>50002.064214488048</v>
      </c>
      <c r="I97" s="13">
        <f t="shared" si="11"/>
        <v>3940.5578138039746</v>
      </c>
      <c r="J97" s="13">
        <f t="shared" si="8"/>
        <v>47915.144796297456</v>
      </c>
      <c r="K97" s="13">
        <f t="shared" si="9"/>
        <v>305892.53340875689</v>
      </c>
      <c r="L97" s="20">
        <f t="shared" si="12"/>
        <v>6.1175981074822277</v>
      </c>
    </row>
    <row r="98" spans="1:12" x14ac:dyDescent="0.2">
      <c r="A98" s="16">
        <v>89</v>
      </c>
      <c r="B98" s="46">
        <v>129</v>
      </c>
      <c r="C98" s="45">
        <v>1224</v>
      </c>
      <c r="D98" s="45">
        <v>1285</v>
      </c>
      <c r="E98" s="17">
        <v>0.46779999999999999</v>
      </c>
      <c r="F98" s="18">
        <f t="shared" si="10"/>
        <v>0.10282981267437226</v>
      </c>
      <c r="G98" s="18">
        <f t="shared" si="7"/>
        <v>9.7494335125667173E-2</v>
      </c>
      <c r="H98" s="13">
        <f t="shared" si="13"/>
        <v>46061.506400684069</v>
      </c>
      <c r="I98" s="13">
        <f t="shared" si="11"/>
        <v>4490.7359414213561</v>
      </c>
      <c r="J98" s="13">
        <f t="shared" si="8"/>
        <v>43671.536732659624</v>
      </c>
      <c r="K98" s="13">
        <f>K99+J98</f>
        <v>257977.38861245941</v>
      </c>
      <c r="L98" s="20">
        <f t="shared" si="12"/>
        <v>5.6007154079665131</v>
      </c>
    </row>
    <row r="99" spans="1:12" x14ac:dyDescent="0.2">
      <c r="A99" s="16">
        <v>90</v>
      </c>
      <c r="B99" s="46">
        <v>106</v>
      </c>
      <c r="C99" s="45">
        <v>1068</v>
      </c>
      <c r="D99" s="45">
        <v>1119</v>
      </c>
      <c r="E99" s="17">
        <v>0.47670000000000001</v>
      </c>
      <c r="F99" s="22">
        <f t="shared" si="10"/>
        <v>9.6936442615454962E-2</v>
      </c>
      <c r="G99" s="22">
        <f t="shared" si="7"/>
        <v>9.2256558875611877E-2</v>
      </c>
      <c r="H99" s="23">
        <f t="shared" si="13"/>
        <v>41570.770459262712</v>
      </c>
      <c r="I99" s="23">
        <f t="shared" si="11"/>
        <v>3835.1762323795174</v>
      </c>
      <c r="J99" s="23">
        <f t="shared" si="8"/>
        <v>39563.822736858507</v>
      </c>
      <c r="K99" s="23">
        <f t="shared" ref="K99:K108" si="14">K100+J99</f>
        <v>214305.8518797998</v>
      </c>
      <c r="L99" s="24">
        <f t="shared" si="12"/>
        <v>5.1552051961560075</v>
      </c>
    </row>
    <row r="100" spans="1:12" x14ac:dyDescent="0.2">
      <c r="A100" s="16">
        <v>91</v>
      </c>
      <c r="B100" s="46">
        <v>146</v>
      </c>
      <c r="C100" s="45">
        <v>868</v>
      </c>
      <c r="D100" s="45">
        <v>932</v>
      </c>
      <c r="E100" s="17">
        <v>0.46839999999999998</v>
      </c>
      <c r="F100" s="22">
        <f t="shared" si="10"/>
        <v>0.16222222222222221</v>
      </c>
      <c r="G100" s="22">
        <f t="shared" si="7"/>
        <v>0.1493432579088507</v>
      </c>
      <c r="H100" s="23">
        <f t="shared" si="13"/>
        <v>37735.594226883193</v>
      </c>
      <c r="I100" s="23">
        <f t="shared" si="11"/>
        <v>5635.5565809691543</v>
      </c>
      <c r="J100" s="23">
        <f t="shared" si="8"/>
        <v>34739.732348439989</v>
      </c>
      <c r="K100" s="23">
        <f t="shared" si="14"/>
        <v>174742.02914294129</v>
      </c>
      <c r="L100" s="24">
        <f t="shared" si="12"/>
        <v>4.6306950433141294</v>
      </c>
    </row>
    <row r="101" spans="1:12" x14ac:dyDescent="0.2">
      <c r="A101" s="16">
        <v>92</v>
      </c>
      <c r="B101" s="46">
        <v>108</v>
      </c>
      <c r="C101" s="45">
        <v>745</v>
      </c>
      <c r="D101" s="45">
        <v>751</v>
      </c>
      <c r="E101" s="17">
        <v>0.49180000000000001</v>
      </c>
      <c r="F101" s="22">
        <f t="shared" si="10"/>
        <v>0.14438502673796791</v>
      </c>
      <c r="G101" s="22">
        <f t="shared" si="7"/>
        <v>0.13451480509801145</v>
      </c>
      <c r="H101" s="23">
        <f t="shared" si="13"/>
        <v>32100.037645914039</v>
      </c>
      <c r="I101" s="23">
        <f t="shared" si="11"/>
        <v>4317.9303075789576</v>
      </c>
      <c r="J101" s="23">
        <f t="shared" si="8"/>
        <v>29905.665463602414</v>
      </c>
      <c r="K101" s="23">
        <f t="shared" si="14"/>
        <v>140002.29679450131</v>
      </c>
      <c r="L101" s="24">
        <f t="shared" si="12"/>
        <v>4.3614371527792262</v>
      </c>
    </row>
    <row r="102" spans="1:12" x14ac:dyDescent="0.2">
      <c r="A102" s="16">
        <v>93</v>
      </c>
      <c r="B102" s="46">
        <v>99</v>
      </c>
      <c r="C102" s="45">
        <v>533</v>
      </c>
      <c r="D102" s="45">
        <v>629</v>
      </c>
      <c r="E102" s="17">
        <v>0.46689999999999998</v>
      </c>
      <c r="F102" s="22">
        <f t="shared" si="10"/>
        <v>0.1703958691910499</v>
      </c>
      <c r="G102" s="22">
        <f t="shared" si="7"/>
        <v>0.15620638745274559</v>
      </c>
      <c r="H102" s="23">
        <f t="shared" si="13"/>
        <v>27782.107338335081</v>
      </c>
      <c r="I102" s="23">
        <f t="shared" si="11"/>
        <v>4339.7426231457366</v>
      </c>
      <c r="J102" s="23">
        <f t="shared" si="8"/>
        <v>25468.590545936091</v>
      </c>
      <c r="K102" s="23">
        <f t="shared" si="14"/>
        <v>110096.6313308989</v>
      </c>
      <c r="L102" s="24">
        <f t="shared" si="12"/>
        <v>3.962861059822568</v>
      </c>
    </row>
    <row r="103" spans="1:12" x14ac:dyDescent="0.2">
      <c r="A103" s="16">
        <v>94</v>
      </c>
      <c r="B103" s="46">
        <v>85</v>
      </c>
      <c r="C103" s="45">
        <v>457</v>
      </c>
      <c r="D103" s="45">
        <v>452</v>
      </c>
      <c r="E103" s="17">
        <v>0.50509999999999999</v>
      </c>
      <c r="F103" s="22">
        <f t="shared" si="10"/>
        <v>0.18701870187018702</v>
      </c>
      <c r="G103" s="22">
        <f t="shared" si="7"/>
        <v>0.17117546189684565</v>
      </c>
      <c r="H103" s="23">
        <f t="shared" si="13"/>
        <v>23442.364715189346</v>
      </c>
      <c r="I103" s="23">
        <f t="shared" si="11"/>
        <v>4012.7576080768526</v>
      </c>
      <c r="J103" s="23">
        <f t="shared" si="8"/>
        <v>21456.450974952113</v>
      </c>
      <c r="K103" s="23">
        <f t="shared" si="14"/>
        <v>84628.04078496281</v>
      </c>
      <c r="L103" s="24">
        <f t="shared" si="12"/>
        <v>3.6100471011838051</v>
      </c>
    </row>
    <row r="104" spans="1:12" x14ac:dyDescent="0.2">
      <c r="A104" s="16">
        <v>95</v>
      </c>
      <c r="B104" s="46">
        <v>73</v>
      </c>
      <c r="C104" s="45">
        <v>318</v>
      </c>
      <c r="D104" s="45">
        <v>364</v>
      </c>
      <c r="E104" s="17">
        <v>0.43909999999999999</v>
      </c>
      <c r="F104" s="22">
        <f t="shared" si="10"/>
        <v>0.21407624633431085</v>
      </c>
      <c r="G104" s="22">
        <f t="shared" si="7"/>
        <v>0.191126644441867</v>
      </c>
      <c r="H104" s="23">
        <f t="shared" si="13"/>
        <v>19429.607107112493</v>
      </c>
      <c r="I104" s="23">
        <f t="shared" si="11"/>
        <v>3713.5156092062616</v>
      </c>
      <c r="J104" s="23">
        <f t="shared" si="8"/>
        <v>17346.6962019087</v>
      </c>
      <c r="K104" s="23">
        <f t="shared" si="14"/>
        <v>63171.589810010701</v>
      </c>
      <c r="L104" s="24">
        <f t="shared" si="12"/>
        <v>3.2513055699868376</v>
      </c>
    </row>
    <row r="105" spans="1:12" x14ac:dyDescent="0.2">
      <c r="A105" s="16">
        <v>96</v>
      </c>
      <c r="B105" s="46">
        <v>50</v>
      </c>
      <c r="C105" s="45">
        <v>265</v>
      </c>
      <c r="D105" s="45">
        <v>261</v>
      </c>
      <c r="E105" s="17">
        <v>0.54079999999999995</v>
      </c>
      <c r="F105" s="22">
        <f t="shared" si="10"/>
        <v>0.19011406844106463</v>
      </c>
      <c r="G105" s="22">
        <f t="shared" si="7"/>
        <v>0.17484962931878584</v>
      </c>
      <c r="H105" s="23">
        <f t="shared" si="13"/>
        <v>15716.091497906233</v>
      </c>
      <c r="I105" s="23">
        <f t="shared" si="11"/>
        <v>2747.9527727490263</v>
      </c>
      <c r="J105" s="23">
        <f t="shared" si="8"/>
        <v>14454.231584659879</v>
      </c>
      <c r="K105" s="23">
        <f t="shared" si="14"/>
        <v>45824.893608102</v>
      </c>
      <c r="L105" s="24">
        <f t="shared" si="12"/>
        <v>2.9157945290791285</v>
      </c>
    </row>
    <row r="106" spans="1:12" x14ac:dyDescent="0.2">
      <c r="A106" s="16">
        <v>97</v>
      </c>
      <c r="B106" s="46">
        <v>34</v>
      </c>
      <c r="C106" s="45">
        <v>178</v>
      </c>
      <c r="D106" s="45">
        <v>203</v>
      </c>
      <c r="E106" s="17">
        <v>0.4667</v>
      </c>
      <c r="F106" s="22">
        <f t="shared" si="10"/>
        <v>0.17847769028871391</v>
      </c>
      <c r="G106" s="22">
        <f t="shared" si="7"/>
        <v>0.1629662151863423</v>
      </c>
      <c r="H106" s="23">
        <f t="shared" si="13"/>
        <v>12968.138725157207</v>
      </c>
      <c r="I106" s="23">
        <f t="shared" si="11"/>
        <v>2113.3684860503081</v>
      </c>
      <c r="J106" s="23">
        <f t="shared" si="8"/>
        <v>11841.079311546579</v>
      </c>
      <c r="K106" s="23">
        <f t="shared" si="14"/>
        <v>31370.662023442121</v>
      </c>
      <c r="L106" s="24">
        <f t="shared" si="12"/>
        <v>2.4190566347493965</v>
      </c>
    </row>
    <row r="107" spans="1:12" x14ac:dyDescent="0.2">
      <c r="A107" s="16">
        <v>98</v>
      </c>
      <c r="B107" s="46">
        <v>32</v>
      </c>
      <c r="C107" s="45">
        <v>118</v>
      </c>
      <c r="D107" s="45">
        <v>143</v>
      </c>
      <c r="E107" s="17">
        <v>0.38179999999999997</v>
      </c>
      <c r="F107" s="22">
        <f t="shared" si="10"/>
        <v>0.24521072796934865</v>
      </c>
      <c r="G107" s="22">
        <f t="shared" si="7"/>
        <v>0.2129324525027548</v>
      </c>
      <c r="H107" s="23">
        <f t="shared" si="13"/>
        <v>10854.7702391069</v>
      </c>
      <c r="I107" s="23">
        <f t="shared" si="11"/>
        <v>2311.3328483669461</v>
      </c>
      <c r="J107" s="23">
        <f t="shared" si="8"/>
        <v>9425.9042722464528</v>
      </c>
      <c r="K107" s="23">
        <f t="shared" si="14"/>
        <v>19529.582711895542</v>
      </c>
      <c r="L107" s="24">
        <f t="shared" si="12"/>
        <v>1.7991705288736155</v>
      </c>
    </row>
    <row r="108" spans="1:12" x14ac:dyDescent="0.2">
      <c r="A108" s="16">
        <v>99</v>
      </c>
      <c r="B108" s="46">
        <v>24</v>
      </c>
      <c r="C108" s="45">
        <v>95</v>
      </c>
      <c r="D108" s="45">
        <v>90</v>
      </c>
      <c r="E108" s="17">
        <v>0.44740000000000002</v>
      </c>
      <c r="F108" s="22">
        <f t="shared" si="10"/>
        <v>0.25945945945945947</v>
      </c>
      <c r="G108" s="22">
        <f t="shared" si="7"/>
        <v>0.22692374605719992</v>
      </c>
      <c r="H108" s="23">
        <f t="shared" si="13"/>
        <v>8543.4373907399531</v>
      </c>
      <c r="I108" s="23">
        <f t="shared" si="11"/>
        <v>1938.7088169118599</v>
      </c>
      <c r="J108" s="23">
        <f t="shared" si="8"/>
        <v>7472.1068985144593</v>
      </c>
      <c r="K108" s="23">
        <f t="shared" si="14"/>
        <v>10103.678439649091</v>
      </c>
      <c r="L108" s="24">
        <f t="shared" si="12"/>
        <v>1.1826245078591258</v>
      </c>
    </row>
    <row r="109" spans="1:12" x14ac:dyDescent="0.2">
      <c r="A109" s="16" t="s">
        <v>22</v>
      </c>
      <c r="B109" s="46">
        <v>51</v>
      </c>
      <c r="C109" s="45">
        <v>114</v>
      </c>
      <c r="D109" s="45">
        <v>142</v>
      </c>
      <c r="E109" s="17">
        <v>0</v>
      </c>
      <c r="F109" s="22">
        <f>B109/((C109+D109)/2)</f>
        <v>0.3984375</v>
      </c>
      <c r="G109" s="22">
        <v>1</v>
      </c>
      <c r="H109" s="23">
        <f>H108-I108</f>
        <v>6604.7285738280934</v>
      </c>
      <c r="I109" s="23">
        <f>H109*G109</f>
        <v>6604.7285738280934</v>
      </c>
      <c r="J109" s="23">
        <f>H109*F109</f>
        <v>2631.5715411346309</v>
      </c>
      <c r="K109" s="23">
        <f>J109</f>
        <v>2631.5715411346309</v>
      </c>
      <c r="L109" s="24">
        <f>K109/H109</f>
        <v>0.3984375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2" width="12.7109375" style="9" customWidth="1"/>
    <col min="3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46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56" t="s">
        <v>0</v>
      </c>
      <c r="B6" s="57" t="s">
        <v>35</v>
      </c>
      <c r="C6" s="67" t="s">
        <v>48</v>
      </c>
      <c r="D6" s="67"/>
      <c r="E6" s="58" t="s">
        <v>36</v>
      </c>
      <c r="F6" s="58" t="s">
        <v>37</v>
      </c>
      <c r="G6" s="58" t="s">
        <v>38</v>
      </c>
      <c r="H6" s="57" t="s">
        <v>39</v>
      </c>
      <c r="I6" s="57" t="s">
        <v>40</v>
      </c>
      <c r="J6" s="57" t="s">
        <v>41</v>
      </c>
      <c r="K6" s="57" t="s">
        <v>42</v>
      </c>
      <c r="L6" s="58" t="s">
        <v>43</v>
      </c>
    </row>
    <row r="7" spans="1:13" s="35" customFormat="1" ht="14.25" x14ac:dyDescent="0.2">
      <c r="A7" s="59"/>
      <c r="B7" s="60"/>
      <c r="C7" s="61">
        <v>44562</v>
      </c>
      <c r="D7" s="61">
        <v>44927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14</v>
      </c>
      <c r="C9" s="45">
        <v>5250</v>
      </c>
      <c r="D9" s="45">
        <v>5232</v>
      </c>
      <c r="E9" s="17">
        <v>0.1673</v>
      </c>
      <c r="F9" s="18">
        <f>B9/((C9+D9)/2)</f>
        <v>2.6712459454302615E-3</v>
      </c>
      <c r="G9" s="18">
        <f t="shared" ref="G9:G72" si="0">F9/((1+(1-E9)*F9))</f>
        <v>2.6653173561011346E-3</v>
      </c>
      <c r="H9" s="13">
        <v>100000</v>
      </c>
      <c r="I9" s="13">
        <f>H9*G9</f>
        <v>266.53173561011346</v>
      </c>
      <c r="J9" s="13">
        <f t="shared" ref="J9:J72" si="1">H10+I9*E9</f>
        <v>99778.059023757451</v>
      </c>
      <c r="K9" s="13">
        <f t="shared" ref="K9:K72" si="2">K10+J9</f>
        <v>8461284.6297956072</v>
      </c>
      <c r="L9" s="19">
        <f>K9/H9</f>
        <v>84.612846297956068</v>
      </c>
    </row>
    <row r="10" spans="1:13" x14ac:dyDescent="0.2">
      <c r="A10" s="16">
        <v>1</v>
      </c>
      <c r="B10" s="46">
        <v>1</v>
      </c>
      <c r="C10" s="45">
        <v>5415</v>
      </c>
      <c r="D10" s="45">
        <v>5477</v>
      </c>
      <c r="E10" s="17">
        <v>0.2</v>
      </c>
      <c r="F10" s="18">
        <f t="shared" ref="F10:F73" si="3">B10/((C10+D10)/2)</f>
        <v>1.836210062431142E-4</v>
      </c>
      <c r="G10" s="18">
        <f t="shared" si="0"/>
        <v>1.835940368656826E-4</v>
      </c>
      <c r="H10" s="13">
        <f>H9-I9</f>
        <v>99733.468264389885</v>
      </c>
      <c r="I10" s="13">
        <f t="shared" ref="I10:I73" si="4">H10*G10</f>
        <v>18.310470049274784</v>
      </c>
      <c r="J10" s="13">
        <f t="shared" si="1"/>
        <v>99718.819888350466</v>
      </c>
      <c r="K10" s="13">
        <f t="shared" si="2"/>
        <v>8361506.5707718497</v>
      </c>
      <c r="L10" s="20">
        <f t="shared" ref="L10:L73" si="5">K10/H10</f>
        <v>83.838521975449524</v>
      </c>
    </row>
    <row r="11" spans="1:13" x14ac:dyDescent="0.2">
      <c r="A11" s="16">
        <v>2</v>
      </c>
      <c r="B11" s="46">
        <v>0</v>
      </c>
      <c r="C11" s="45">
        <v>5783</v>
      </c>
      <c r="D11" s="45">
        <v>5561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99715.157794340616</v>
      </c>
      <c r="I11" s="13">
        <f t="shared" si="4"/>
        <v>0</v>
      </c>
      <c r="J11" s="13">
        <f t="shared" si="1"/>
        <v>99715.157794340616</v>
      </c>
      <c r="K11" s="13">
        <f t="shared" si="2"/>
        <v>8261787.7508834992</v>
      </c>
      <c r="L11" s="20">
        <f t="shared" si="5"/>
        <v>82.853880329038617</v>
      </c>
    </row>
    <row r="12" spans="1:13" x14ac:dyDescent="0.2">
      <c r="A12" s="16">
        <v>3</v>
      </c>
      <c r="B12" s="46">
        <v>1</v>
      </c>
      <c r="C12" s="45">
        <v>6361</v>
      </c>
      <c r="D12" s="45">
        <v>5921</v>
      </c>
      <c r="E12" s="17">
        <v>0.44929999999999998</v>
      </c>
      <c r="F12" s="18">
        <f t="shared" si="3"/>
        <v>1.6283992835043154E-4</v>
      </c>
      <c r="G12" s="18">
        <f t="shared" si="0"/>
        <v>1.6282532683480088E-4</v>
      </c>
      <c r="H12" s="13">
        <f t="shared" si="6"/>
        <v>99715.157794340616</v>
      </c>
      <c r="I12" s="13">
        <f t="shared" si="4"/>
        <v>16.236153158247255</v>
      </c>
      <c r="J12" s="13">
        <f t="shared" si="1"/>
        <v>99706.216544796378</v>
      </c>
      <c r="K12" s="13">
        <f t="shared" si="2"/>
        <v>8162072.5930891586</v>
      </c>
      <c r="L12" s="20">
        <f t="shared" si="5"/>
        <v>81.853880329038617</v>
      </c>
    </row>
    <row r="13" spans="1:13" x14ac:dyDescent="0.2">
      <c r="A13" s="16">
        <v>4</v>
      </c>
      <c r="B13" s="46">
        <v>1</v>
      </c>
      <c r="C13" s="45">
        <v>6791</v>
      </c>
      <c r="D13" s="45">
        <v>6478</v>
      </c>
      <c r="E13" s="17">
        <v>0.13700000000000001</v>
      </c>
      <c r="F13" s="18">
        <f t="shared" si="3"/>
        <v>1.5072725902479464E-4</v>
      </c>
      <c r="G13" s="18">
        <f t="shared" si="0"/>
        <v>1.5070765533098943E-4</v>
      </c>
      <c r="H13" s="13">
        <f t="shared" si="6"/>
        <v>99698.921641182373</v>
      </c>
      <c r="I13" s="13">
        <f t="shared" si="4"/>
        <v>15.025390719570636</v>
      </c>
      <c r="J13" s="13">
        <f t="shared" si="1"/>
        <v>99685.954728991375</v>
      </c>
      <c r="K13" s="13">
        <f t="shared" si="2"/>
        <v>8062366.3765443619</v>
      </c>
      <c r="L13" s="20">
        <f t="shared" si="5"/>
        <v>80.867137214993321</v>
      </c>
    </row>
    <row r="14" spans="1:13" x14ac:dyDescent="0.2">
      <c r="A14" s="16">
        <v>5</v>
      </c>
      <c r="B14" s="46">
        <v>1</v>
      </c>
      <c r="C14" s="45">
        <v>7000</v>
      </c>
      <c r="D14" s="45">
        <v>6867</v>
      </c>
      <c r="E14" s="17">
        <v>0.55889999999999995</v>
      </c>
      <c r="F14" s="18">
        <f t="shared" si="3"/>
        <v>1.4422730222831182E-4</v>
      </c>
      <c r="G14" s="18">
        <f t="shared" si="0"/>
        <v>1.4421812726387307E-4</v>
      </c>
      <c r="H14" s="13">
        <f t="shared" si="6"/>
        <v>99683.8962504628</v>
      </c>
      <c r="I14" s="13">
        <f t="shared" si="4"/>
        <v>14.376224835607964</v>
      </c>
      <c r="J14" s="13">
        <f t="shared" si="1"/>
        <v>99677.55489768782</v>
      </c>
      <c r="K14" s="13">
        <f t="shared" si="2"/>
        <v>7962680.4218153702</v>
      </c>
      <c r="L14" s="20">
        <f t="shared" si="5"/>
        <v>79.879305698571173</v>
      </c>
    </row>
    <row r="15" spans="1:13" x14ac:dyDescent="0.2">
      <c r="A15" s="16">
        <v>6</v>
      </c>
      <c r="B15" s="46">
        <v>1</v>
      </c>
      <c r="C15" s="45">
        <v>7255</v>
      </c>
      <c r="D15" s="45">
        <v>7141</v>
      </c>
      <c r="E15" s="17">
        <v>0.72330000000000005</v>
      </c>
      <c r="F15" s="18">
        <f t="shared" si="3"/>
        <v>1.3892747985551541E-4</v>
      </c>
      <c r="G15" s="18">
        <f t="shared" si="0"/>
        <v>1.3892213951708745E-4</v>
      </c>
      <c r="H15" s="13">
        <f t="shared" si="6"/>
        <v>99669.520025627193</v>
      </c>
      <c r="I15" s="13">
        <f t="shared" si="4"/>
        <v>13.846302966601323</v>
      </c>
      <c r="J15" s="13">
        <f t="shared" si="1"/>
        <v>99665.688753596332</v>
      </c>
      <c r="K15" s="13">
        <f t="shared" si="2"/>
        <v>7863002.8669176828</v>
      </c>
      <c r="L15" s="20">
        <f t="shared" si="5"/>
        <v>78.890746788947453</v>
      </c>
    </row>
    <row r="16" spans="1:13" x14ac:dyDescent="0.2">
      <c r="A16" s="16">
        <v>7</v>
      </c>
      <c r="B16" s="46">
        <v>2</v>
      </c>
      <c r="C16" s="45">
        <v>7282</v>
      </c>
      <c r="D16" s="45">
        <v>7393</v>
      </c>
      <c r="E16" s="17">
        <v>0.68359999999999999</v>
      </c>
      <c r="F16" s="18">
        <f t="shared" si="3"/>
        <v>2.7257240204429299E-4</v>
      </c>
      <c r="G16" s="18">
        <f t="shared" si="0"/>
        <v>2.7254889690739856E-4</v>
      </c>
      <c r="H16" s="13">
        <f t="shared" si="6"/>
        <v>99655.673722660591</v>
      </c>
      <c r="I16" s="13">
        <f t="shared" si="4"/>
        <v>27.16104394367477</v>
      </c>
      <c r="J16" s="13">
        <f t="shared" si="1"/>
        <v>99647.079968356804</v>
      </c>
      <c r="K16" s="13">
        <f t="shared" si="2"/>
        <v>7763337.1781640863</v>
      </c>
      <c r="L16" s="20">
        <f t="shared" si="5"/>
        <v>77.901607486687325</v>
      </c>
    </row>
    <row r="17" spans="1:12" x14ac:dyDescent="0.2">
      <c r="A17" s="16">
        <v>8</v>
      </c>
      <c r="B17" s="46">
        <v>0</v>
      </c>
      <c r="C17" s="45">
        <v>7176</v>
      </c>
      <c r="D17" s="45">
        <v>7401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99628.512678716914</v>
      </c>
      <c r="I17" s="13">
        <f t="shared" si="4"/>
        <v>0</v>
      </c>
      <c r="J17" s="13">
        <f t="shared" si="1"/>
        <v>99628.512678716914</v>
      </c>
      <c r="K17" s="13">
        <f t="shared" si="2"/>
        <v>7663690.0981957298</v>
      </c>
      <c r="L17" s="20">
        <f t="shared" si="5"/>
        <v>76.922658906990605</v>
      </c>
    </row>
    <row r="18" spans="1:12" x14ac:dyDescent="0.2">
      <c r="A18" s="16">
        <v>9</v>
      </c>
      <c r="B18" s="46">
        <v>0</v>
      </c>
      <c r="C18" s="45">
        <v>7635</v>
      </c>
      <c r="D18" s="45">
        <v>7318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99628.512678716914</v>
      </c>
      <c r="I18" s="13">
        <f t="shared" si="4"/>
        <v>0</v>
      </c>
      <c r="J18" s="13">
        <f t="shared" si="1"/>
        <v>99628.512678716914</v>
      </c>
      <c r="K18" s="13">
        <f t="shared" si="2"/>
        <v>7564061.5855170125</v>
      </c>
      <c r="L18" s="20">
        <f t="shared" si="5"/>
        <v>75.922658906990605</v>
      </c>
    </row>
    <row r="19" spans="1:12" x14ac:dyDescent="0.2">
      <c r="A19" s="16">
        <v>10</v>
      </c>
      <c r="B19" s="46">
        <v>1</v>
      </c>
      <c r="C19" s="45">
        <v>7659</v>
      </c>
      <c r="D19" s="45">
        <v>7793</v>
      </c>
      <c r="E19" s="17">
        <v>0.69320000000000004</v>
      </c>
      <c r="F19" s="18">
        <f t="shared" si="3"/>
        <v>1.2943308309603936E-4</v>
      </c>
      <c r="G19" s="18">
        <f t="shared" si="0"/>
        <v>1.2942794350335663E-4</v>
      </c>
      <c r="H19" s="13">
        <f t="shared" si="6"/>
        <v>99628.512678716914</v>
      </c>
      <c r="I19" s="13">
        <f t="shared" si="4"/>
        <v>12.894713510304422</v>
      </c>
      <c r="J19" s="13">
        <f t="shared" si="1"/>
        <v>99624.556580611956</v>
      </c>
      <c r="K19" s="13">
        <f t="shared" si="2"/>
        <v>7464433.0728382953</v>
      </c>
      <c r="L19" s="20">
        <f t="shared" si="5"/>
        <v>74.922658906990591</v>
      </c>
    </row>
    <row r="20" spans="1:12" x14ac:dyDescent="0.2">
      <c r="A20" s="16">
        <v>11</v>
      </c>
      <c r="B20" s="46">
        <v>1</v>
      </c>
      <c r="C20" s="45">
        <v>7928</v>
      </c>
      <c r="D20" s="45">
        <v>7797</v>
      </c>
      <c r="E20" s="17">
        <v>0.56440000000000001</v>
      </c>
      <c r="F20" s="18">
        <f t="shared" si="3"/>
        <v>1.2718600953895071E-4</v>
      </c>
      <c r="G20" s="18">
        <f t="shared" si="0"/>
        <v>1.2717896354130131E-4</v>
      </c>
      <c r="H20" s="13">
        <f t="shared" si="6"/>
        <v>99615.617965206606</v>
      </c>
      <c r="I20" s="13">
        <f t="shared" si="4"/>
        <v>12.669011045341211</v>
      </c>
      <c r="J20" s="13">
        <f t="shared" si="1"/>
        <v>99610.099343995258</v>
      </c>
      <c r="K20" s="13">
        <f t="shared" si="2"/>
        <v>7364808.5162576837</v>
      </c>
      <c r="L20" s="20">
        <f t="shared" si="5"/>
        <v>73.932267516826911</v>
      </c>
    </row>
    <row r="21" spans="1:12" x14ac:dyDescent="0.2">
      <c r="A21" s="16">
        <v>12</v>
      </c>
      <c r="B21" s="46">
        <v>1</v>
      </c>
      <c r="C21" s="45">
        <v>7886</v>
      </c>
      <c r="D21" s="45">
        <v>8094</v>
      </c>
      <c r="E21" s="17">
        <v>0.41639999999999999</v>
      </c>
      <c r="F21" s="18">
        <f t="shared" si="3"/>
        <v>1.2515644555694618E-4</v>
      </c>
      <c r="G21" s="18">
        <f t="shared" si="0"/>
        <v>1.2514730463492052E-4</v>
      </c>
      <c r="H21" s="13">
        <f t="shared" si="6"/>
        <v>99602.948954161271</v>
      </c>
      <c r="I21" s="13">
        <f t="shared" si="4"/>
        <v>12.46504059530286</v>
      </c>
      <c r="J21" s="13">
        <f t="shared" si="1"/>
        <v>99595.674356469855</v>
      </c>
      <c r="K21" s="13">
        <f t="shared" si="2"/>
        <v>7265198.4169136882</v>
      </c>
      <c r="L21" s="20">
        <f t="shared" si="5"/>
        <v>72.941599553013617</v>
      </c>
    </row>
    <row r="22" spans="1:12" x14ac:dyDescent="0.2">
      <c r="A22" s="16">
        <v>13</v>
      </c>
      <c r="B22" s="46">
        <v>0</v>
      </c>
      <c r="C22" s="45">
        <v>8239</v>
      </c>
      <c r="D22" s="45">
        <v>8018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99590.483913565971</v>
      </c>
      <c r="I22" s="13">
        <f t="shared" si="4"/>
        <v>0</v>
      </c>
      <c r="J22" s="13">
        <f t="shared" si="1"/>
        <v>99590.483913565971</v>
      </c>
      <c r="K22" s="13">
        <f t="shared" si="2"/>
        <v>7165602.7425572183</v>
      </c>
      <c r="L22" s="20">
        <f t="shared" si="5"/>
        <v>71.950677022276594</v>
      </c>
    </row>
    <row r="23" spans="1:12" x14ac:dyDescent="0.2">
      <c r="A23" s="16">
        <v>14</v>
      </c>
      <c r="B23" s="46">
        <v>2</v>
      </c>
      <c r="C23" s="45">
        <v>8181</v>
      </c>
      <c r="D23" s="45">
        <v>8361</v>
      </c>
      <c r="E23" s="17">
        <v>0.40679999999999999</v>
      </c>
      <c r="F23" s="18">
        <f t="shared" si="3"/>
        <v>2.4180872929512756E-4</v>
      </c>
      <c r="G23" s="18">
        <f t="shared" si="0"/>
        <v>2.4177404899870244E-4</v>
      </c>
      <c r="H23" s="13">
        <f t="shared" si="6"/>
        <v>99590.483913565971</v>
      </c>
      <c r="I23" s="13">
        <f t="shared" si="4"/>
        <v>24.078394537522986</v>
      </c>
      <c r="J23" s="13">
        <f t="shared" si="1"/>
        <v>99576.200609926309</v>
      </c>
      <c r="K23" s="13">
        <f t="shared" si="2"/>
        <v>7066012.2586436523</v>
      </c>
      <c r="L23" s="20">
        <f t="shared" si="5"/>
        <v>70.950677022276594</v>
      </c>
    </row>
    <row r="24" spans="1:12" x14ac:dyDescent="0.2">
      <c r="A24" s="16">
        <v>15</v>
      </c>
      <c r="B24" s="46">
        <v>1</v>
      </c>
      <c r="C24" s="45">
        <v>7701</v>
      </c>
      <c r="D24" s="45">
        <v>8328</v>
      </c>
      <c r="E24" s="17">
        <v>0.37530000000000002</v>
      </c>
      <c r="F24" s="18">
        <f t="shared" si="3"/>
        <v>1.2477384740158462E-4</v>
      </c>
      <c r="G24" s="18">
        <f t="shared" si="0"/>
        <v>1.2476412250953499E-4</v>
      </c>
      <c r="H24" s="13">
        <f t="shared" si="6"/>
        <v>99566.405519028442</v>
      </c>
      <c r="I24" s="13">
        <f t="shared" si="4"/>
        <v>12.422315216010105</v>
      </c>
      <c r="J24" s="13">
        <f t="shared" si="1"/>
        <v>99558.645298713003</v>
      </c>
      <c r="K24" s="13">
        <f t="shared" si="2"/>
        <v>6966436.0580337262</v>
      </c>
      <c r="L24" s="20">
        <f t="shared" si="5"/>
        <v>69.967736825674095</v>
      </c>
    </row>
    <row r="25" spans="1:12" x14ac:dyDescent="0.2">
      <c r="A25" s="16">
        <v>16</v>
      </c>
      <c r="B25" s="46">
        <v>0</v>
      </c>
      <c r="C25" s="45">
        <v>7516</v>
      </c>
      <c r="D25" s="45">
        <v>7852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99553.98320381243</v>
      </c>
      <c r="I25" s="13">
        <f t="shared" si="4"/>
        <v>0</v>
      </c>
      <c r="J25" s="13">
        <f t="shared" si="1"/>
        <v>99553.98320381243</v>
      </c>
      <c r="K25" s="13">
        <f t="shared" si="2"/>
        <v>6866877.4127350133</v>
      </c>
      <c r="L25" s="20">
        <f t="shared" si="5"/>
        <v>68.976420548404988</v>
      </c>
    </row>
    <row r="26" spans="1:12" x14ac:dyDescent="0.2">
      <c r="A26" s="16">
        <v>17</v>
      </c>
      <c r="B26" s="46">
        <v>0</v>
      </c>
      <c r="C26" s="45">
        <v>7512</v>
      </c>
      <c r="D26" s="45">
        <v>7618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99553.98320381243</v>
      </c>
      <c r="I26" s="13">
        <f t="shared" si="4"/>
        <v>0</v>
      </c>
      <c r="J26" s="13">
        <f t="shared" si="1"/>
        <v>99553.98320381243</v>
      </c>
      <c r="K26" s="13">
        <f t="shared" si="2"/>
        <v>6767323.4295312008</v>
      </c>
      <c r="L26" s="20">
        <f t="shared" si="5"/>
        <v>67.976420548404988</v>
      </c>
    </row>
    <row r="27" spans="1:12" x14ac:dyDescent="0.2">
      <c r="A27" s="16">
        <v>18</v>
      </c>
      <c r="B27" s="46">
        <v>0</v>
      </c>
      <c r="C27" s="45">
        <v>7365</v>
      </c>
      <c r="D27" s="45">
        <v>7747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99553.98320381243</v>
      </c>
      <c r="I27" s="13">
        <f t="shared" si="4"/>
        <v>0</v>
      </c>
      <c r="J27" s="13">
        <f t="shared" si="1"/>
        <v>99553.98320381243</v>
      </c>
      <c r="K27" s="13">
        <f t="shared" si="2"/>
        <v>6667769.4463273883</v>
      </c>
      <c r="L27" s="20">
        <f t="shared" si="5"/>
        <v>66.976420548404988</v>
      </c>
    </row>
    <row r="28" spans="1:12" x14ac:dyDescent="0.2">
      <c r="A28" s="16">
        <v>19</v>
      </c>
      <c r="B28" s="46">
        <v>1</v>
      </c>
      <c r="C28" s="45">
        <v>6997</v>
      </c>
      <c r="D28" s="45">
        <v>7608</v>
      </c>
      <c r="E28" s="17">
        <v>0.53969999999999996</v>
      </c>
      <c r="F28" s="18">
        <f t="shared" si="3"/>
        <v>1.3693940431359124E-4</v>
      </c>
      <c r="G28" s="18">
        <f t="shared" si="0"/>
        <v>1.3693077312771371E-4</v>
      </c>
      <c r="H28" s="13">
        <f t="shared" si="6"/>
        <v>99553.98320381243</v>
      </c>
      <c r="I28" s="13">
        <f t="shared" si="4"/>
        <v>13.632003888041462</v>
      </c>
      <c r="J28" s="13">
        <f t="shared" si="1"/>
        <v>99547.708392422763</v>
      </c>
      <c r="K28" s="13">
        <f t="shared" si="2"/>
        <v>6568215.4631235758</v>
      </c>
      <c r="L28" s="20">
        <f t="shared" si="5"/>
        <v>65.976420548404988</v>
      </c>
    </row>
    <row r="29" spans="1:12" x14ac:dyDescent="0.2">
      <c r="A29" s="16">
        <v>20</v>
      </c>
      <c r="B29" s="46">
        <v>2</v>
      </c>
      <c r="C29" s="45">
        <v>7015</v>
      </c>
      <c r="D29" s="45">
        <v>7237</v>
      </c>
      <c r="E29" s="17">
        <v>0.72599999999999998</v>
      </c>
      <c r="F29" s="18">
        <f t="shared" si="3"/>
        <v>2.8066236317709798E-4</v>
      </c>
      <c r="G29" s="18">
        <f t="shared" si="0"/>
        <v>2.8064078148354576E-4</v>
      </c>
      <c r="H29" s="13">
        <f t="shared" si="6"/>
        <v>99540.351199924393</v>
      </c>
      <c r="I29" s="13">
        <f t="shared" si="4"/>
        <v>27.935081949893384</v>
      </c>
      <c r="J29" s="13">
        <f t="shared" si="1"/>
        <v>99532.696987470117</v>
      </c>
      <c r="K29" s="13">
        <f t="shared" si="2"/>
        <v>6468667.7547311531</v>
      </c>
      <c r="L29" s="20">
        <f t="shared" si="5"/>
        <v>64.985382076249564</v>
      </c>
    </row>
    <row r="30" spans="1:12" x14ac:dyDescent="0.2">
      <c r="A30" s="16">
        <v>21</v>
      </c>
      <c r="B30" s="46">
        <v>1</v>
      </c>
      <c r="C30" s="45">
        <v>7066</v>
      </c>
      <c r="D30" s="45">
        <v>7339</v>
      </c>
      <c r="E30" s="17">
        <v>0.1726</v>
      </c>
      <c r="F30" s="18">
        <f t="shared" si="3"/>
        <v>1.3884068031933357E-4</v>
      </c>
      <c r="G30" s="18">
        <f t="shared" si="0"/>
        <v>1.3882473258122351E-4</v>
      </c>
      <c r="H30" s="13">
        <f t="shared" si="6"/>
        <v>99512.416117974499</v>
      </c>
      <c r="I30" s="13">
        <f t="shared" si="4"/>
        <v>13.814784556089245</v>
      </c>
      <c r="J30" s="13">
        <f t="shared" si="1"/>
        <v>99500.985765232792</v>
      </c>
      <c r="K30" s="13">
        <f t="shared" si="2"/>
        <v>6369135.0577436835</v>
      </c>
      <c r="L30" s="20">
        <f t="shared" si="5"/>
        <v>64.003420941894447</v>
      </c>
    </row>
    <row r="31" spans="1:12" x14ac:dyDescent="0.2">
      <c r="A31" s="16">
        <v>22</v>
      </c>
      <c r="B31" s="46">
        <v>2</v>
      </c>
      <c r="C31" s="45">
        <v>6779</v>
      </c>
      <c r="D31" s="45">
        <v>7326</v>
      </c>
      <c r="E31" s="17">
        <v>0.48630000000000001</v>
      </c>
      <c r="F31" s="18">
        <f t="shared" si="3"/>
        <v>2.8358738036157391E-4</v>
      </c>
      <c r="G31" s="18">
        <f t="shared" si="0"/>
        <v>2.8354607369923874E-4</v>
      </c>
      <c r="H31" s="13">
        <f t="shared" si="6"/>
        <v>99498.60133341841</v>
      </c>
      <c r="I31" s="13">
        <f t="shared" si="4"/>
        <v>28.212437746656629</v>
      </c>
      <c r="J31" s="13">
        <f t="shared" si="1"/>
        <v>99484.108604147958</v>
      </c>
      <c r="K31" s="13">
        <f t="shared" si="2"/>
        <v>6269634.0719784508</v>
      </c>
      <c r="L31" s="20">
        <f t="shared" si="5"/>
        <v>63.012283468880085</v>
      </c>
    </row>
    <row r="32" spans="1:12" x14ac:dyDescent="0.2">
      <c r="A32" s="16">
        <v>23</v>
      </c>
      <c r="B32" s="46">
        <v>2</v>
      </c>
      <c r="C32" s="45">
        <v>6555</v>
      </c>
      <c r="D32" s="45">
        <v>7030</v>
      </c>
      <c r="E32" s="17">
        <v>0.4466</v>
      </c>
      <c r="F32" s="18">
        <f t="shared" si="3"/>
        <v>2.9444239970555762E-4</v>
      </c>
      <c r="G32" s="18">
        <f t="shared" si="0"/>
        <v>2.9439442977477004E-4</v>
      </c>
      <c r="H32" s="13">
        <f t="shared" si="6"/>
        <v>99470.388895671756</v>
      </c>
      <c r="I32" s="13">
        <f t="shared" si="4"/>
        <v>29.283528418415905</v>
      </c>
      <c r="J32" s="13">
        <f t="shared" si="1"/>
        <v>99454.183391045008</v>
      </c>
      <c r="K32" s="13">
        <f t="shared" si="2"/>
        <v>6170149.9633743027</v>
      </c>
      <c r="L32" s="20">
        <f t="shared" si="5"/>
        <v>62.030017494410174</v>
      </c>
    </row>
    <row r="33" spans="1:12" x14ac:dyDescent="0.2">
      <c r="A33" s="16">
        <v>24</v>
      </c>
      <c r="B33" s="46">
        <v>0</v>
      </c>
      <c r="C33" s="45">
        <v>6617</v>
      </c>
      <c r="D33" s="45">
        <v>6883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99441.105367253345</v>
      </c>
      <c r="I33" s="13">
        <f t="shared" si="4"/>
        <v>0</v>
      </c>
      <c r="J33" s="13">
        <f t="shared" si="1"/>
        <v>99441.105367253345</v>
      </c>
      <c r="K33" s="13">
        <f t="shared" si="2"/>
        <v>6070695.7799832579</v>
      </c>
      <c r="L33" s="20">
        <f t="shared" si="5"/>
        <v>61.048152648375336</v>
      </c>
    </row>
    <row r="34" spans="1:12" x14ac:dyDescent="0.2">
      <c r="A34" s="16">
        <v>25</v>
      </c>
      <c r="B34" s="46">
        <v>2</v>
      </c>
      <c r="C34" s="45">
        <v>6493</v>
      </c>
      <c r="D34" s="45">
        <v>6965</v>
      </c>
      <c r="E34" s="17">
        <v>0.11509999999999999</v>
      </c>
      <c r="F34" s="18">
        <f t="shared" si="3"/>
        <v>2.9722098380145637E-4</v>
      </c>
      <c r="G34" s="18">
        <f t="shared" si="0"/>
        <v>2.9714283201306334E-4</v>
      </c>
      <c r="H34" s="13">
        <f t="shared" si="6"/>
        <v>99441.105367253345</v>
      </c>
      <c r="I34" s="13">
        <f t="shared" si="4"/>
        <v>29.548211667335092</v>
      </c>
      <c r="J34" s="13">
        <f t="shared" si="1"/>
        <v>99414.958154748922</v>
      </c>
      <c r="K34" s="13">
        <f t="shared" si="2"/>
        <v>5971254.6746160043</v>
      </c>
      <c r="L34" s="20">
        <f t="shared" si="5"/>
        <v>60.048152648375329</v>
      </c>
    </row>
    <row r="35" spans="1:12" x14ac:dyDescent="0.2">
      <c r="A35" s="16">
        <v>26</v>
      </c>
      <c r="B35" s="46">
        <v>0</v>
      </c>
      <c r="C35" s="45">
        <v>6650</v>
      </c>
      <c r="D35" s="45">
        <v>6779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99411.557155586008</v>
      </c>
      <c r="I35" s="13">
        <f t="shared" si="4"/>
        <v>0</v>
      </c>
      <c r="J35" s="13">
        <f t="shared" si="1"/>
        <v>99411.557155586008</v>
      </c>
      <c r="K35" s="13">
        <f t="shared" si="2"/>
        <v>5871839.7164612552</v>
      </c>
      <c r="L35" s="20">
        <f t="shared" si="5"/>
        <v>59.065966618664035</v>
      </c>
    </row>
    <row r="36" spans="1:12" x14ac:dyDescent="0.2">
      <c r="A36" s="16">
        <v>27</v>
      </c>
      <c r="B36" s="46">
        <v>3</v>
      </c>
      <c r="C36" s="45">
        <v>6745</v>
      </c>
      <c r="D36" s="45">
        <v>6923</v>
      </c>
      <c r="E36" s="17">
        <v>0.42559999999999998</v>
      </c>
      <c r="F36" s="18">
        <f t="shared" si="3"/>
        <v>4.3898156277436348E-4</v>
      </c>
      <c r="G36" s="18">
        <f t="shared" si="0"/>
        <v>4.3887090103355853E-4</v>
      </c>
      <c r="H36" s="13">
        <f t="shared" si="6"/>
        <v>99411.557155586008</v>
      </c>
      <c r="I36" s="13">
        <f t="shared" si="4"/>
        <v>43.628839662021136</v>
      </c>
      <c r="J36" s="13">
        <f t="shared" si="1"/>
        <v>99386.496750084145</v>
      </c>
      <c r="K36" s="13">
        <f t="shared" si="2"/>
        <v>5772428.1593056694</v>
      </c>
      <c r="L36" s="20">
        <f t="shared" si="5"/>
        <v>58.065966618664042</v>
      </c>
    </row>
    <row r="37" spans="1:12" x14ac:dyDescent="0.2">
      <c r="A37" s="16">
        <v>28</v>
      </c>
      <c r="B37" s="46">
        <v>0</v>
      </c>
      <c r="C37" s="45">
        <v>7153</v>
      </c>
      <c r="D37" s="45">
        <v>7097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99367.928315923986</v>
      </c>
      <c r="I37" s="13">
        <f t="shared" si="4"/>
        <v>0</v>
      </c>
      <c r="J37" s="13">
        <f t="shared" si="1"/>
        <v>99367.928315923986</v>
      </c>
      <c r="K37" s="13">
        <f t="shared" si="2"/>
        <v>5673041.6625555856</v>
      </c>
      <c r="L37" s="20">
        <f t="shared" si="5"/>
        <v>57.091274405148937</v>
      </c>
    </row>
    <row r="38" spans="1:12" x14ac:dyDescent="0.2">
      <c r="A38" s="16">
        <v>29</v>
      </c>
      <c r="B38" s="46">
        <v>1</v>
      </c>
      <c r="C38" s="45">
        <v>7582</v>
      </c>
      <c r="D38" s="45">
        <v>7500</v>
      </c>
      <c r="E38" s="17">
        <v>0.4027</v>
      </c>
      <c r="F38" s="18">
        <f t="shared" si="3"/>
        <v>1.3260840737302744E-4</v>
      </c>
      <c r="G38" s="18">
        <f t="shared" si="0"/>
        <v>1.3259790469056203E-4</v>
      </c>
      <c r="H38" s="13">
        <f t="shared" si="6"/>
        <v>99367.928315923986</v>
      </c>
      <c r="I38" s="13">
        <f t="shared" si="4"/>
        <v>13.175979088133488</v>
      </c>
      <c r="J38" s="13">
        <f t="shared" si="1"/>
        <v>99360.058303614642</v>
      </c>
      <c r="K38" s="13">
        <f t="shared" si="2"/>
        <v>5573673.7342396621</v>
      </c>
      <c r="L38" s="20">
        <f t="shared" si="5"/>
        <v>56.091274405148944</v>
      </c>
    </row>
    <row r="39" spans="1:12" x14ac:dyDescent="0.2">
      <c r="A39" s="16">
        <v>30</v>
      </c>
      <c r="B39" s="46">
        <v>4</v>
      </c>
      <c r="C39" s="45">
        <v>7521</v>
      </c>
      <c r="D39" s="45">
        <v>7932</v>
      </c>
      <c r="E39" s="17">
        <v>0.70960000000000001</v>
      </c>
      <c r="F39" s="18">
        <f t="shared" si="3"/>
        <v>5.1769882870640008E-4</v>
      </c>
      <c r="G39" s="18">
        <f t="shared" si="0"/>
        <v>5.1762100969845787E-4</v>
      </c>
      <c r="H39" s="13">
        <f t="shared" si="6"/>
        <v>99354.752336835852</v>
      </c>
      <c r="I39" s="13">
        <f t="shared" si="4"/>
        <v>51.428107222933193</v>
      </c>
      <c r="J39" s="13">
        <f t="shared" si="1"/>
        <v>99339.817614498315</v>
      </c>
      <c r="K39" s="13">
        <f t="shared" si="2"/>
        <v>5474313.675936047</v>
      </c>
      <c r="L39" s="20">
        <f t="shared" si="5"/>
        <v>55.098659572688007</v>
      </c>
    </row>
    <row r="40" spans="1:12" x14ac:dyDescent="0.2">
      <c r="A40" s="16">
        <v>31</v>
      </c>
      <c r="B40" s="46">
        <v>0</v>
      </c>
      <c r="C40" s="45">
        <v>7674</v>
      </c>
      <c r="D40" s="45">
        <v>7889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99303.324229612917</v>
      </c>
      <c r="I40" s="13">
        <f t="shared" si="4"/>
        <v>0</v>
      </c>
      <c r="J40" s="13">
        <f t="shared" si="1"/>
        <v>99303.324229612917</v>
      </c>
      <c r="K40" s="13">
        <f t="shared" si="2"/>
        <v>5374973.8583215484</v>
      </c>
      <c r="L40" s="20">
        <f t="shared" si="5"/>
        <v>54.126827072710377</v>
      </c>
    </row>
    <row r="41" spans="1:12" x14ac:dyDescent="0.2">
      <c r="A41" s="16">
        <v>32</v>
      </c>
      <c r="B41" s="46">
        <v>1</v>
      </c>
      <c r="C41" s="45">
        <v>8148</v>
      </c>
      <c r="D41" s="45">
        <v>8027</v>
      </c>
      <c r="E41" s="17">
        <v>0.75619999999999998</v>
      </c>
      <c r="F41" s="18">
        <f t="shared" si="3"/>
        <v>1.2364760432766615E-4</v>
      </c>
      <c r="G41" s="18">
        <f t="shared" si="0"/>
        <v>1.2364387704763842E-4</v>
      </c>
      <c r="H41" s="13">
        <f t="shared" si="6"/>
        <v>99303.324229612917</v>
      </c>
      <c r="I41" s="13">
        <f t="shared" si="4"/>
        <v>12.278248011468033</v>
      </c>
      <c r="J41" s="13">
        <f t="shared" si="1"/>
        <v>99300.330792747714</v>
      </c>
      <c r="K41" s="13">
        <f t="shared" si="2"/>
        <v>5275670.5340919355</v>
      </c>
      <c r="L41" s="20">
        <f t="shared" si="5"/>
        <v>53.12682707271037</v>
      </c>
    </row>
    <row r="42" spans="1:12" x14ac:dyDescent="0.2">
      <c r="A42" s="16">
        <v>33</v>
      </c>
      <c r="B42" s="46">
        <v>4</v>
      </c>
      <c r="C42" s="45">
        <v>8573</v>
      </c>
      <c r="D42" s="45">
        <v>8416</v>
      </c>
      <c r="E42" s="17">
        <v>0.43009999999999998</v>
      </c>
      <c r="F42" s="18">
        <f t="shared" si="3"/>
        <v>4.7089293071987757E-4</v>
      </c>
      <c r="G42" s="18">
        <f t="shared" si="0"/>
        <v>4.7076659491085312E-4</v>
      </c>
      <c r="H42" s="13">
        <f t="shared" si="6"/>
        <v>99291.045981601448</v>
      </c>
      <c r="I42" s="13">
        <f t="shared" si="4"/>
        <v>46.742907621895462</v>
      </c>
      <c r="J42" s="13">
        <f t="shared" si="1"/>
        <v>99264.407198547735</v>
      </c>
      <c r="K42" s="13">
        <f t="shared" si="2"/>
        <v>5176370.2032991881</v>
      </c>
      <c r="L42" s="20">
        <f t="shared" si="5"/>
        <v>52.133303180816178</v>
      </c>
    </row>
    <row r="43" spans="1:12" x14ac:dyDescent="0.2">
      <c r="A43" s="16">
        <v>34</v>
      </c>
      <c r="B43" s="46">
        <v>2</v>
      </c>
      <c r="C43" s="45">
        <v>8771</v>
      </c>
      <c r="D43" s="45">
        <v>8830</v>
      </c>
      <c r="E43" s="17">
        <v>0.42880000000000001</v>
      </c>
      <c r="F43" s="18">
        <f t="shared" si="3"/>
        <v>2.2725981478325096E-4</v>
      </c>
      <c r="G43" s="18">
        <f t="shared" si="0"/>
        <v>2.2723031783249909E-4</v>
      </c>
      <c r="H43" s="13">
        <f t="shared" si="6"/>
        <v>99244.30307397955</v>
      </c>
      <c r="I43" s="13">
        <f t="shared" si="4"/>
        <v>22.551314530565239</v>
      </c>
      <c r="J43" s="13">
        <f t="shared" si="1"/>
        <v>99231.421763119695</v>
      </c>
      <c r="K43" s="13">
        <f t="shared" si="2"/>
        <v>5077105.7961006407</v>
      </c>
      <c r="L43" s="20">
        <f t="shared" si="5"/>
        <v>51.157654785645683</v>
      </c>
    </row>
    <row r="44" spans="1:12" x14ac:dyDescent="0.2">
      <c r="A44" s="16">
        <v>35</v>
      </c>
      <c r="B44" s="46">
        <v>2</v>
      </c>
      <c r="C44" s="45">
        <v>9183</v>
      </c>
      <c r="D44" s="45">
        <v>9022</v>
      </c>
      <c r="E44" s="17">
        <v>0.36299999999999999</v>
      </c>
      <c r="F44" s="18">
        <f t="shared" si="3"/>
        <v>2.1971985718209283E-4</v>
      </c>
      <c r="G44" s="18">
        <f t="shared" si="0"/>
        <v>2.196891091540717E-4</v>
      </c>
      <c r="H44" s="13">
        <f t="shared" si="6"/>
        <v>99221.751759448991</v>
      </c>
      <c r="I44" s="13">
        <f t="shared" si="4"/>
        <v>21.797938252739794</v>
      </c>
      <c r="J44" s="13">
        <f t="shared" si="1"/>
        <v>99207.866472782</v>
      </c>
      <c r="K44" s="13">
        <f t="shared" si="2"/>
        <v>4977874.3743375214</v>
      </c>
      <c r="L44" s="20">
        <f t="shared" si="5"/>
        <v>50.169184539351505</v>
      </c>
    </row>
    <row r="45" spans="1:12" x14ac:dyDescent="0.2">
      <c r="A45" s="16">
        <v>36</v>
      </c>
      <c r="B45" s="46">
        <v>3</v>
      </c>
      <c r="C45" s="45">
        <v>9597</v>
      </c>
      <c r="D45" s="45">
        <v>9409</v>
      </c>
      <c r="E45" s="17">
        <v>0.45479999999999998</v>
      </c>
      <c r="F45" s="18">
        <f t="shared" si="3"/>
        <v>3.1568978217405032E-4</v>
      </c>
      <c r="G45" s="18">
        <f t="shared" si="0"/>
        <v>3.1563545687117141E-4</v>
      </c>
      <c r="H45" s="13">
        <f t="shared" si="6"/>
        <v>99199.95382119625</v>
      </c>
      <c r="I45" s="13">
        <f t="shared" si="4"/>
        <v>31.311022745952386</v>
      </c>
      <c r="J45" s="13">
        <f t="shared" si="1"/>
        <v>99182.883051595156</v>
      </c>
      <c r="K45" s="13">
        <f t="shared" si="2"/>
        <v>4878666.5078647397</v>
      </c>
      <c r="L45" s="20">
        <f t="shared" si="5"/>
        <v>49.180128820002587</v>
      </c>
    </row>
    <row r="46" spans="1:12" x14ac:dyDescent="0.2">
      <c r="A46" s="16">
        <v>37</v>
      </c>
      <c r="B46" s="46">
        <v>4</v>
      </c>
      <c r="C46" s="45">
        <v>10115</v>
      </c>
      <c r="D46" s="45">
        <v>9770</v>
      </c>
      <c r="E46" s="17">
        <v>0.54930000000000001</v>
      </c>
      <c r="F46" s="18">
        <f t="shared" si="3"/>
        <v>4.0231330148353032E-4</v>
      </c>
      <c r="G46" s="18">
        <f t="shared" si="0"/>
        <v>4.0224036621250108E-4</v>
      </c>
      <c r="H46" s="13">
        <f t="shared" si="6"/>
        <v>99168.642798450295</v>
      </c>
      <c r="I46" s="13">
        <f t="shared" si="4"/>
        <v>39.889631196045357</v>
      </c>
      <c r="J46" s="13">
        <f t="shared" si="1"/>
        <v>99150.664541670238</v>
      </c>
      <c r="K46" s="13">
        <f t="shared" si="2"/>
        <v>4779483.624813145</v>
      </c>
      <c r="L46" s="20">
        <f t="shared" si="5"/>
        <v>48.195513117255587</v>
      </c>
    </row>
    <row r="47" spans="1:12" x14ac:dyDescent="0.2">
      <c r="A47" s="16">
        <v>38</v>
      </c>
      <c r="B47" s="46">
        <v>2</v>
      </c>
      <c r="C47" s="45">
        <v>10231</v>
      </c>
      <c r="D47" s="45">
        <v>10285</v>
      </c>
      <c r="E47" s="17">
        <v>0.46850000000000003</v>
      </c>
      <c r="F47" s="18">
        <f t="shared" si="3"/>
        <v>1.9496977968414895E-4</v>
      </c>
      <c r="G47" s="18">
        <f t="shared" si="0"/>
        <v>1.9494957775383577E-4</v>
      </c>
      <c r="H47" s="13">
        <f t="shared" si="6"/>
        <v>99128.753167254254</v>
      </c>
      <c r="I47" s="13">
        <f t="shared" si="4"/>
        <v>19.325108573220426</v>
      </c>
      <c r="J47" s="13">
        <f t="shared" si="1"/>
        <v>99118.481872047589</v>
      </c>
      <c r="K47" s="13">
        <f t="shared" si="2"/>
        <v>4680332.9602714749</v>
      </c>
      <c r="L47" s="20">
        <f t="shared" si="5"/>
        <v>47.214686059599863</v>
      </c>
    </row>
    <row r="48" spans="1:12" x14ac:dyDescent="0.2">
      <c r="A48" s="16">
        <v>39</v>
      </c>
      <c r="B48" s="46">
        <v>6</v>
      </c>
      <c r="C48" s="45">
        <v>11023</v>
      </c>
      <c r="D48" s="45">
        <v>10390</v>
      </c>
      <c r="E48" s="17">
        <v>0.44519999999999998</v>
      </c>
      <c r="F48" s="18">
        <f t="shared" si="3"/>
        <v>5.604072292532574E-4</v>
      </c>
      <c r="G48" s="18">
        <f t="shared" si="0"/>
        <v>5.6023304499507964E-4</v>
      </c>
      <c r="H48" s="13">
        <f t="shared" si="6"/>
        <v>99109.428058681035</v>
      </c>
      <c r="I48" s="13">
        <f t="shared" si="4"/>
        <v>55.524376669035661</v>
      </c>
      <c r="J48" s="13">
        <f t="shared" si="1"/>
        <v>99078.623134505047</v>
      </c>
      <c r="K48" s="13">
        <f t="shared" si="2"/>
        <v>4581214.4783994276</v>
      </c>
      <c r="L48" s="20">
        <f t="shared" si="5"/>
        <v>46.223800985784791</v>
      </c>
    </row>
    <row r="49" spans="1:12" x14ac:dyDescent="0.2">
      <c r="A49" s="16">
        <v>40</v>
      </c>
      <c r="B49" s="46">
        <v>8</v>
      </c>
      <c r="C49" s="45">
        <v>11507</v>
      </c>
      <c r="D49" s="45">
        <v>11137</v>
      </c>
      <c r="E49" s="17">
        <v>0.34350000000000003</v>
      </c>
      <c r="F49" s="18">
        <f t="shared" si="3"/>
        <v>7.0658894188305958E-4</v>
      </c>
      <c r="G49" s="18">
        <f t="shared" si="0"/>
        <v>7.0626132445892437E-4</v>
      </c>
      <c r="H49" s="13">
        <f t="shared" si="6"/>
        <v>99053.903682011995</v>
      </c>
      <c r="I49" s="13">
        <f t="shared" si="4"/>
        <v>69.95794120728452</v>
      </c>
      <c r="J49" s="13">
        <f t="shared" si="1"/>
        <v>99007.976293609419</v>
      </c>
      <c r="K49" s="13">
        <f t="shared" si="2"/>
        <v>4482135.8552649226</v>
      </c>
      <c r="L49" s="20">
        <f t="shared" si="5"/>
        <v>45.24946204698513</v>
      </c>
    </row>
    <row r="50" spans="1:12" x14ac:dyDescent="0.2">
      <c r="A50" s="16">
        <v>41</v>
      </c>
      <c r="B50" s="46">
        <v>9</v>
      </c>
      <c r="C50" s="45">
        <v>11801</v>
      </c>
      <c r="D50" s="45">
        <v>11585</v>
      </c>
      <c r="E50" s="17">
        <v>0.32600000000000001</v>
      </c>
      <c r="F50" s="18">
        <f t="shared" si="3"/>
        <v>7.6969126828016759E-4</v>
      </c>
      <c r="G50" s="18">
        <f t="shared" si="0"/>
        <v>7.6929218110232051E-4</v>
      </c>
      <c r="H50" s="13">
        <f t="shared" si="6"/>
        <v>98983.945740804716</v>
      </c>
      <c r="I50" s="13">
        <f t="shared" si="4"/>
        <v>76.147575513057404</v>
      </c>
      <c r="J50" s="13">
        <f t="shared" si="1"/>
        <v>98932.622274908921</v>
      </c>
      <c r="K50" s="13">
        <f t="shared" si="2"/>
        <v>4383127.8789713131</v>
      </c>
      <c r="L50" s="20">
        <f t="shared" si="5"/>
        <v>44.281199806368512</v>
      </c>
    </row>
    <row r="51" spans="1:12" x14ac:dyDescent="0.2">
      <c r="A51" s="16">
        <v>42</v>
      </c>
      <c r="B51" s="46">
        <v>11</v>
      </c>
      <c r="C51" s="45">
        <v>12397</v>
      </c>
      <c r="D51" s="45">
        <v>11888</v>
      </c>
      <c r="E51" s="17">
        <v>0.5716</v>
      </c>
      <c r="F51" s="18">
        <f t="shared" si="3"/>
        <v>9.0590899732345069E-4</v>
      </c>
      <c r="G51" s="18">
        <f t="shared" si="0"/>
        <v>9.0555755820981613E-4</v>
      </c>
      <c r="H51" s="13">
        <f t="shared" si="6"/>
        <v>98907.798165291664</v>
      </c>
      <c r="I51" s="13">
        <f t="shared" si="4"/>
        <v>89.566704194470844</v>
      </c>
      <c r="J51" s="13">
        <f t="shared" si="1"/>
        <v>98869.427789214751</v>
      </c>
      <c r="K51" s="13">
        <f t="shared" si="2"/>
        <v>4284195.256696404</v>
      </c>
      <c r="L51" s="20">
        <f t="shared" si="5"/>
        <v>43.315040231072466</v>
      </c>
    </row>
    <row r="52" spans="1:12" x14ac:dyDescent="0.2">
      <c r="A52" s="16">
        <v>43</v>
      </c>
      <c r="B52" s="46">
        <v>12</v>
      </c>
      <c r="C52" s="45">
        <v>12675</v>
      </c>
      <c r="D52" s="45">
        <v>12491</v>
      </c>
      <c r="E52" s="17">
        <v>0.54359999999999997</v>
      </c>
      <c r="F52" s="18">
        <f t="shared" si="3"/>
        <v>9.5366764682508151E-4</v>
      </c>
      <c r="G52" s="18">
        <f t="shared" si="0"/>
        <v>9.5325273983902492E-4</v>
      </c>
      <c r="H52" s="13">
        <f t="shared" si="6"/>
        <v>98818.231461097195</v>
      </c>
      <c r="I52" s="13">
        <f t="shared" si="4"/>
        <v>94.198749886337836</v>
      </c>
      <c r="J52" s="13">
        <f t="shared" si="1"/>
        <v>98775.239151649075</v>
      </c>
      <c r="K52" s="13">
        <f t="shared" si="2"/>
        <v>4185325.8289071894</v>
      </c>
      <c r="L52" s="20">
        <f t="shared" si="5"/>
        <v>42.353781959302424</v>
      </c>
    </row>
    <row r="53" spans="1:12" x14ac:dyDescent="0.2">
      <c r="A53" s="16">
        <v>44</v>
      </c>
      <c r="B53" s="46">
        <v>9</v>
      </c>
      <c r="C53" s="45">
        <v>12820</v>
      </c>
      <c r="D53" s="45">
        <v>12774</v>
      </c>
      <c r="E53" s="17">
        <v>0.55559999999999998</v>
      </c>
      <c r="F53" s="18">
        <f t="shared" si="3"/>
        <v>7.032898335547394E-4</v>
      </c>
      <c r="G53" s="18">
        <f t="shared" si="0"/>
        <v>7.030700946197983E-4</v>
      </c>
      <c r="H53" s="13">
        <f t="shared" si="6"/>
        <v>98724.032711210864</v>
      </c>
      <c r="I53" s="13">
        <f t="shared" si="4"/>
        <v>69.40991501951909</v>
      </c>
      <c r="J53" s="13">
        <f t="shared" si="1"/>
        <v>98693.186944976187</v>
      </c>
      <c r="K53" s="13">
        <f t="shared" si="2"/>
        <v>4086550.5897555402</v>
      </c>
      <c r="L53" s="20">
        <f t="shared" si="5"/>
        <v>41.393675658586439</v>
      </c>
    </row>
    <row r="54" spans="1:12" x14ac:dyDescent="0.2">
      <c r="A54" s="16">
        <v>45</v>
      </c>
      <c r="B54" s="46">
        <v>13</v>
      </c>
      <c r="C54" s="45">
        <v>13392</v>
      </c>
      <c r="D54" s="45">
        <v>12865</v>
      </c>
      <c r="E54" s="17">
        <v>0.54479999999999995</v>
      </c>
      <c r="F54" s="18">
        <f t="shared" si="3"/>
        <v>9.9021213390714847E-4</v>
      </c>
      <c r="G54" s="18">
        <f t="shared" si="0"/>
        <v>9.8976600226263539E-4</v>
      </c>
      <c r="H54" s="13">
        <f t="shared" si="6"/>
        <v>98654.622796191339</v>
      </c>
      <c r="I54" s="13">
        <f t="shared" si="4"/>
        <v>97.644991609714552</v>
      </c>
      <c r="J54" s="13">
        <f t="shared" si="1"/>
        <v>98610.174796010586</v>
      </c>
      <c r="K54" s="13">
        <f t="shared" si="2"/>
        <v>3987857.4028105643</v>
      </c>
      <c r="L54" s="20">
        <f t="shared" si="5"/>
        <v>40.422407889075821</v>
      </c>
    </row>
    <row r="55" spans="1:12" x14ac:dyDescent="0.2">
      <c r="A55" s="16">
        <v>46</v>
      </c>
      <c r="B55" s="46">
        <v>9</v>
      </c>
      <c r="C55" s="45">
        <v>12977</v>
      </c>
      <c r="D55" s="45">
        <v>13400</v>
      </c>
      <c r="E55" s="17">
        <v>0.67249999999999999</v>
      </c>
      <c r="F55" s="18">
        <f t="shared" si="3"/>
        <v>6.8241270804109643E-4</v>
      </c>
      <c r="G55" s="18">
        <f t="shared" si="0"/>
        <v>6.8226022959193831E-4</v>
      </c>
      <c r="H55" s="13">
        <f t="shared" si="6"/>
        <v>98556.97780458162</v>
      </c>
      <c r="I55" s="13">
        <f t="shared" si="4"/>
        <v>67.241506304841423</v>
      </c>
      <c r="J55" s="13">
        <f t="shared" si="1"/>
        <v>98534.956211266792</v>
      </c>
      <c r="K55" s="13">
        <f t="shared" si="2"/>
        <v>3889247.2280145539</v>
      </c>
      <c r="L55" s="20">
        <f t="shared" si="5"/>
        <v>39.461916493889838</v>
      </c>
    </row>
    <row r="56" spans="1:12" x14ac:dyDescent="0.2">
      <c r="A56" s="16">
        <v>47</v>
      </c>
      <c r="B56" s="46">
        <v>9</v>
      </c>
      <c r="C56" s="45">
        <v>12719</v>
      </c>
      <c r="D56" s="45">
        <v>12997</v>
      </c>
      <c r="E56" s="17">
        <v>0.39910000000000001</v>
      </c>
      <c r="F56" s="18">
        <f t="shared" si="3"/>
        <v>6.9995333644423707E-4</v>
      </c>
      <c r="G56" s="18">
        <f t="shared" si="0"/>
        <v>6.9965905847300296E-4</v>
      </c>
      <c r="H56" s="13">
        <f t="shared" si="6"/>
        <v>98489.736298276781</v>
      </c>
      <c r="I56" s="13">
        <f t="shared" si="4"/>
        <v>68.90923616770668</v>
      </c>
      <c r="J56" s="13">
        <f t="shared" si="1"/>
        <v>98448.328738263604</v>
      </c>
      <c r="K56" s="13">
        <f t="shared" si="2"/>
        <v>3790712.2718032873</v>
      </c>
      <c r="L56" s="20">
        <f t="shared" si="5"/>
        <v>38.488399038079372</v>
      </c>
    </row>
    <row r="57" spans="1:12" x14ac:dyDescent="0.2">
      <c r="A57" s="16">
        <v>48</v>
      </c>
      <c r="B57" s="46">
        <v>16</v>
      </c>
      <c r="C57" s="45">
        <v>11915</v>
      </c>
      <c r="D57" s="45">
        <v>12714</v>
      </c>
      <c r="E57" s="17">
        <v>0.41949999999999998</v>
      </c>
      <c r="F57" s="18">
        <f t="shared" si="3"/>
        <v>1.2992813350115717E-3</v>
      </c>
      <c r="G57" s="18">
        <f t="shared" si="0"/>
        <v>1.2983021129542313E-3</v>
      </c>
      <c r="H57" s="13">
        <f t="shared" si="6"/>
        <v>98420.827062109078</v>
      </c>
      <c r="I57" s="13">
        <f t="shared" si="4"/>
        <v>127.77996773343921</v>
      </c>
      <c r="J57" s="13">
        <f t="shared" si="1"/>
        <v>98346.65079083982</v>
      </c>
      <c r="K57" s="13">
        <f t="shared" si="2"/>
        <v>3692263.9430650235</v>
      </c>
      <c r="L57" s="20">
        <f t="shared" si="5"/>
        <v>37.515067219817176</v>
      </c>
    </row>
    <row r="58" spans="1:12" x14ac:dyDescent="0.2">
      <c r="A58" s="16">
        <v>49</v>
      </c>
      <c r="B58" s="46">
        <v>13</v>
      </c>
      <c r="C58" s="45">
        <v>11832</v>
      </c>
      <c r="D58" s="45">
        <v>11904</v>
      </c>
      <c r="E58" s="17">
        <v>0.31440000000000001</v>
      </c>
      <c r="F58" s="18">
        <f t="shared" si="3"/>
        <v>1.0953825412874957E-3</v>
      </c>
      <c r="G58" s="18">
        <f t="shared" si="0"/>
        <v>1.0945605325990099E-3</v>
      </c>
      <c r="H58" s="13">
        <f t="shared" si="6"/>
        <v>98293.047094375637</v>
      </c>
      <c r="I58" s="13">
        <f t="shared" si="4"/>
        <v>107.58768997839935</v>
      </c>
      <c r="J58" s="13">
        <f t="shared" si="1"/>
        <v>98219.284974126436</v>
      </c>
      <c r="K58" s="13">
        <f t="shared" si="2"/>
        <v>3593917.2922741836</v>
      </c>
      <c r="L58" s="20">
        <f t="shared" si="5"/>
        <v>36.56329108226241</v>
      </c>
    </row>
    <row r="59" spans="1:12" x14ac:dyDescent="0.2">
      <c r="A59" s="16">
        <v>50</v>
      </c>
      <c r="B59" s="46">
        <v>21</v>
      </c>
      <c r="C59" s="45">
        <v>11217</v>
      </c>
      <c r="D59" s="45">
        <v>11812</v>
      </c>
      <c r="E59" s="17">
        <v>0.49590000000000001</v>
      </c>
      <c r="F59" s="18">
        <f t="shared" si="3"/>
        <v>1.8237873984975465E-3</v>
      </c>
      <c r="G59" s="18">
        <f t="shared" si="0"/>
        <v>1.8221122009665508E-3</v>
      </c>
      <c r="H59" s="13">
        <f t="shared" si="6"/>
        <v>98185.459404397232</v>
      </c>
      <c r="I59" s="13">
        <f t="shared" si="4"/>
        <v>178.90492353825817</v>
      </c>
      <c r="J59" s="13">
        <f t="shared" si="1"/>
        <v>98095.273432441594</v>
      </c>
      <c r="K59" s="13">
        <f t="shared" si="2"/>
        <v>3495698.007300057</v>
      </c>
      <c r="L59" s="20">
        <f t="shared" si="5"/>
        <v>35.603011163825165</v>
      </c>
    </row>
    <row r="60" spans="1:12" x14ac:dyDescent="0.2">
      <c r="A60" s="16">
        <v>51</v>
      </c>
      <c r="B60" s="46">
        <v>19</v>
      </c>
      <c r="C60" s="45">
        <v>10737</v>
      </c>
      <c r="D60" s="45">
        <v>11247</v>
      </c>
      <c r="E60" s="17">
        <v>0.52239999999999998</v>
      </c>
      <c r="F60" s="18">
        <f t="shared" si="3"/>
        <v>1.7285298398835517E-3</v>
      </c>
      <c r="G60" s="18">
        <f t="shared" si="0"/>
        <v>1.7271040363112172E-3</v>
      </c>
      <c r="H60" s="13">
        <f t="shared" si="6"/>
        <v>98006.554480858977</v>
      </c>
      <c r="I60" s="13">
        <f t="shared" si="4"/>
        <v>169.26751582884674</v>
      </c>
      <c r="J60" s="13">
        <f t="shared" si="1"/>
        <v>97925.712315299112</v>
      </c>
      <c r="K60" s="13">
        <f t="shared" si="2"/>
        <v>3397602.7338676155</v>
      </c>
      <c r="L60" s="20">
        <f t="shared" si="5"/>
        <v>34.667097031058049</v>
      </c>
    </row>
    <row r="61" spans="1:12" x14ac:dyDescent="0.2">
      <c r="A61" s="16">
        <v>52</v>
      </c>
      <c r="B61" s="46">
        <v>20</v>
      </c>
      <c r="C61" s="45">
        <v>10735</v>
      </c>
      <c r="D61" s="45">
        <v>10792</v>
      </c>
      <c r="E61" s="17">
        <v>0.51549999999999996</v>
      </c>
      <c r="F61" s="18">
        <f t="shared" si="3"/>
        <v>1.8581316486273051E-3</v>
      </c>
      <c r="G61" s="18">
        <f t="shared" si="0"/>
        <v>1.856460342758273E-3</v>
      </c>
      <c r="H61" s="13">
        <f t="shared" si="6"/>
        <v>97837.286965030129</v>
      </c>
      <c r="I61" s="13">
        <f t="shared" si="4"/>
        <v>181.63104329363935</v>
      </c>
      <c r="J61" s="13">
        <f t="shared" si="1"/>
        <v>97749.28672455436</v>
      </c>
      <c r="K61" s="13">
        <f t="shared" si="2"/>
        <v>3299677.0215523164</v>
      </c>
      <c r="L61" s="20">
        <f t="shared" si="5"/>
        <v>33.726170501147649</v>
      </c>
    </row>
    <row r="62" spans="1:12" x14ac:dyDescent="0.2">
      <c r="A62" s="16">
        <v>53</v>
      </c>
      <c r="B62" s="46">
        <v>32</v>
      </c>
      <c r="C62" s="45">
        <v>10472</v>
      </c>
      <c r="D62" s="45">
        <v>10674</v>
      </c>
      <c r="E62" s="17">
        <v>0.49640000000000001</v>
      </c>
      <c r="F62" s="18">
        <f t="shared" si="3"/>
        <v>3.0265771304265584E-3</v>
      </c>
      <c r="G62" s="18">
        <f t="shared" si="0"/>
        <v>3.0219710897091763E-3</v>
      </c>
      <c r="H62" s="13">
        <f t="shared" si="6"/>
        <v>97655.655921736485</v>
      </c>
      <c r="I62" s="13">
        <f t="shared" si="4"/>
        <v>295.1125689420744</v>
      </c>
      <c r="J62" s="13">
        <f t="shared" si="1"/>
        <v>97507.037232017261</v>
      </c>
      <c r="K62" s="13">
        <f t="shared" si="2"/>
        <v>3201927.734827762</v>
      </c>
      <c r="L62" s="20">
        <f t="shared" si="5"/>
        <v>32.787939465522214</v>
      </c>
    </row>
    <row r="63" spans="1:12" x14ac:dyDescent="0.2">
      <c r="A63" s="16">
        <v>54</v>
      </c>
      <c r="B63" s="46">
        <v>22</v>
      </c>
      <c r="C63" s="45">
        <v>10458</v>
      </c>
      <c r="D63" s="45">
        <v>10453</v>
      </c>
      <c r="E63" s="17">
        <v>0.51459999999999995</v>
      </c>
      <c r="F63" s="18">
        <f t="shared" si="3"/>
        <v>2.1041557075223566E-3</v>
      </c>
      <c r="G63" s="18">
        <f t="shared" si="0"/>
        <v>2.1020088057352886E-3</v>
      </c>
      <c r="H63" s="13">
        <f t="shared" si="6"/>
        <v>97360.543352794411</v>
      </c>
      <c r="I63" s="13">
        <f t="shared" si="4"/>
        <v>204.65271945874619</v>
      </c>
      <c r="J63" s="13">
        <f t="shared" si="1"/>
        <v>97261.204922769146</v>
      </c>
      <c r="K63" s="13">
        <f t="shared" si="2"/>
        <v>3104420.6975957449</v>
      </c>
      <c r="L63" s="20">
        <f t="shared" si="5"/>
        <v>31.885819354423752</v>
      </c>
    </row>
    <row r="64" spans="1:12" x14ac:dyDescent="0.2">
      <c r="A64" s="16">
        <v>55</v>
      </c>
      <c r="B64" s="46">
        <v>31</v>
      </c>
      <c r="C64" s="45">
        <v>9610</v>
      </c>
      <c r="D64" s="45">
        <v>10391</v>
      </c>
      <c r="E64" s="17">
        <v>0.62109999999999999</v>
      </c>
      <c r="F64" s="18">
        <f t="shared" si="3"/>
        <v>3.0998450077496125E-3</v>
      </c>
      <c r="G64" s="18">
        <f t="shared" si="0"/>
        <v>3.0962084141381305E-3</v>
      </c>
      <c r="H64" s="13">
        <f t="shared" si="6"/>
        <v>97155.890633335672</v>
      </c>
      <c r="I64" s="13">
        <f t="shared" si="4"/>
        <v>300.81488606201788</v>
      </c>
      <c r="J64" s="13">
        <f t="shared" si="1"/>
        <v>97041.911873006771</v>
      </c>
      <c r="K64" s="13">
        <f t="shared" si="2"/>
        <v>3007159.4926729756</v>
      </c>
      <c r="L64" s="20">
        <f t="shared" si="5"/>
        <v>30.951900837612961</v>
      </c>
    </row>
    <row r="65" spans="1:12" x14ac:dyDescent="0.2">
      <c r="A65" s="16">
        <v>56</v>
      </c>
      <c r="B65" s="46">
        <v>30</v>
      </c>
      <c r="C65" s="45">
        <v>9396</v>
      </c>
      <c r="D65" s="45">
        <v>9531</v>
      </c>
      <c r="E65" s="17">
        <v>0.50039999999999996</v>
      </c>
      <c r="F65" s="18">
        <f t="shared" si="3"/>
        <v>3.1700744967506737E-3</v>
      </c>
      <c r="G65" s="18">
        <f t="shared" si="0"/>
        <v>3.1650617693454904E-3</v>
      </c>
      <c r="H65" s="13">
        <f t="shared" si="6"/>
        <v>96855.075747273659</v>
      </c>
      <c r="I65" s="13">
        <f t="shared" si="4"/>
        <v>306.55229741475745</v>
      </c>
      <c r="J65" s="13">
        <f t="shared" si="1"/>
        <v>96701.922219485248</v>
      </c>
      <c r="K65" s="13">
        <f t="shared" si="2"/>
        <v>2910117.5807999689</v>
      </c>
      <c r="L65" s="20">
        <f t="shared" si="5"/>
        <v>30.046102987864163</v>
      </c>
    </row>
    <row r="66" spans="1:12" x14ac:dyDescent="0.2">
      <c r="A66" s="16">
        <v>57</v>
      </c>
      <c r="B66" s="46">
        <v>31</v>
      </c>
      <c r="C66" s="45">
        <v>9402</v>
      </c>
      <c r="D66" s="45">
        <v>9410</v>
      </c>
      <c r="E66" s="17">
        <v>0.51429999999999998</v>
      </c>
      <c r="F66" s="18">
        <f t="shared" si="3"/>
        <v>3.2957686583032107E-3</v>
      </c>
      <c r="G66" s="18">
        <f t="shared" si="0"/>
        <v>3.2905013723142119E-3</v>
      </c>
      <c r="H66" s="13">
        <f t="shared" si="6"/>
        <v>96548.523449858898</v>
      </c>
      <c r="I66" s="13">
        <f t="shared" si="4"/>
        <v>317.69304890667155</v>
      </c>
      <c r="J66" s="13">
        <f t="shared" si="1"/>
        <v>96394.219936004927</v>
      </c>
      <c r="K66" s="13">
        <f t="shared" si="2"/>
        <v>2813415.6585804839</v>
      </c>
      <c r="L66" s="20">
        <f t="shared" si="5"/>
        <v>29.139913880108082</v>
      </c>
    </row>
    <row r="67" spans="1:12" x14ac:dyDescent="0.2">
      <c r="A67" s="16">
        <v>58</v>
      </c>
      <c r="B67" s="46">
        <v>31</v>
      </c>
      <c r="C67" s="45">
        <v>8998</v>
      </c>
      <c r="D67" s="45">
        <v>9394</v>
      </c>
      <c r="E67" s="17">
        <v>0.497</v>
      </c>
      <c r="F67" s="18">
        <f t="shared" si="3"/>
        <v>3.3710308829926054E-3</v>
      </c>
      <c r="G67" s="18">
        <f t="shared" si="0"/>
        <v>3.3653245426713929E-3</v>
      </c>
      <c r="H67" s="13">
        <f t="shared" si="6"/>
        <v>96230.830400952225</v>
      </c>
      <c r="I67" s="13">
        <f t="shared" si="4"/>
        <v>323.84797530997292</v>
      </c>
      <c r="J67" s="13">
        <f t="shared" si="1"/>
        <v>96067.934869371311</v>
      </c>
      <c r="K67" s="13">
        <f t="shared" si="2"/>
        <v>2717021.438644479</v>
      </c>
      <c r="L67" s="20">
        <f t="shared" si="5"/>
        <v>28.234417466043123</v>
      </c>
    </row>
    <row r="68" spans="1:12" x14ac:dyDescent="0.2">
      <c r="A68" s="16">
        <v>59</v>
      </c>
      <c r="B68" s="46">
        <v>40</v>
      </c>
      <c r="C68" s="45">
        <v>8565</v>
      </c>
      <c r="D68" s="45">
        <v>8948</v>
      </c>
      <c r="E68" s="17">
        <v>0.50839999999999996</v>
      </c>
      <c r="F68" s="18">
        <f t="shared" si="3"/>
        <v>4.5680351738708385E-3</v>
      </c>
      <c r="G68" s="18">
        <f t="shared" si="0"/>
        <v>4.5577999681865565E-3</v>
      </c>
      <c r="H68" s="13">
        <f t="shared" si="6"/>
        <v>95906.982425642258</v>
      </c>
      <c r="I68" s="13">
        <f t="shared" si="4"/>
        <v>437.12484144846093</v>
      </c>
      <c r="J68" s="13">
        <f t="shared" si="1"/>
        <v>95692.0918535862</v>
      </c>
      <c r="K68" s="13">
        <f t="shared" si="2"/>
        <v>2620953.5037751077</v>
      </c>
      <c r="L68" s="20">
        <f t="shared" si="5"/>
        <v>27.328078076141765</v>
      </c>
    </row>
    <row r="69" spans="1:12" x14ac:dyDescent="0.2">
      <c r="A69" s="16">
        <v>60</v>
      </c>
      <c r="B69" s="46">
        <v>46</v>
      </c>
      <c r="C69" s="45">
        <v>8300</v>
      </c>
      <c r="D69" s="45">
        <v>8535</v>
      </c>
      <c r="E69" s="17">
        <v>0.50980000000000003</v>
      </c>
      <c r="F69" s="18">
        <f t="shared" si="3"/>
        <v>5.4648054648054646E-3</v>
      </c>
      <c r="G69" s="18">
        <f t="shared" si="0"/>
        <v>5.4502051954863004E-3</v>
      </c>
      <c r="H69" s="13">
        <f t="shared" si="6"/>
        <v>95469.8575841938</v>
      </c>
      <c r="I69" s="13">
        <f t="shared" si="4"/>
        <v>520.33031381771025</v>
      </c>
      <c r="J69" s="13">
        <f t="shared" si="1"/>
        <v>95214.791664360353</v>
      </c>
      <c r="K69" s="13">
        <f t="shared" si="2"/>
        <v>2525261.4119215216</v>
      </c>
      <c r="L69" s="20">
        <f t="shared" si="5"/>
        <v>26.450876494651958</v>
      </c>
    </row>
    <row r="70" spans="1:12" x14ac:dyDescent="0.2">
      <c r="A70" s="16">
        <v>61</v>
      </c>
      <c r="B70" s="46">
        <v>44</v>
      </c>
      <c r="C70" s="45">
        <v>8306</v>
      </c>
      <c r="D70" s="45">
        <v>8276</v>
      </c>
      <c r="E70" s="17">
        <v>0.50349999999999995</v>
      </c>
      <c r="F70" s="18">
        <f t="shared" si="3"/>
        <v>5.3069593535158607E-3</v>
      </c>
      <c r="G70" s="18">
        <f t="shared" si="0"/>
        <v>5.2930127660250174E-3</v>
      </c>
      <c r="H70" s="13">
        <f t="shared" si="6"/>
        <v>94949.527270376086</v>
      </c>
      <c r="I70" s="13">
        <f t="shared" si="4"/>
        <v>502.56905997014115</v>
      </c>
      <c r="J70" s="13">
        <f t="shared" si="1"/>
        <v>94700.001732100907</v>
      </c>
      <c r="K70" s="13">
        <f t="shared" si="2"/>
        <v>2430046.6202571611</v>
      </c>
      <c r="L70" s="20">
        <f t="shared" si="5"/>
        <v>25.593035480181133</v>
      </c>
    </row>
    <row r="71" spans="1:12" x14ac:dyDescent="0.2">
      <c r="A71" s="16">
        <v>62</v>
      </c>
      <c r="B71" s="46">
        <v>44</v>
      </c>
      <c r="C71" s="45">
        <v>8255</v>
      </c>
      <c r="D71" s="45">
        <v>8272</v>
      </c>
      <c r="E71" s="17">
        <v>0.49409999999999998</v>
      </c>
      <c r="F71" s="18">
        <f t="shared" si="3"/>
        <v>5.324620318267078E-3</v>
      </c>
      <c r="G71" s="18">
        <f t="shared" si="0"/>
        <v>5.3103157856522892E-3</v>
      </c>
      <c r="H71" s="13">
        <f t="shared" si="6"/>
        <v>94446.958210405937</v>
      </c>
      <c r="I71" s="13">
        <f t="shared" si="4"/>
        <v>501.54317309156073</v>
      </c>
      <c r="J71" s="13">
        <f t="shared" si="1"/>
        <v>94193.22751913892</v>
      </c>
      <c r="K71" s="13">
        <f t="shared" si="2"/>
        <v>2335346.6185250604</v>
      </c>
      <c r="L71" s="20">
        <f t="shared" si="5"/>
        <v>24.726541360098111</v>
      </c>
    </row>
    <row r="72" spans="1:12" x14ac:dyDescent="0.2">
      <c r="A72" s="16">
        <v>63</v>
      </c>
      <c r="B72" s="46">
        <v>52</v>
      </c>
      <c r="C72" s="45">
        <v>8187</v>
      </c>
      <c r="D72" s="45">
        <v>8174</v>
      </c>
      <c r="E72" s="17">
        <v>0.4602</v>
      </c>
      <c r="F72" s="18">
        <f t="shared" si="3"/>
        <v>6.3565796711692437E-3</v>
      </c>
      <c r="G72" s="18">
        <f t="shared" si="0"/>
        <v>6.3348430401321074E-3</v>
      </c>
      <c r="H72" s="13">
        <f t="shared" si="6"/>
        <v>93945.415037314378</v>
      </c>
      <c r="I72" s="13">
        <f t="shared" si="4"/>
        <v>595.12945860145317</v>
      </c>
      <c r="J72" s="13">
        <f t="shared" si="1"/>
        <v>93624.164155561317</v>
      </c>
      <c r="K72" s="13">
        <f t="shared" si="2"/>
        <v>2241153.3910059216</v>
      </c>
      <c r="L72" s="20">
        <f t="shared" si="5"/>
        <v>23.855910265719228</v>
      </c>
    </row>
    <row r="73" spans="1:12" x14ac:dyDescent="0.2">
      <c r="A73" s="16">
        <v>64</v>
      </c>
      <c r="B73" s="46">
        <v>59</v>
      </c>
      <c r="C73" s="45">
        <v>8174</v>
      </c>
      <c r="D73" s="45">
        <v>8101</v>
      </c>
      <c r="E73" s="17">
        <v>0.52639999999999998</v>
      </c>
      <c r="F73" s="18">
        <f t="shared" si="3"/>
        <v>7.250384024577573E-3</v>
      </c>
      <c r="G73" s="18">
        <f t="shared" ref="G73:G108" si="7">F73/((1+(1-E73)*F73))</f>
        <v>7.2255729830388608E-3</v>
      </c>
      <c r="H73" s="13">
        <f t="shared" si="6"/>
        <v>93350.285578712923</v>
      </c>
      <c r="I73" s="13">
        <f t="shared" si="4"/>
        <v>674.50930143651033</v>
      </c>
      <c r="J73" s="13">
        <f t="shared" ref="J73:J108" si="8">H74+I73*E73</f>
        <v>93030.837973552596</v>
      </c>
      <c r="K73" s="13">
        <f t="shared" ref="K73:K97" si="9">K74+J73</f>
        <v>2147529.2268503602</v>
      </c>
      <c r="L73" s="20">
        <f t="shared" si="5"/>
        <v>23.005063278993017</v>
      </c>
    </row>
    <row r="74" spans="1:12" x14ac:dyDescent="0.2">
      <c r="A74" s="16">
        <v>65</v>
      </c>
      <c r="B74" s="46">
        <v>55</v>
      </c>
      <c r="C74" s="45">
        <v>7469</v>
      </c>
      <c r="D74" s="45">
        <v>8074</v>
      </c>
      <c r="E74" s="17">
        <v>0.46329999999999999</v>
      </c>
      <c r="F74" s="18">
        <f t="shared" ref="F74:F108" si="10">B74/((C74+D74)/2)</f>
        <v>7.0771408351026181E-3</v>
      </c>
      <c r="G74" s="18">
        <f t="shared" si="7"/>
        <v>7.0503614367790563E-3</v>
      </c>
      <c r="H74" s="13">
        <f t="shared" si="6"/>
        <v>92675.776277276411</v>
      </c>
      <c r="I74" s="13">
        <f t="shared" ref="I74:I108" si="11">H74*G74</f>
        <v>653.39771918887288</v>
      </c>
      <c r="J74" s="13">
        <f t="shared" si="8"/>
        <v>92325.097721387749</v>
      </c>
      <c r="K74" s="13">
        <f t="shared" si="9"/>
        <v>2054498.3888768074</v>
      </c>
      <c r="L74" s="20">
        <f t="shared" ref="L74:L108" si="12">K74/H74</f>
        <v>22.168666629022443</v>
      </c>
    </row>
    <row r="75" spans="1:12" x14ac:dyDescent="0.2">
      <c r="A75" s="16">
        <v>66</v>
      </c>
      <c r="B75" s="46">
        <v>56</v>
      </c>
      <c r="C75" s="45">
        <v>7256</v>
      </c>
      <c r="D75" s="45">
        <v>7375</v>
      </c>
      <c r="E75" s="17">
        <v>0.52249999999999996</v>
      </c>
      <c r="F75" s="18">
        <f t="shared" si="10"/>
        <v>7.6549791538514118E-3</v>
      </c>
      <c r="G75" s="18">
        <f t="shared" si="7"/>
        <v>7.6271001765128897E-3</v>
      </c>
      <c r="H75" s="13">
        <f t="shared" ref="H75:H108" si="13">H74-I74</f>
        <v>92022.378558087541</v>
      </c>
      <c r="I75" s="13">
        <f t="shared" si="11"/>
        <v>701.86389974352539</v>
      </c>
      <c r="J75" s="13">
        <f t="shared" si="8"/>
        <v>91687.238545960019</v>
      </c>
      <c r="K75" s="13">
        <f t="shared" si="9"/>
        <v>1962173.2911554195</v>
      </c>
      <c r="L75" s="20">
        <f t="shared" si="12"/>
        <v>21.322783891277396</v>
      </c>
    </row>
    <row r="76" spans="1:12" x14ac:dyDescent="0.2">
      <c r="A76" s="16">
        <v>67</v>
      </c>
      <c r="B76" s="46">
        <v>50</v>
      </c>
      <c r="C76" s="45">
        <v>6767</v>
      </c>
      <c r="D76" s="45">
        <v>7157</v>
      </c>
      <c r="E76" s="17">
        <v>0.43149999999999999</v>
      </c>
      <c r="F76" s="18">
        <f t="shared" si="10"/>
        <v>7.1818442976156281E-3</v>
      </c>
      <c r="G76" s="18">
        <f t="shared" si="7"/>
        <v>7.1526409338488004E-3</v>
      </c>
      <c r="H76" s="13">
        <f t="shared" si="13"/>
        <v>91320.514658344022</v>
      </c>
      <c r="I76" s="13">
        <f t="shared" si="11"/>
        <v>653.1828512454108</v>
      </c>
      <c r="J76" s="13">
        <f t="shared" si="8"/>
        <v>90949.180207411002</v>
      </c>
      <c r="K76" s="13">
        <f t="shared" si="9"/>
        <v>1870486.0526094595</v>
      </c>
      <c r="L76" s="20">
        <f t="shared" si="12"/>
        <v>20.48264904777945</v>
      </c>
    </row>
    <row r="77" spans="1:12" x14ac:dyDescent="0.2">
      <c r="A77" s="16">
        <v>68</v>
      </c>
      <c r="B77" s="46">
        <v>50</v>
      </c>
      <c r="C77" s="45">
        <v>6949</v>
      </c>
      <c r="D77" s="45">
        <v>6711</v>
      </c>
      <c r="E77" s="17">
        <v>0.46949999999999997</v>
      </c>
      <c r="F77" s="18">
        <f t="shared" si="10"/>
        <v>7.320644216691069E-3</v>
      </c>
      <c r="G77" s="18">
        <f t="shared" si="7"/>
        <v>7.2923237354199106E-3</v>
      </c>
      <c r="H77" s="13">
        <f t="shared" si="13"/>
        <v>90667.331807098613</v>
      </c>
      <c r="I77" s="13">
        <f t="shared" si="11"/>
        <v>661.17553576409784</v>
      </c>
      <c r="J77" s="13">
        <f t="shared" si="8"/>
        <v>90316.578185375765</v>
      </c>
      <c r="K77" s="13">
        <f t="shared" si="9"/>
        <v>1779536.8724020484</v>
      </c>
      <c r="L77" s="20">
        <f t="shared" si="12"/>
        <v>19.6271009296727</v>
      </c>
    </row>
    <row r="78" spans="1:12" x14ac:dyDescent="0.2">
      <c r="A78" s="16">
        <v>69</v>
      </c>
      <c r="B78" s="46">
        <v>59</v>
      </c>
      <c r="C78" s="45">
        <v>6453</v>
      </c>
      <c r="D78" s="45">
        <v>6914</v>
      </c>
      <c r="E78" s="17">
        <v>0.51880000000000004</v>
      </c>
      <c r="F78" s="18">
        <f t="shared" si="10"/>
        <v>8.8277100321687736E-3</v>
      </c>
      <c r="G78" s="18">
        <f t="shared" si="7"/>
        <v>8.7903694738299364E-3</v>
      </c>
      <c r="H78" s="13">
        <f t="shared" si="13"/>
        <v>90006.156271334519</v>
      </c>
      <c r="I78" s="13">
        <f t="shared" si="11"/>
        <v>791.18736854430585</v>
      </c>
      <c r="J78" s="13">
        <f t="shared" si="8"/>
        <v>89625.436909591008</v>
      </c>
      <c r="K78" s="13">
        <f t="shared" si="9"/>
        <v>1689220.2942166727</v>
      </c>
      <c r="L78" s="20">
        <f t="shared" si="12"/>
        <v>18.767830603990159</v>
      </c>
    </row>
    <row r="79" spans="1:12" x14ac:dyDescent="0.2">
      <c r="A79" s="16">
        <v>70</v>
      </c>
      <c r="B79" s="46">
        <v>64</v>
      </c>
      <c r="C79" s="45">
        <v>6048</v>
      </c>
      <c r="D79" s="45">
        <v>6389</v>
      </c>
      <c r="E79" s="17">
        <v>0.51990000000000003</v>
      </c>
      <c r="F79" s="18">
        <f t="shared" si="10"/>
        <v>1.0291871029991155E-2</v>
      </c>
      <c r="G79" s="18">
        <f t="shared" si="7"/>
        <v>1.0241267623141322E-2</v>
      </c>
      <c r="H79" s="13">
        <f t="shared" si="13"/>
        <v>89214.96890279022</v>
      </c>
      <c r="I79" s="13">
        <f t="shared" si="11"/>
        <v>913.6743725237053</v>
      </c>
      <c r="J79" s="13">
        <f t="shared" si="8"/>
        <v>88776.313836541594</v>
      </c>
      <c r="K79" s="13">
        <f t="shared" si="9"/>
        <v>1599594.8573070816</v>
      </c>
      <c r="L79" s="20">
        <f t="shared" si="12"/>
        <v>17.92966894434521</v>
      </c>
    </row>
    <row r="80" spans="1:12" x14ac:dyDescent="0.2">
      <c r="A80" s="16">
        <v>71</v>
      </c>
      <c r="B80" s="46">
        <v>79</v>
      </c>
      <c r="C80" s="45">
        <v>5670</v>
      </c>
      <c r="D80" s="45">
        <v>5989</v>
      </c>
      <c r="E80" s="17">
        <v>0.50490000000000002</v>
      </c>
      <c r="F80" s="18">
        <f t="shared" si="10"/>
        <v>1.3551762586842783E-2</v>
      </c>
      <c r="G80" s="18">
        <f t="shared" si="7"/>
        <v>1.3461443333568654E-2</v>
      </c>
      <c r="H80" s="13">
        <f t="shared" si="13"/>
        <v>88301.294530266518</v>
      </c>
      <c r="I80" s="13">
        <f t="shared" si="11"/>
        <v>1188.6628725999385</v>
      </c>
      <c r="J80" s="13">
        <f t="shared" si="8"/>
        <v>87712.787542042293</v>
      </c>
      <c r="K80" s="13">
        <f t="shared" si="9"/>
        <v>1510818.5434705401</v>
      </c>
      <c r="L80" s="20">
        <f t="shared" si="12"/>
        <v>17.109811939990141</v>
      </c>
    </row>
    <row r="81" spans="1:12" x14ac:dyDescent="0.2">
      <c r="A81" s="16">
        <v>72</v>
      </c>
      <c r="B81" s="46">
        <v>69</v>
      </c>
      <c r="C81" s="45">
        <v>5687</v>
      </c>
      <c r="D81" s="45">
        <v>5619</v>
      </c>
      <c r="E81" s="17">
        <v>0.49669999999999997</v>
      </c>
      <c r="F81" s="18">
        <f t="shared" si="10"/>
        <v>1.2205908367238635E-2</v>
      </c>
      <c r="G81" s="18">
        <f t="shared" si="7"/>
        <v>1.213138244997207E-2</v>
      </c>
      <c r="H81" s="13">
        <f t="shared" si="13"/>
        <v>87112.631657666585</v>
      </c>
      <c r="I81" s="13">
        <f t="shared" si="11"/>
        <v>1056.7966508626978</v>
      </c>
      <c r="J81" s="13">
        <f t="shared" si="8"/>
        <v>86580.745903287389</v>
      </c>
      <c r="K81" s="13">
        <f t="shared" si="9"/>
        <v>1423105.7559284978</v>
      </c>
      <c r="L81" s="20">
        <f t="shared" si="12"/>
        <v>16.336388062766709</v>
      </c>
    </row>
    <row r="82" spans="1:12" x14ac:dyDescent="0.2">
      <c r="A82" s="16">
        <v>73</v>
      </c>
      <c r="B82" s="46">
        <v>84</v>
      </c>
      <c r="C82" s="45">
        <v>5977</v>
      </c>
      <c r="D82" s="45">
        <v>5630</v>
      </c>
      <c r="E82" s="17">
        <v>0.4829</v>
      </c>
      <c r="F82" s="18">
        <f t="shared" si="10"/>
        <v>1.4474024295683639E-2</v>
      </c>
      <c r="G82" s="18">
        <f t="shared" si="7"/>
        <v>1.4366497983456772E-2</v>
      </c>
      <c r="H82" s="13">
        <f t="shared" si="13"/>
        <v>86055.835006803885</v>
      </c>
      <c r="I82" s="13">
        <f t="shared" si="11"/>
        <v>1236.3209800899367</v>
      </c>
      <c r="J82" s="13">
        <f t="shared" si="8"/>
        <v>85416.533427999384</v>
      </c>
      <c r="K82" s="13">
        <f t="shared" si="9"/>
        <v>1336525.0100252104</v>
      </c>
      <c r="L82" s="20">
        <f t="shared" si="12"/>
        <v>15.530905137571903</v>
      </c>
    </row>
    <row r="83" spans="1:12" x14ac:dyDescent="0.2">
      <c r="A83" s="16">
        <v>74</v>
      </c>
      <c r="B83" s="46">
        <v>88</v>
      </c>
      <c r="C83" s="45">
        <v>4846</v>
      </c>
      <c r="D83" s="45">
        <v>5896</v>
      </c>
      <c r="E83" s="17">
        <v>0.48280000000000001</v>
      </c>
      <c r="F83" s="18">
        <f t="shared" si="10"/>
        <v>1.6384285980264382E-2</v>
      </c>
      <c r="G83" s="18">
        <f t="shared" si="7"/>
        <v>1.6246612950441035E-2</v>
      </c>
      <c r="H83" s="13">
        <f t="shared" si="13"/>
        <v>84819.51402671395</v>
      </c>
      <c r="I83" s="13">
        <f t="shared" si="11"/>
        <v>1378.0298150365259</v>
      </c>
      <c r="J83" s="13">
        <f t="shared" si="8"/>
        <v>84106.797006377063</v>
      </c>
      <c r="K83" s="13">
        <f t="shared" si="9"/>
        <v>1251108.4765972111</v>
      </c>
      <c r="L83" s="20">
        <f t="shared" si="12"/>
        <v>14.750243395678662</v>
      </c>
    </row>
    <row r="84" spans="1:12" x14ac:dyDescent="0.2">
      <c r="A84" s="16">
        <v>75</v>
      </c>
      <c r="B84" s="46">
        <v>74</v>
      </c>
      <c r="C84" s="45">
        <v>4309</v>
      </c>
      <c r="D84" s="45">
        <v>4778</v>
      </c>
      <c r="E84" s="17">
        <v>0.46860000000000002</v>
      </c>
      <c r="F84" s="18">
        <f t="shared" si="10"/>
        <v>1.6287003411466931E-2</v>
      </c>
      <c r="G84" s="18">
        <f t="shared" si="7"/>
        <v>1.6147250354563068E-2</v>
      </c>
      <c r="H84" s="13">
        <f t="shared" si="13"/>
        <v>83441.484211677423</v>
      </c>
      <c r="I84" s="13">
        <f t="shared" si="11"/>
        <v>1347.3505355222769</v>
      </c>
      <c r="J84" s="13">
        <f t="shared" si="8"/>
        <v>82725.502137100892</v>
      </c>
      <c r="K84" s="13">
        <f t="shared" si="9"/>
        <v>1167001.6795908341</v>
      </c>
      <c r="L84" s="20">
        <f t="shared" si="12"/>
        <v>13.985869146698557</v>
      </c>
    </row>
    <row r="85" spans="1:12" x14ac:dyDescent="0.2">
      <c r="A85" s="16">
        <v>76</v>
      </c>
      <c r="B85" s="46">
        <v>103</v>
      </c>
      <c r="C85" s="45">
        <v>4333</v>
      </c>
      <c r="D85" s="45">
        <v>4250</v>
      </c>
      <c r="E85" s="17">
        <v>0.54559999999999997</v>
      </c>
      <c r="F85" s="18">
        <f t="shared" si="10"/>
        <v>2.4000932075032039E-2</v>
      </c>
      <c r="G85" s="18">
        <f t="shared" si="7"/>
        <v>2.3742001250627202E-2</v>
      </c>
      <c r="H85" s="13">
        <f t="shared" si="13"/>
        <v>82094.13367615515</v>
      </c>
      <c r="I85" s="13">
        <f t="shared" si="11"/>
        <v>1949.0790244084324</v>
      </c>
      <c r="J85" s="13">
        <f t="shared" si="8"/>
        <v>81208.472167463959</v>
      </c>
      <c r="K85" s="13">
        <f t="shared" si="9"/>
        <v>1084276.1774537333</v>
      </c>
      <c r="L85" s="20">
        <f t="shared" si="12"/>
        <v>13.207718126741977</v>
      </c>
    </row>
    <row r="86" spans="1:12" x14ac:dyDescent="0.2">
      <c r="A86" s="16">
        <v>77</v>
      </c>
      <c r="B86" s="46">
        <v>90</v>
      </c>
      <c r="C86" s="45">
        <v>4024</v>
      </c>
      <c r="D86" s="45">
        <v>4212</v>
      </c>
      <c r="E86" s="17">
        <v>0.47370000000000001</v>
      </c>
      <c r="F86" s="18">
        <f t="shared" si="10"/>
        <v>2.1855269548324428E-2</v>
      </c>
      <c r="G86" s="18">
        <f t="shared" si="7"/>
        <v>2.1606739574207983E-2</v>
      </c>
      <c r="H86" s="13">
        <f t="shared" si="13"/>
        <v>80145.054651746716</v>
      </c>
      <c r="I86" s="13">
        <f t="shared" si="11"/>
        <v>1731.6733240209574</v>
      </c>
      <c r="J86" s="13">
        <f t="shared" si="8"/>
        <v>79233.674981314485</v>
      </c>
      <c r="K86" s="13">
        <f t="shared" si="9"/>
        <v>1003067.7052862694</v>
      </c>
      <c r="L86" s="20">
        <f t="shared" si="12"/>
        <v>12.515653144724734</v>
      </c>
    </row>
    <row r="87" spans="1:12" x14ac:dyDescent="0.2">
      <c r="A87" s="16">
        <v>78</v>
      </c>
      <c r="B87" s="46">
        <v>99</v>
      </c>
      <c r="C87" s="45">
        <v>3733</v>
      </c>
      <c r="D87" s="45">
        <v>3957</v>
      </c>
      <c r="E87" s="17">
        <v>0.54630000000000001</v>
      </c>
      <c r="F87" s="18">
        <f t="shared" si="10"/>
        <v>2.574772431729519E-2</v>
      </c>
      <c r="G87" s="18">
        <f t="shared" si="7"/>
        <v>2.5450419074569804E-2</v>
      </c>
      <c r="H87" s="13">
        <f t="shared" si="13"/>
        <v>78413.381327725758</v>
      </c>
      <c r="I87" s="13">
        <f t="shared" si="11"/>
        <v>1995.6534158446673</v>
      </c>
      <c r="J87" s="13">
        <f t="shared" si="8"/>
        <v>77507.953372957025</v>
      </c>
      <c r="K87" s="13">
        <f t="shared" si="9"/>
        <v>923834.03030495497</v>
      </c>
      <c r="L87" s="20">
        <f t="shared" si="12"/>
        <v>11.781586441781226</v>
      </c>
    </row>
    <row r="88" spans="1:12" x14ac:dyDescent="0.2">
      <c r="A88" s="16">
        <v>79</v>
      </c>
      <c r="B88" s="46">
        <v>101</v>
      </c>
      <c r="C88" s="45">
        <v>2977</v>
      </c>
      <c r="D88" s="45">
        <v>3619</v>
      </c>
      <c r="E88" s="17">
        <v>0.48499999999999999</v>
      </c>
      <c r="F88" s="18">
        <f t="shared" si="10"/>
        <v>3.0624620982413583E-2</v>
      </c>
      <c r="G88" s="18">
        <f t="shared" si="7"/>
        <v>3.0149118735289242E-2</v>
      </c>
      <c r="H88" s="13">
        <f t="shared" si="13"/>
        <v>76417.727911881084</v>
      </c>
      <c r="I88" s="13">
        <f t="shared" si="11"/>
        <v>2303.9271522963295</v>
      </c>
      <c r="J88" s="13">
        <f t="shared" si="8"/>
        <v>75231.205428448477</v>
      </c>
      <c r="K88" s="13">
        <f t="shared" si="9"/>
        <v>846326.0769319979</v>
      </c>
      <c r="L88" s="20">
        <f t="shared" si="12"/>
        <v>11.074996601677487</v>
      </c>
    </row>
    <row r="89" spans="1:12" x14ac:dyDescent="0.2">
      <c r="A89" s="16">
        <v>80</v>
      </c>
      <c r="B89" s="46">
        <v>81</v>
      </c>
      <c r="C89" s="45">
        <v>2407</v>
      </c>
      <c r="D89" s="45">
        <v>2918</v>
      </c>
      <c r="E89" s="17">
        <v>0.5554</v>
      </c>
      <c r="F89" s="18">
        <f t="shared" si="10"/>
        <v>3.0422535211267605E-2</v>
      </c>
      <c r="G89" s="18">
        <f t="shared" si="7"/>
        <v>3.0016535776041953E-2</v>
      </c>
      <c r="H89" s="13">
        <f t="shared" si="13"/>
        <v>74113.800759584759</v>
      </c>
      <c r="I89" s="13">
        <f t="shared" si="11"/>
        <v>2224.6395519985213</v>
      </c>
      <c r="J89" s="13">
        <f t="shared" si="8"/>
        <v>73124.726014766216</v>
      </c>
      <c r="K89" s="13">
        <f t="shared" si="9"/>
        <v>771094.8715035494</v>
      </c>
      <c r="L89" s="20">
        <f t="shared" si="12"/>
        <v>10.404200885674152</v>
      </c>
    </row>
    <row r="90" spans="1:12" x14ac:dyDescent="0.2">
      <c r="A90" s="16">
        <v>81</v>
      </c>
      <c r="B90" s="46">
        <v>100</v>
      </c>
      <c r="C90" s="45">
        <v>3095</v>
      </c>
      <c r="D90" s="45">
        <v>2321</v>
      </c>
      <c r="E90" s="17">
        <v>0.54169999999999996</v>
      </c>
      <c r="F90" s="18">
        <f t="shared" si="10"/>
        <v>3.6927621861152143E-2</v>
      </c>
      <c r="G90" s="18">
        <f t="shared" si="7"/>
        <v>3.6313062171593746E-2</v>
      </c>
      <c r="H90" s="13">
        <f t="shared" si="13"/>
        <v>71889.161207586236</v>
      </c>
      <c r="I90" s="13">
        <f t="shared" si="11"/>
        <v>2610.5155803948041</v>
      </c>
      <c r="J90" s="13">
        <f t="shared" si="8"/>
        <v>70692.761917091295</v>
      </c>
      <c r="K90" s="13">
        <f t="shared" si="9"/>
        <v>697970.14548878314</v>
      </c>
      <c r="L90" s="20">
        <f t="shared" si="12"/>
        <v>9.7089760648803978</v>
      </c>
    </row>
    <row r="91" spans="1:12" x14ac:dyDescent="0.2">
      <c r="A91" s="16">
        <v>82</v>
      </c>
      <c r="B91" s="46">
        <v>96</v>
      </c>
      <c r="C91" s="45">
        <v>1751</v>
      </c>
      <c r="D91" s="45">
        <v>2986</v>
      </c>
      <c r="E91" s="17">
        <v>0.44030000000000002</v>
      </c>
      <c r="F91" s="18">
        <f t="shared" si="10"/>
        <v>4.0531982267257759E-2</v>
      </c>
      <c r="G91" s="18">
        <f t="shared" si="7"/>
        <v>3.9632880626754373E-2</v>
      </c>
      <c r="H91" s="13">
        <f t="shared" si="13"/>
        <v>69278.645627191436</v>
      </c>
      <c r="I91" s="13">
        <f t="shared" si="11"/>
        <v>2745.7122921256969</v>
      </c>
      <c r="J91" s="13">
        <f t="shared" si="8"/>
        <v>67741.870457288678</v>
      </c>
      <c r="K91" s="13">
        <f t="shared" si="9"/>
        <v>627277.38357169181</v>
      </c>
      <c r="L91" s="20">
        <f t="shared" si="12"/>
        <v>9.0544117583830097</v>
      </c>
    </row>
    <row r="92" spans="1:12" x14ac:dyDescent="0.2">
      <c r="A92" s="16">
        <v>83</v>
      </c>
      <c r="B92" s="46">
        <v>95</v>
      </c>
      <c r="C92" s="45">
        <v>1956</v>
      </c>
      <c r="D92" s="45">
        <v>1657</v>
      </c>
      <c r="E92" s="17">
        <v>0.50619999999999998</v>
      </c>
      <c r="F92" s="18">
        <f t="shared" si="10"/>
        <v>5.2587877110434542E-2</v>
      </c>
      <c r="G92" s="18">
        <f t="shared" si="7"/>
        <v>5.1256844812078914E-2</v>
      </c>
      <c r="H92" s="13">
        <f t="shared" si="13"/>
        <v>66532.93333506574</v>
      </c>
      <c r="I92" s="13">
        <f t="shared" si="11"/>
        <v>3410.2682388478565</v>
      </c>
      <c r="J92" s="13">
        <f t="shared" si="8"/>
        <v>64848.942878722664</v>
      </c>
      <c r="K92" s="13">
        <f t="shared" si="9"/>
        <v>559535.51311440312</v>
      </c>
      <c r="L92" s="20">
        <f t="shared" si="12"/>
        <v>8.4099029618389558</v>
      </c>
    </row>
    <row r="93" spans="1:12" x14ac:dyDescent="0.2">
      <c r="A93" s="16">
        <v>84</v>
      </c>
      <c r="B93" s="46">
        <v>116</v>
      </c>
      <c r="C93" s="45">
        <v>1980</v>
      </c>
      <c r="D93" s="45">
        <v>1875</v>
      </c>
      <c r="E93" s="17">
        <v>0.57569999999999999</v>
      </c>
      <c r="F93" s="18">
        <f t="shared" si="10"/>
        <v>6.0181582360570689E-2</v>
      </c>
      <c r="G93" s="18">
        <f t="shared" si="7"/>
        <v>5.8683106570342737E-2</v>
      </c>
      <c r="H93" s="13">
        <f t="shared" si="13"/>
        <v>63122.665096217883</v>
      </c>
      <c r="I93" s="13">
        <f t="shared" si="11"/>
        <v>3704.234082845408</v>
      </c>
      <c r="J93" s="13">
        <f t="shared" si="8"/>
        <v>61550.95857486657</v>
      </c>
      <c r="K93" s="13">
        <f t="shared" si="9"/>
        <v>494686.57023568044</v>
      </c>
      <c r="L93" s="20">
        <f t="shared" si="12"/>
        <v>7.8369088105140943</v>
      </c>
    </row>
    <row r="94" spans="1:12" x14ac:dyDescent="0.2">
      <c r="A94" s="16">
        <v>85</v>
      </c>
      <c r="B94" s="46">
        <v>120</v>
      </c>
      <c r="C94" s="45">
        <v>1974</v>
      </c>
      <c r="D94" s="45">
        <v>1864</v>
      </c>
      <c r="E94" s="17">
        <v>0.50119999999999998</v>
      </c>
      <c r="F94" s="18">
        <f t="shared" si="10"/>
        <v>6.2532569046378328E-2</v>
      </c>
      <c r="G94" s="18">
        <f t="shared" si="7"/>
        <v>6.0641097684722894E-2</v>
      </c>
      <c r="H94" s="13">
        <f t="shared" si="13"/>
        <v>59418.431013372472</v>
      </c>
      <c r="I94" s="13">
        <f t="shared" si="11"/>
        <v>3603.1988793548885</v>
      </c>
      <c r="J94" s="13">
        <f t="shared" si="8"/>
        <v>57621.155412350257</v>
      </c>
      <c r="K94" s="13">
        <f t="shared" si="9"/>
        <v>433135.61166081385</v>
      </c>
      <c r="L94" s="20">
        <f t="shared" si="12"/>
        <v>7.2895834553984455</v>
      </c>
    </row>
    <row r="95" spans="1:12" x14ac:dyDescent="0.2">
      <c r="A95" s="16">
        <v>86</v>
      </c>
      <c r="B95" s="46">
        <v>131</v>
      </c>
      <c r="C95" s="45">
        <v>1650</v>
      </c>
      <c r="D95" s="45">
        <v>1845</v>
      </c>
      <c r="E95" s="17">
        <v>0.52939999999999998</v>
      </c>
      <c r="F95" s="18">
        <f t="shared" si="10"/>
        <v>7.4964234620886985E-2</v>
      </c>
      <c r="G95" s="18">
        <f t="shared" si="7"/>
        <v>7.240975119456744E-2</v>
      </c>
      <c r="H95" s="13">
        <f t="shared" si="13"/>
        <v>55815.232134017584</v>
      </c>
      <c r="I95" s="13">
        <f t="shared" si="11"/>
        <v>4041.5670716912387</v>
      </c>
      <c r="J95" s="13">
        <f t="shared" si="8"/>
        <v>53913.270670079692</v>
      </c>
      <c r="K95" s="13">
        <f t="shared" si="9"/>
        <v>375514.4562484636</v>
      </c>
      <c r="L95" s="20">
        <f t="shared" si="12"/>
        <v>6.7278132131891581</v>
      </c>
    </row>
    <row r="96" spans="1:12" x14ac:dyDescent="0.2">
      <c r="A96" s="16">
        <v>87</v>
      </c>
      <c r="B96" s="46">
        <v>126</v>
      </c>
      <c r="C96" s="45">
        <v>1521</v>
      </c>
      <c r="D96" s="45">
        <v>1534</v>
      </c>
      <c r="E96" s="17">
        <v>0.45369999999999999</v>
      </c>
      <c r="F96" s="18">
        <f t="shared" si="10"/>
        <v>8.2487725040916532E-2</v>
      </c>
      <c r="G96" s="18">
        <f t="shared" si="7"/>
        <v>7.8930860199790287E-2</v>
      </c>
      <c r="H96" s="13">
        <f t="shared" si="13"/>
        <v>51773.665062326349</v>
      </c>
      <c r="I96" s="13">
        <f t="shared" si="11"/>
        <v>4086.5399190652479</v>
      </c>
      <c r="J96" s="13">
        <f t="shared" si="8"/>
        <v>49541.188304541007</v>
      </c>
      <c r="K96" s="13">
        <f t="shared" si="9"/>
        <v>321601.18557838391</v>
      </c>
      <c r="L96" s="20">
        <f t="shared" si="12"/>
        <v>6.2116750898595434</v>
      </c>
    </row>
    <row r="97" spans="1:12" x14ac:dyDescent="0.2">
      <c r="A97" s="16">
        <v>88</v>
      </c>
      <c r="B97" s="46">
        <v>145</v>
      </c>
      <c r="C97" s="45">
        <v>1344</v>
      </c>
      <c r="D97" s="45">
        <v>1403</v>
      </c>
      <c r="E97" s="17">
        <v>0.50509999999999999</v>
      </c>
      <c r="F97" s="18">
        <f t="shared" si="10"/>
        <v>0.10556971241354204</v>
      </c>
      <c r="G97" s="18">
        <f t="shared" si="7"/>
        <v>0.10032793396069428</v>
      </c>
      <c r="H97" s="13">
        <f t="shared" si="13"/>
        <v>47687.125143261102</v>
      </c>
      <c r="I97" s="13">
        <f t="shared" si="11"/>
        <v>4784.3507421484637</v>
      </c>
      <c r="J97" s="13">
        <f t="shared" si="8"/>
        <v>45319.349960971827</v>
      </c>
      <c r="K97" s="13">
        <f t="shared" si="9"/>
        <v>272059.99727384292</v>
      </c>
      <c r="L97" s="20">
        <f t="shared" si="12"/>
        <v>5.7051037666146467</v>
      </c>
    </row>
    <row r="98" spans="1:12" x14ac:dyDescent="0.2">
      <c r="A98" s="16">
        <v>89</v>
      </c>
      <c r="B98" s="46">
        <v>140</v>
      </c>
      <c r="C98" s="45">
        <v>1182</v>
      </c>
      <c r="D98" s="45">
        <v>1224</v>
      </c>
      <c r="E98" s="17">
        <v>0.50449999999999995</v>
      </c>
      <c r="F98" s="18">
        <f t="shared" si="10"/>
        <v>0.11637572734829593</v>
      </c>
      <c r="G98" s="18">
        <f t="shared" si="7"/>
        <v>0.11003088724191862</v>
      </c>
      <c r="H98" s="13">
        <f t="shared" si="13"/>
        <v>42902.774401112641</v>
      </c>
      <c r="I98" s="13">
        <f t="shared" si="11"/>
        <v>4720.6303324942974</v>
      </c>
      <c r="J98" s="13">
        <f t="shared" si="8"/>
        <v>40563.702071361717</v>
      </c>
      <c r="K98" s="13">
        <f>K99+J98</f>
        <v>226740.64731287112</v>
      </c>
      <c r="L98" s="20">
        <f t="shared" si="12"/>
        <v>5.2849879868606076</v>
      </c>
    </row>
    <row r="99" spans="1:12" x14ac:dyDescent="0.2">
      <c r="A99" s="16">
        <v>90</v>
      </c>
      <c r="B99" s="46">
        <v>143</v>
      </c>
      <c r="C99" s="45">
        <v>984</v>
      </c>
      <c r="D99" s="45">
        <v>1068</v>
      </c>
      <c r="E99" s="17">
        <v>0.50409999999999999</v>
      </c>
      <c r="F99" s="22">
        <f t="shared" si="10"/>
        <v>0.13937621832358674</v>
      </c>
      <c r="G99" s="22">
        <f t="shared" si="7"/>
        <v>0.13036577079855963</v>
      </c>
      <c r="H99" s="23">
        <f t="shared" si="13"/>
        <v>38182.144068618341</v>
      </c>
      <c r="I99" s="23">
        <f t="shared" si="11"/>
        <v>4977.6446422470817</v>
      </c>
      <c r="J99" s="23">
        <f t="shared" si="8"/>
        <v>35713.730090528014</v>
      </c>
      <c r="K99" s="23">
        <f t="shared" ref="K99:K108" si="14">K100+J99</f>
        <v>186176.94524150941</v>
      </c>
      <c r="L99" s="24">
        <f t="shared" si="12"/>
        <v>4.8760212340858837</v>
      </c>
    </row>
    <row r="100" spans="1:12" x14ac:dyDescent="0.2">
      <c r="A100" s="16">
        <v>91</v>
      </c>
      <c r="B100" s="46">
        <v>120</v>
      </c>
      <c r="C100" s="45">
        <v>884</v>
      </c>
      <c r="D100" s="45">
        <v>868</v>
      </c>
      <c r="E100" s="17">
        <v>0.56220000000000003</v>
      </c>
      <c r="F100" s="22">
        <f t="shared" si="10"/>
        <v>0.13698630136986301</v>
      </c>
      <c r="G100" s="22">
        <f t="shared" si="7"/>
        <v>0.12923570006978727</v>
      </c>
      <c r="H100" s="23">
        <f t="shared" si="13"/>
        <v>33204.499426371258</v>
      </c>
      <c r="I100" s="23">
        <f t="shared" si="11"/>
        <v>4291.2067288339395</v>
      </c>
      <c r="J100" s="23">
        <f t="shared" si="8"/>
        <v>31325.80912048776</v>
      </c>
      <c r="K100" s="23">
        <f t="shared" si="14"/>
        <v>150463.21515098138</v>
      </c>
      <c r="L100" s="24">
        <f t="shared" si="12"/>
        <v>4.5314104338366379</v>
      </c>
    </row>
    <row r="101" spans="1:12" x14ac:dyDescent="0.2">
      <c r="A101" s="16">
        <v>92</v>
      </c>
      <c r="B101" s="46">
        <v>106</v>
      </c>
      <c r="C101" s="45">
        <v>641</v>
      </c>
      <c r="D101" s="45">
        <v>745</v>
      </c>
      <c r="E101" s="17">
        <v>0.50309999999999999</v>
      </c>
      <c r="F101" s="22">
        <f t="shared" si="10"/>
        <v>0.15295815295815296</v>
      </c>
      <c r="G101" s="22">
        <f t="shared" si="7"/>
        <v>0.14215376907307964</v>
      </c>
      <c r="H101" s="23">
        <f t="shared" si="13"/>
        <v>28913.292697537319</v>
      </c>
      <c r="I101" s="23">
        <f t="shared" si="11"/>
        <v>4110.1335332680801</v>
      </c>
      <c r="J101" s="23">
        <f t="shared" si="8"/>
        <v>26870.96734485641</v>
      </c>
      <c r="K101" s="23">
        <f t="shared" si="14"/>
        <v>119137.40603049361</v>
      </c>
      <c r="L101" s="24">
        <f t="shared" si="12"/>
        <v>4.1205063455343192</v>
      </c>
    </row>
    <row r="102" spans="1:12" x14ac:dyDescent="0.2">
      <c r="A102" s="16">
        <v>93</v>
      </c>
      <c r="B102" s="46">
        <v>106</v>
      </c>
      <c r="C102" s="45">
        <v>533</v>
      </c>
      <c r="D102" s="45">
        <v>533</v>
      </c>
      <c r="E102" s="17">
        <v>0.45929999999999999</v>
      </c>
      <c r="F102" s="22">
        <f t="shared" si="10"/>
        <v>0.19887429643527205</v>
      </c>
      <c r="G102" s="22">
        <f t="shared" si="7"/>
        <v>0.17956539076986461</v>
      </c>
      <c r="H102" s="23">
        <f t="shared" si="13"/>
        <v>24803.15916426924</v>
      </c>
      <c r="I102" s="23">
        <f t="shared" si="11"/>
        <v>4453.7889676591549</v>
      </c>
      <c r="J102" s="23">
        <f t="shared" si="8"/>
        <v>22394.995469455935</v>
      </c>
      <c r="K102" s="23">
        <f t="shared" si="14"/>
        <v>92266.4386856372</v>
      </c>
      <c r="L102" s="24">
        <f t="shared" si="12"/>
        <v>3.7199470468485214</v>
      </c>
    </row>
    <row r="103" spans="1:12" x14ac:dyDescent="0.2">
      <c r="A103" s="16">
        <v>94</v>
      </c>
      <c r="B103" s="46">
        <v>77</v>
      </c>
      <c r="C103" s="45">
        <v>402</v>
      </c>
      <c r="D103" s="45">
        <v>457</v>
      </c>
      <c r="E103" s="17">
        <v>0.4667</v>
      </c>
      <c r="F103" s="22">
        <f t="shared" si="10"/>
        <v>0.17927823050058206</v>
      </c>
      <c r="G103" s="22">
        <f t="shared" si="7"/>
        <v>0.16363339234761001</v>
      </c>
      <c r="H103" s="23">
        <f t="shared" si="13"/>
        <v>20349.370196610085</v>
      </c>
      <c r="I103" s="23">
        <f t="shared" si="11"/>
        <v>3329.8364774086599</v>
      </c>
      <c r="J103" s="23">
        <f t="shared" si="8"/>
        <v>18573.56840320805</v>
      </c>
      <c r="K103" s="23">
        <f t="shared" si="14"/>
        <v>69871.443216181273</v>
      </c>
      <c r="L103" s="24">
        <f t="shared" si="12"/>
        <v>3.4335924179029806</v>
      </c>
    </row>
    <row r="104" spans="1:12" x14ac:dyDescent="0.2">
      <c r="A104" s="16">
        <v>95</v>
      </c>
      <c r="B104" s="46">
        <v>74</v>
      </c>
      <c r="C104" s="45">
        <v>330</v>
      </c>
      <c r="D104" s="45">
        <v>318</v>
      </c>
      <c r="E104" s="17">
        <v>0.53169999999999995</v>
      </c>
      <c r="F104" s="22">
        <f t="shared" si="10"/>
        <v>0.22839506172839505</v>
      </c>
      <c r="G104" s="22">
        <f t="shared" si="7"/>
        <v>0.20632687418689089</v>
      </c>
      <c r="H104" s="23">
        <f t="shared" si="13"/>
        <v>17019.533719201427</v>
      </c>
      <c r="I104" s="23">
        <f t="shared" si="11"/>
        <v>3511.5871924012199</v>
      </c>
      <c r="J104" s="23">
        <f t="shared" si="8"/>
        <v>15375.057436999934</v>
      </c>
      <c r="K104" s="23">
        <f t="shared" si="14"/>
        <v>51297.874812973227</v>
      </c>
      <c r="L104" s="24">
        <f t="shared" si="12"/>
        <v>3.0140587667862486</v>
      </c>
    </row>
    <row r="105" spans="1:12" x14ac:dyDescent="0.2">
      <c r="A105" s="16">
        <v>96</v>
      </c>
      <c r="B105" s="46">
        <v>63</v>
      </c>
      <c r="C105" s="45">
        <v>222</v>
      </c>
      <c r="D105" s="45">
        <v>265</v>
      </c>
      <c r="E105" s="17">
        <v>0.37740000000000001</v>
      </c>
      <c r="F105" s="22">
        <f t="shared" si="10"/>
        <v>0.25872689938398358</v>
      </c>
      <c r="G105" s="22">
        <f t="shared" si="7"/>
        <v>0.22283231903362927</v>
      </c>
      <c r="H105" s="23">
        <f t="shared" si="13"/>
        <v>13507.946526800206</v>
      </c>
      <c r="I105" s="23">
        <f t="shared" si="11"/>
        <v>3010.007049949148</v>
      </c>
      <c r="J105" s="23">
        <f t="shared" si="8"/>
        <v>11633.916137501867</v>
      </c>
      <c r="K105" s="23">
        <f t="shared" si="14"/>
        <v>35922.817375973289</v>
      </c>
      <c r="L105" s="24">
        <f t="shared" si="12"/>
        <v>2.6593840377366944</v>
      </c>
    </row>
    <row r="106" spans="1:12" x14ac:dyDescent="0.2">
      <c r="A106" s="16">
        <v>97</v>
      </c>
      <c r="B106" s="46">
        <v>38</v>
      </c>
      <c r="C106" s="45">
        <v>161</v>
      </c>
      <c r="D106" s="45">
        <v>178</v>
      </c>
      <c r="E106" s="17">
        <v>0.45779999999999998</v>
      </c>
      <c r="F106" s="22">
        <f t="shared" si="10"/>
        <v>0.22418879056047197</v>
      </c>
      <c r="G106" s="22">
        <f t="shared" si="7"/>
        <v>0.19989100679839833</v>
      </c>
      <c r="H106" s="23">
        <f t="shared" si="13"/>
        <v>10497.939476851057</v>
      </c>
      <c r="I106" s="23">
        <f t="shared" si="11"/>
        <v>2098.4436913364088</v>
      </c>
      <c r="J106" s="23">
        <f t="shared" si="8"/>
        <v>9360.1633074084566</v>
      </c>
      <c r="K106" s="23">
        <f t="shared" si="14"/>
        <v>24288.901238471422</v>
      </c>
      <c r="L106" s="24">
        <f t="shared" si="12"/>
        <v>2.3136827271704825</v>
      </c>
    </row>
    <row r="107" spans="1:12" x14ac:dyDescent="0.2">
      <c r="A107" s="16">
        <v>98</v>
      </c>
      <c r="B107" s="46">
        <v>36</v>
      </c>
      <c r="C107" s="45">
        <v>119</v>
      </c>
      <c r="D107" s="45">
        <v>118</v>
      </c>
      <c r="E107" s="17">
        <v>0.4919</v>
      </c>
      <c r="F107" s="22">
        <f t="shared" si="10"/>
        <v>0.30379746835443039</v>
      </c>
      <c r="G107" s="22">
        <f t="shared" si="7"/>
        <v>0.26317405454720905</v>
      </c>
      <c r="H107" s="23">
        <f t="shared" si="13"/>
        <v>8399.4957855146495</v>
      </c>
      <c r="I107" s="23">
        <f t="shared" si="11"/>
        <v>2210.529362026085</v>
      </c>
      <c r="J107" s="23">
        <f t="shared" si="8"/>
        <v>7276.3258166691958</v>
      </c>
      <c r="K107" s="23">
        <f t="shared" si="14"/>
        <v>14928.737931062964</v>
      </c>
      <c r="L107" s="24">
        <f t="shared" si="12"/>
        <v>1.7773373917049067</v>
      </c>
    </row>
    <row r="108" spans="1:12" x14ac:dyDescent="0.2">
      <c r="A108" s="16">
        <v>99</v>
      </c>
      <c r="B108" s="46">
        <v>18</v>
      </c>
      <c r="C108" s="45">
        <v>73</v>
      </c>
      <c r="D108" s="45">
        <v>95</v>
      </c>
      <c r="E108" s="17">
        <v>0.49390000000000001</v>
      </c>
      <c r="F108" s="22">
        <f t="shared" si="10"/>
        <v>0.21428571428571427</v>
      </c>
      <c r="G108" s="22">
        <f t="shared" si="7"/>
        <v>0.19332014460346816</v>
      </c>
      <c r="H108" s="23">
        <f t="shared" si="13"/>
        <v>6188.966423488564</v>
      </c>
      <c r="I108" s="23">
        <f t="shared" si="11"/>
        <v>1196.4518839348184</v>
      </c>
      <c r="J108" s="23">
        <f t="shared" si="8"/>
        <v>5583.4421250291525</v>
      </c>
      <c r="K108" s="23">
        <f t="shared" si="14"/>
        <v>7652.4121143937682</v>
      </c>
      <c r="L108" s="24">
        <f t="shared" si="12"/>
        <v>1.236460434710243</v>
      </c>
    </row>
    <row r="109" spans="1:12" x14ac:dyDescent="0.2">
      <c r="A109" s="16" t="s">
        <v>22</v>
      </c>
      <c r="B109" s="46">
        <v>46</v>
      </c>
      <c r="C109" s="45">
        <v>108</v>
      </c>
      <c r="D109" s="45">
        <v>114</v>
      </c>
      <c r="E109" s="17"/>
      <c r="F109" s="22">
        <f>B109/((C109+D109)/2)</f>
        <v>0.4144144144144144</v>
      </c>
      <c r="G109" s="22">
        <v>1</v>
      </c>
      <c r="H109" s="23">
        <f>H108-I108</f>
        <v>4992.5145395537456</v>
      </c>
      <c r="I109" s="23">
        <f>H109*G109</f>
        <v>4992.5145395537456</v>
      </c>
      <c r="J109" s="23">
        <f>H109*F109</f>
        <v>2068.9699893646152</v>
      </c>
      <c r="K109" s="23">
        <f>J109</f>
        <v>2068.9699893646152</v>
      </c>
      <c r="L109" s="24">
        <f>K109/H109</f>
        <v>0.4144144144144144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2" width="12.7109375" style="9" customWidth="1"/>
    <col min="3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56" t="s">
        <v>0</v>
      </c>
      <c r="B6" s="57" t="s">
        <v>35</v>
      </c>
      <c r="C6" s="67" t="s">
        <v>44</v>
      </c>
      <c r="D6" s="67"/>
      <c r="E6" s="58" t="s">
        <v>36</v>
      </c>
      <c r="F6" s="58" t="s">
        <v>37</v>
      </c>
      <c r="G6" s="58" t="s">
        <v>38</v>
      </c>
      <c r="H6" s="57" t="s">
        <v>39</v>
      </c>
      <c r="I6" s="57" t="s">
        <v>40</v>
      </c>
      <c r="J6" s="57" t="s">
        <v>41</v>
      </c>
      <c r="K6" s="57" t="s">
        <v>42</v>
      </c>
      <c r="L6" s="58" t="s">
        <v>43</v>
      </c>
    </row>
    <row r="7" spans="1:13" s="35" customFormat="1" ht="14.25" x14ac:dyDescent="0.2">
      <c r="A7" s="59"/>
      <c r="B7" s="60"/>
      <c r="C7" s="61">
        <v>44197</v>
      </c>
      <c r="D7" s="61">
        <v>44562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8</v>
      </c>
      <c r="C9" s="45">
        <v>5082</v>
      </c>
      <c r="D9" s="45">
        <v>4997</v>
      </c>
      <c r="E9" s="17">
        <v>0.28184931506849314</v>
      </c>
      <c r="F9" s="18">
        <f>B9/((C9+D9)/2)</f>
        <v>1.587459073320766E-3</v>
      </c>
      <c r="G9" s="18">
        <f t="shared" ref="G9:G72" si="0">F9/((1+(1-E9)*F9))</f>
        <v>1.5856513755389927E-3</v>
      </c>
      <c r="H9" s="13">
        <v>100000</v>
      </c>
      <c r="I9" s="13">
        <f>H9*G9</f>
        <v>158.56513755389926</v>
      </c>
      <c r="J9" s="13">
        <f t="shared" ref="J9:J72" si="1">H10+I9*E9</f>
        <v>99886.126337859401</v>
      </c>
      <c r="K9" s="13">
        <f t="shared" ref="K9:K72" si="2">K10+J9</f>
        <v>8440939.3896781765</v>
      </c>
      <c r="L9" s="19">
        <f>K9/H9</f>
        <v>84.409393896781765</v>
      </c>
    </row>
    <row r="10" spans="1:13" x14ac:dyDescent="0.2">
      <c r="A10" s="16">
        <v>1</v>
      </c>
      <c r="B10" s="46">
        <v>0</v>
      </c>
      <c r="C10" s="45">
        <v>5727</v>
      </c>
      <c r="D10" s="45">
        <v>5405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99841.434862446098</v>
      </c>
      <c r="I10" s="13">
        <f t="shared" ref="I10:I73" si="4">H10*G10</f>
        <v>0</v>
      </c>
      <c r="J10" s="13">
        <f t="shared" si="1"/>
        <v>99841.434862446098</v>
      </c>
      <c r="K10" s="13">
        <f t="shared" si="2"/>
        <v>8341053.2633403167</v>
      </c>
      <c r="L10" s="20">
        <f t="shared" ref="L10:L73" si="5">K10/H10</f>
        <v>83.543002710567833</v>
      </c>
    </row>
    <row r="11" spans="1:13" x14ac:dyDescent="0.2">
      <c r="A11" s="16">
        <v>2</v>
      </c>
      <c r="B11" s="46">
        <v>1</v>
      </c>
      <c r="C11" s="45">
        <v>6213</v>
      </c>
      <c r="D11" s="45">
        <v>5788</v>
      </c>
      <c r="E11" s="17">
        <v>0.36164383561643837</v>
      </c>
      <c r="F11" s="18">
        <f t="shared" si="3"/>
        <v>1.6665277893508876E-4</v>
      </c>
      <c r="G11" s="18">
        <f t="shared" si="0"/>
        <v>1.6663505166029003E-4</v>
      </c>
      <c r="H11" s="13">
        <f t="shared" ref="H11:H74" si="6">H10-I10</f>
        <v>99841.434862446098</v>
      </c>
      <c r="I11" s="13">
        <f t="shared" si="4"/>
        <v>16.637082656141185</v>
      </c>
      <c r="J11" s="13">
        <f t="shared" si="1"/>
        <v>99830.814478175191</v>
      </c>
      <c r="K11" s="13">
        <f t="shared" si="2"/>
        <v>8241211.8284778707</v>
      </c>
      <c r="L11" s="20">
        <f t="shared" si="5"/>
        <v>82.543002710567833</v>
      </c>
    </row>
    <row r="12" spans="1:13" x14ac:dyDescent="0.2">
      <c r="A12" s="16">
        <v>3</v>
      </c>
      <c r="B12" s="46">
        <v>1</v>
      </c>
      <c r="C12" s="45">
        <v>6735</v>
      </c>
      <c r="D12" s="45">
        <v>6356</v>
      </c>
      <c r="E12" s="17">
        <v>0.62739726027397258</v>
      </c>
      <c r="F12" s="18">
        <f t="shared" si="3"/>
        <v>1.5277671682835536E-4</v>
      </c>
      <c r="G12" s="18">
        <f t="shared" si="0"/>
        <v>1.5276802050523524E-4</v>
      </c>
      <c r="H12" s="13">
        <f t="shared" si="6"/>
        <v>99824.797779789951</v>
      </c>
      <c r="I12" s="13">
        <f t="shared" si="4"/>
        <v>15.250036754153912</v>
      </c>
      <c r="J12" s="13">
        <f t="shared" si="1"/>
        <v>99819.115574314434</v>
      </c>
      <c r="K12" s="13">
        <f t="shared" si="2"/>
        <v>8141381.0139996959</v>
      </c>
      <c r="L12" s="20">
        <f t="shared" si="5"/>
        <v>81.556699287879354</v>
      </c>
    </row>
    <row r="13" spans="1:13" x14ac:dyDescent="0.2">
      <c r="A13" s="16">
        <v>4</v>
      </c>
      <c r="B13" s="46">
        <v>0</v>
      </c>
      <c r="C13" s="45">
        <v>6995</v>
      </c>
      <c r="D13" s="45">
        <v>6804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99809.547743035801</v>
      </c>
      <c r="I13" s="13">
        <f t="shared" si="4"/>
        <v>0</v>
      </c>
      <c r="J13" s="13">
        <f t="shared" si="1"/>
        <v>99809.547743035801</v>
      </c>
      <c r="K13" s="13">
        <f t="shared" si="2"/>
        <v>8041561.8984253816</v>
      </c>
      <c r="L13" s="20">
        <f t="shared" si="5"/>
        <v>80.569064586173127</v>
      </c>
    </row>
    <row r="14" spans="1:13" x14ac:dyDescent="0.2">
      <c r="A14" s="16">
        <v>5</v>
      </c>
      <c r="B14" s="46">
        <v>0</v>
      </c>
      <c r="C14" s="45">
        <v>7231</v>
      </c>
      <c r="D14" s="45">
        <v>7004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99809.547743035801</v>
      </c>
      <c r="I14" s="13">
        <f t="shared" si="4"/>
        <v>0</v>
      </c>
      <c r="J14" s="13">
        <f t="shared" si="1"/>
        <v>99809.547743035801</v>
      </c>
      <c r="K14" s="13">
        <f t="shared" si="2"/>
        <v>7941752.3506823462</v>
      </c>
      <c r="L14" s="20">
        <f t="shared" si="5"/>
        <v>79.569064586173127</v>
      </c>
    </row>
    <row r="15" spans="1:13" x14ac:dyDescent="0.2">
      <c r="A15" s="16">
        <v>6</v>
      </c>
      <c r="B15" s="46">
        <v>0</v>
      </c>
      <c r="C15" s="45">
        <v>7221</v>
      </c>
      <c r="D15" s="45">
        <v>7264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99809.547743035801</v>
      </c>
      <c r="I15" s="13">
        <f t="shared" si="4"/>
        <v>0</v>
      </c>
      <c r="J15" s="13">
        <f t="shared" si="1"/>
        <v>99809.547743035801</v>
      </c>
      <c r="K15" s="13">
        <f t="shared" si="2"/>
        <v>7841942.8029393107</v>
      </c>
      <c r="L15" s="20">
        <f t="shared" si="5"/>
        <v>78.569064586173127</v>
      </c>
    </row>
    <row r="16" spans="1:13" x14ac:dyDescent="0.2">
      <c r="A16" s="16">
        <v>7</v>
      </c>
      <c r="B16" s="46">
        <v>1</v>
      </c>
      <c r="C16" s="45">
        <v>7082</v>
      </c>
      <c r="D16" s="45">
        <v>7285</v>
      </c>
      <c r="E16" s="17">
        <v>0.36164383561643837</v>
      </c>
      <c r="F16" s="18">
        <f t="shared" si="3"/>
        <v>1.3920790700911812E-4</v>
      </c>
      <c r="G16" s="18">
        <f t="shared" si="0"/>
        <v>1.3919553750547486E-4</v>
      </c>
      <c r="H16" s="13">
        <f t="shared" si="6"/>
        <v>99809.547743035801</v>
      </c>
      <c r="I16" s="13">
        <f t="shared" si="4"/>
        <v>13.893043646270224</v>
      </c>
      <c r="J16" s="13">
        <f t="shared" si="1"/>
        <v>99800.679032982152</v>
      </c>
      <c r="K16" s="13">
        <f t="shared" si="2"/>
        <v>7742133.2551962752</v>
      </c>
      <c r="L16" s="20">
        <f t="shared" si="5"/>
        <v>77.569064586173141</v>
      </c>
    </row>
    <row r="17" spans="1:12" x14ac:dyDescent="0.2">
      <c r="A17" s="16">
        <v>8</v>
      </c>
      <c r="B17" s="46">
        <v>1</v>
      </c>
      <c r="C17" s="45">
        <v>7558</v>
      </c>
      <c r="D17" s="45">
        <v>7181</v>
      </c>
      <c r="E17" s="17">
        <v>0.81643835616438354</v>
      </c>
      <c r="F17" s="18">
        <f t="shared" si="3"/>
        <v>1.3569441617477442E-4</v>
      </c>
      <c r="G17" s="18">
        <f t="shared" si="0"/>
        <v>1.3569103634307827E-4</v>
      </c>
      <c r="H17" s="13">
        <f t="shared" si="6"/>
        <v>99795.654699389532</v>
      </c>
      <c r="I17" s="13">
        <f t="shared" si="4"/>
        <v>13.541375808696156</v>
      </c>
      <c r="J17" s="13">
        <f t="shared" si="1"/>
        <v>99793.169022186295</v>
      </c>
      <c r="K17" s="13">
        <f t="shared" si="2"/>
        <v>7642332.5761632929</v>
      </c>
      <c r="L17" s="20">
        <f t="shared" si="5"/>
        <v>76.579813010736657</v>
      </c>
    </row>
    <row r="18" spans="1:12" x14ac:dyDescent="0.2">
      <c r="A18" s="16">
        <v>9</v>
      </c>
      <c r="B18" s="46">
        <v>0</v>
      </c>
      <c r="C18" s="45">
        <v>7605</v>
      </c>
      <c r="D18" s="45">
        <v>7634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99782.113323580837</v>
      </c>
      <c r="I18" s="13">
        <f t="shared" si="4"/>
        <v>0</v>
      </c>
      <c r="J18" s="13">
        <f t="shared" si="1"/>
        <v>99782.113323580837</v>
      </c>
      <c r="K18" s="13">
        <f t="shared" si="2"/>
        <v>7542539.4071411062</v>
      </c>
      <c r="L18" s="20">
        <f t="shared" si="5"/>
        <v>75.590094816709282</v>
      </c>
    </row>
    <row r="19" spans="1:12" x14ac:dyDescent="0.2">
      <c r="A19" s="16">
        <v>10</v>
      </c>
      <c r="B19" s="46">
        <v>0</v>
      </c>
      <c r="C19" s="45">
        <v>7885</v>
      </c>
      <c r="D19" s="45">
        <v>7663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99782.113323580837</v>
      </c>
      <c r="I19" s="13">
        <f t="shared" si="4"/>
        <v>0</v>
      </c>
      <c r="J19" s="13">
        <f t="shared" si="1"/>
        <v>99782.113323580837</v>
      </c>
      <c r="K19" s="13">
        <f t="shared" si="2"/>
        <v>7442757.2938175257</v>
      </c>
      <c r="L19" s="20">
        <f t="shared" si="5"/>
        <v>74.590094816709282</v>
      </c>
    </row>
    <row r="20" spans="1:12" x14ac:dyDescent="0.2">
      <c r="A20" s="16">
        <v>11</v>
      </c>
      <c r="B20" s="46">
        <v>2</v>
      </c>
      <c r="C20" s="45">
        <v>7801</v>
      </c>
      <c r="D20" s="45">
        <v>7928</v>
      </c>
      <c r="E20" s="17">
        <v>0.57808219178082187</v>
      </c>
      <c r="F20" s="18">
        <f t="shared" si="3"/>
        <v>2.5430733040879901E-4</v>
      </c>
      <c r="G20" s="18">
        <f t="shared" si="0"/>
        <v>2.542800469756262E-4</v>
      </c>
      <c r="H20" s="13">
        <f t="shared" si="6"/>
        <v>99782.113323580837</v>
      </c>
      <c r="I20" s="13">
        <f t="shared" si="4"/>
        <v>25.372600463247391</v>
      </c>
      <c r="J20" s="13">
        <f t="shared" si="1"/>
        <v>99771.408171604562</v>
      </c>
      <c r="K20" s="13">
        <f t="shared" si="2"/>
        <v>7342975.1804939453</v>
      </c>
      <c r="L20" s="20">
        <f t="shared" si="5"/>
        <v>73.590094816709296</v>
      </c>
    </row>
    <row r="21" spans="1:12" x14ac:dyDescent="0.2">
      <c r="A21" s="16">
        <v>12</v>
      </c>
      <c r="B21" s="46">
        <v>0</v>
      </c>
      <c r="C21" s="45">
        <v>8169</v>
      </c>
      <c r="D21" s="45">
        <v>7885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99756.740723117589</v>
      </c>
      <c r="I21" s="13">
        <f t="shared" si="4"/>
        <v>0</v>
      </c>
      <c r="J21" s="13">
        <f t="shared" si="1"/>
        <v>99756.740723117589</v>
      </c>
      <c r="K21" s="13">
        <f t="shared" si="2"/>
        <v>7243203.7723223409</v>
      </c>
      <c r="L21" s="20">
        <f t="shared" si="5"/>
        <v>72.608665036745762</v>
      </c>
    </row>
    <row r="22" spans="1:12" x14ac:dyDescent="0.2">
      <c r="A22" s="16">
        <v>13</v>
      </c>
      <c r="B22" s="46">
        <v>0</v>
      </c>
      <c r="C22" s="45">
        <v>8093</v>
      </c>
      <c r="D22" s="45">
        <v>8247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99756.740723117589</v>
      </c>
      <c r="I22" s="13">
        <f t="shared" si="4"/>
        <v>0</v>
      </c>
      <c r="J22" s="13">
        <f t="shared" si="1"/>
        <v>99756.740723117589</v>
      </c>
      <c r="K22" s="13">
        <f t="shared" si="2"/>
        <v>7143447.0315992236</v>
      </c>
      <c r="L22" s="20">
        <f t="shared" si="5"/>
        <v>71.608665036745776</v>
      </c>
    </row>
    <row r="23" spans="1:12" x14ac:dyDescent="0.2">
      <c r="A23" s="16">
        <v>14</v>
      </c>
      <c r="B23" s="46">
        <v>1</v>
      </c>
      <c r="C23" s="45">
        <v>7575</v>
      </c>
      <c r="D23" s="45">
        <v>8179</v>
      </c>
      <c r="E23" s="17">
        <v>0.8246575342465754</v>
      </c>
      <c r="F23" s="18">
        <f t="shared" si="3"/>
        <v>1.2695188523549576E-4</v>
      </c>
      <c r="G23" s="18">
        <f t="shared" si="0"/>
        <v>1.2694905934225085E-4</v>
      </c>
      <c r="H23" s="13">
        <f t="shared" si="6"/>
        <v>99756.740723117589</v>
      </c>
      <c r="I23" s="13">
        <f t="shared" si="4"/>
        <v>12.664024397848587</v>
      </c>
      <c r="J23" s="13">
        <f t="shared" si="1"/>
        <v>99754.52018185331</v>
      </c>
      <c r="K23" s="13">
        <f t="shared" si="2"/>
        <v>7043690.2908761064</v>
      </c>
      <c r="L23" s="20">
        <f t="shared" si="5"/>
        <v>70.608665036745776</v>
      </c>
    </row>
    <row r="24" spans="1:12" x14ac:dyDescent="0.2">
      <c r="A24" s="16">
        <v>15</v>
      </c>
      <c r="B24" s="46">
        <v>2</v>
      </c>
      <c r="C24" s="45">
        <v>7440</v>
      </c>
      <c r="D24" s="45">
        <v>7677</v>
      </c>
      <c r="E24" s="17">
        <v>0.83150684931506857</v>
      </c>
      <c r="F24" s="18">
        <f t="shared" si="3"/>
        <v>2.6460276509889528E-4</v>
      </c>
      <c r="G24" s="18">
        <f t="shared" si="0"/>
        <v>2.6459096864035221E-4</v>
      </c>
      <c r="H24" s="13">
        <f t="shared" si="6"/>
        <v>99744.076698719742</v>
      </c>
      <c r="I24" s="13">
        <f t="shared" si="4"/>
        <v>26.391381869851841</v>
      </c>
      <c r="J24" s="13">
        <f t="shared" si="1"/>
        <v>99739.629931637566</v>
      </c>
      <c r="K24" s="13">
        <f t="shared" si="2"/>
        <v>6943935.770694253</v>
      </c>
      <c r="L24" s="20">
        <f t="shared" si="5"/>
        <v>69.617525175641646</v>
      </c>
    </row>
    <row r="25" spans="1:12" x14ac:dyDescent="0.2">
      <c r="A25" s="16">
        <v>16</v>
      </c>
      <c r="B25" s="46">
        <v>0</v>
      </c>
      <c r="C25" s="45">
        <v>7452</v>
      </c>
      <c r="D25" s="45">
        <v>7476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99717.685316849893</v>
      </c>
      <c r="I25" s="13">
        <f t="shared" si="4"/>
        <v>0</v>
      </c>
      <c r="J25" s="13">
        <f t="shared" si="1"/>
        <v>99717.685316849893</v>
      </c>
      <c r="K25" s="13">
        <f t="shared" si="2"/>
        <v>6844196.140762615</v>
      </c>
      <c r="L25" s="20">
        <f t="shared" si="5"/>
        <v>68.635730151731778</v>
      </c>
    </row>
    <row r="26" spans="1:12" x14ac:dyDescent="0.2">
      <c r="A26" s="16">
        <v>17</v>
      </c>
      <c r="B26" s="46">
        <v>2</v>
      </c>
      <c r="C26" s="45">
        <v>7315</v>
      </c>
      <c r="D26" s="45">
        <v>7522</v>
      </c>
      <c r="E26" s="17">
        <v>0.56849315068493156</v>
      </c>
      <c r="F26" s="18">
        <f t="shared" si="3"/>
        <v>2.6959627957134192E-4</v>
      </c>
      <c r="G26" s="18">
        <f t="shared" si="0"/>
        <v>2.6956492037218425E-4</v>
      </c>
      <c r="H26" s="13">
        <f t="shared" si="6"/>
        <v>99717.685316849893</v>
      </c>
      <c r="I26" s="13">
        <f t="shared" si="4"/>
        <v>26.880389902135168</v>
      </c>
      <c r="J26" s="13">
        <f t="shared" si="1"/>
        <v>99706.086244494873</v>
      </c>
      <c r="K26" s="13">
        <f t="shared" si="2"/>
        <v>6744478.4554457655</v>
      </c>
      <c r="L26" s="20">
        <f t="shared" si="5"/>
        <v>67.635730151731778</v>
      </c>
    </row>
    <row r="27" spans="1:12" x14ac:dyDescent="0.2">
      <c r="A27" s="16">
        <v>18</v>
      </c>
      <c r="B27" s="46">
        <v>0</v>
      </c>
      <c r="C27" s="45">
        <v>6921</v>
      </c>
      <c r="D27" s="45">
        <v>7405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99690.804926947763</v>
      </c>
      <c r="I27" s="13">
        <f t="shared" si="4"/>
        <v>0</v>
      </c>
      <c r="J27" s="13">
        <f t="shared" si="1"/>
        <v>99690.804926947763</v>
      </c>
      <c r="K27" s="13">
        <f t="shared" si="2"/>
        <v>6644772.3692012709</v>
      </c>
      <c r="L27" s="20">
        <f t="shared" si="5"/>
        <v>66.653814000904902</v>
      </c>
    </row>
    <row r="28" spans="1:12" x14ac:dyDescent="0.2">
      <c r="A28" s="16">
        <v>19</v>
      </c>
      <c r="B28" s="46">
        <v>1</v>
      </c>
      <c r="C28" s="45">
        <v>6877</v>
      </c>
      <c r="D28" s="45">
        <v>7029</v>
      </c>
      <c r="E28" s="17">
        <v>0.48767123287671232</v>
      </c>
      <c r="F28" s="18">
        <f t="shared" si="3"/>
        <v>1.4382281029771322E-4</v>
      </c>
      <c r="G28" s="18">
        <f t="shared" si="0"/>
        <v>1.438122135575911E-4</v>
      </c>
      <c r="H28" s="13">
        <f t="shared" si="6"/>
        <v>99690.804926947763</v>
      </c>
      <c r="I28" s="13">
        <f t="shared" si="4"/>
        <v>14.336755327882367</v>
      </c>
      <c r="J28" s="13">
        <f t="shared" si="1"/>
        <v>99683.45979476608</v>
      </c>
      <c r="K28" s="13">
        <f t="shared" si="2"/>
        <v>6545081.5642743232</v>
      </c>
      <c r="L28" s="20">
        <f t="shared" si="5"/>
        <v>65.653814000904916</v>
      </c>
    </row>
    <row r="29" spans="1:12" x14ac:dyDescent="0.2">
      <c r="A29" s="16">
        <v>20</v>
      </c>
      <c r="B29" s="46">
        <v>1</v>
      </c>
      <c r="C29" s="45">
        <v>6960</v>
      </c>
      <c r="D29" s="45">
        <v>7020</v>
      </c>
      <c r="E29" s="17">
        <v>0.34520547945205482</v>
      </c>
      <c r="F29" s="18">
        <f t="shared" si="3"/>
        <v>1.430615164520744E-4</v>
      </c>
      <c r="G29" s="18">
        <f t="shared" si="0"/>
        <v>1.4304811629145601E-4</v>
      </c>
      <c r="H29" s="13">
        <f t="shared" si="6"/>
        <v>99676.468171619883</v>
      </c>
      <c r="I29" s="13">
        <f t="shared" si="4"/>
        <v>14.258531010535496</v>
      </c>
      <c r="J29" s="13">
        <f t="shared" si="1"/>
        <v>99667.131763643119</v>
      </c>
      <c r="K29" s="13">
        <f t="shared" si="2"/>
        <v>6445398.1044795569</v>
      </c>
      <c r="L29" s="20">
        <f t="shared" si="5"/>
        <v>64.663187036102329</v>
      </c>
    </row>
    <row r="30" spans="1:12" x14ac:dyDescent="0.2">
      <c r="A30" s="16">
        <v>21</v>
      </c>
      <c r="B30" s="46">
        <v>2</v>
      </c>
      <c r="C30" s="45">
        <v>6759</v>
      </c>
      <c r="D30" s="45">
        <v>7103</v>
      </c>
      <c r="E30" s="17">
        <v>0.92328767123287669</v>
      </c>
      <c r="F30" s="18">
        <f t="shared" si="3"/>
        <v>2.8855864954552014E-4</v>
      </c>
      <c r="G30" s="18">
        <f t="shared" si="0"/>
        <v>2.8855226215091602E-4</v>
      </c>
      <c r="H30" s="13">
        <f t="shared" si="6"/>
        <v>99662.209640609348</v>
      </c>
      <c r="I30" s="13">
        <f t="shared" si="4"/>
        <v>28.757756042756657</v>
      </c>
      <c r="J30" s="13">
        <f t="shared" si="1"/>
        <v>99660.003566173182</v>
      </c>
      <c r="K30" s="13">
        <f t="shared" si="2"/>
        <v>6345730.9727159142</v>
      </c>
      <c r="L30" s="20">
        <f t="shared" si="5"/>
        <v>63.672388918519623</v>
      </c>
    </row>
    <row r="31" spans="1:12" x14ac:dyDescent="0.2">
      <c r="A31" s="16">
        <v>22</v>
      </c>
      <c r="B31" s="46">
        <v>0</v>
      </c>
      <c r="C31" s="45">
        <v>6484</v>
      </c>
      <c r="D31" s="45">
        <v>6822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99633.451884566588</v>
      </c>
      <c r="I31" s="13">
        <f t="shared" si="4"/>
        <v>0</v>
      </c>
      <c r="J31" s="13">
        <f t="shared" si="1"/>
        <v>99633.451884566588</v>
      </c>
      <c r="K31" s="13">
        <f t="shared" si="2"/>
        <v>6246070.9691497413</v>
      </c>
      <c r="L31" s="20">
        <f t="shared" si="5"/>
        <v>62.690500539781759</v>
      </c>
    </row>
    <row r="32" spans="1:12" x14ac:dyDescent="0.2">
      <c r="A32" s="16">
        <v>23</v>
      </c>
      <c r="B32" s="46">
        <v>0</v>
      </c>
      <c r="C32" s="45">
        <v>6540</v>
      </c>
      <c r="D32" s="45">
        <v>6578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99633.451884566588</v>
      </c>
      <c r="I32" s="13">
        <f t="shared" si="4"/>
        <v>0</v>
      </c>
      <c r="J32" s="13">
        <f t="shared" si="1"/>
        <v>99633.451884566588</v>
      </c>
      <c r="K32" s="13">
        <f t="shared" si="2"/>
        <v>6146437.5172651745</v>
      </c>
      <c r="L32" s="20">
        <f t="shared" si="5"/>
        <v>61.690500539781752</v>
      </c>
    </row>
    <row r="33" spans="1:12" x14ac:dyDescent="0.2">
      <c r="A33" s="16">
        <v>24</v>
      </c>
      <c r="B33" s="46">
        <v>3</v>
      </c>
      <c r="C33" s="45">
        <v>6381</v>
      </c>
      <c r="D33" s="45">
        <v>6649</v>
      </c>
      <c r="E33" s="17">
        <v>0.96255707762557075</v>
      </c>
      <c r="F33" s="18">
        <f t="shared" si="3"/>
        <v>4.604758250191865E-4</v>
      </c>
      <c r="G33" s="18">
        <f t="shared" si="0"/>
        <v>4.6046788583424167E-4</v>
      </c>
      <c r="H33" s="13">
        <f t="shared" si="6"/>
        <v>99633.451884566588</v>
      </c>
      <c r="I33" s="13">
        <f t="shared" si="4"/>
        <v>45.87800494765402</v>
      </c>
      <c r="J33" s="13">
        <f t="shared" si="1"/>
        <v>99631.734077988644</v>
      </c>
      <c r="K33" s="13">
        <f t="shared" si="2"/>
        <v>6046804.0653806077</v>
      </c>
      <c r="L33" s="20">
        <f t="shared" si="5"/>
        <v>60.690500539781752</v>
      </c>
    </row>
    <row r="34" spans="1:12" x14ac:dyDescent="0.2">
      <c r="A34" s="16">
        <v>25</v>
      </c>
      <c r="B34" s="46">
        <v>0</v>
      </c>
      <c r="C34" s="45">
        <v>6585</v>
      </c>
      <c r="D34" s="45">
        <v>6521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99587.57387961894</v>
      </c>
      <c r="I34" s="13">
        <f t="shared" si="4"/>
        <v>0</v>
      </c>
      <c r="J34" s="13">
        <f t="shared" si="1"/>
        <v>99587.57387961894</v>
      </c>
      <c r="K34" s="13">
        <f t="shared" si="2"/>
        <v>5947172.3313026195</v>
      </c>
      <c r="L34" s="20">
        <f t="shared" si="5"/>
        <v>59.718016009623227</v>
      </c>
    </row>
    <row r="35" spans="1:12" x14ac:dyDescent="0.2">
      <c r="A35" s="16">
        <v>26</v>
      </c>
      <c r="B35" s="46">
        <v>1</v>
      </c>
      <c r="C35" s="45">
        <v>6601</v>
      </c>
      <c r="D35" s="45">
        <v>6669</v>
      </c>
      <c r="E35" s="17">
        <v>0.86301369863013699</v>
      </c>
      <c r="F35" s="18">
        <f t="shared" si="3"/>
        <v>1.5071590052750564E-4</v>
      </c>
      <c r="G35" s="18">
        <f t="shared" si="0"/>
        <v>1.5071278890919039E-4</v>
      </c>
      <c r="H35" s="13">
        <f t="shared" si="6"/>
        <v>99587.57387961894</v>
      </c>
      <c r="I35" s="13">
        <f t="shared" si="4"/>
        <v>15.009121000097412</v>
      </c>
      <c r="J35" s="13">
        <f t="shared" si="1"/>
        <v>99585.517835646329</v>
      </c>
      <c r="K35" s="13">
        <f t="shared" si="2"/>
        <v>5847584.7574230004</v>
      </c>
      <c r="L35" s="20">
        <f t="shared" si="5"/>
        <v>58.71801600962322</v>
      </c>
    </row>
    <row r="36" spans="1:12" x14ac:dyDescent="0.2">
      <c r="A36" s="16">
        <v>27</v>
      </c>
      <c r="B36" s="46">
        <v>1</v>
      </c>
      <c r="C36" s="45">
        <v>7039</v>
      </c>
      <c r="D36" s="45">
        <v>6758</v>
      </c>
      <c r="E36" s="17">
        <v>0.59726027397260273</v>
      </c>
      <c r="F36" s="18">
        <f t="shared" si="3"/>
        <v>1.449590490686381E-4</v>
      </c>
      <c r="G36" s="18">
        <f t="shared" si="0"/>
        <v>1.449505867421045E-4</v>
      </c>
      <c r="H36" s="13">
        <f t="shared" si="6"/>
        <v>99572.564758618842</v>
      </c>
      <c r="I36" s="13">
        <f t="shared" si="4"/>
        <v>14.433101685177999</v>
      </c>
      <c r="J36" s="13">
        <f t="shared" si="1"/>
        <v>99566.75197520043</v>
      </c>
      <c r="K36" s="13">
        <f t="shared" si="2"/>
        <v>5747999.2395873545</v>
      </c>
      <c r="L36" s="20">
        <f t="shared" si="5"/>
        <v>57.726736812710421</v>
      </c>
    </row>
    <row r="37" spans="1:12" x14ac:dyDescent="0.2">
      <c r="A37" s="16">
        <v>28</v>
      </c>
      <c r="B37" s="46">
        <v>3</v>
      </c>
      <c r="C37" s="45">
        <v>7450</v>
      </c>
      <c r="D37" s="45">
        <v>7192</v>
      </c>
      <c r="E37" s="17">
        <v>0.43013698630136987</v>
      </c>
      <c r="F37" s="18">
        <f t="shared" si="3"/>
        <v>4.0978008468788414E-4</v>
      </c>
      <c r="G37" s="18">
        <f t="shared" si="0"/>
        <v>4.0968441579189376E-4</v>
      </c>
      <c r="H37" s="13">
        <f t="shared" si="6"/>
        <v>99558.131656933663</v>
      </c>
      <c r="I37" s="13">
        <f t="shared" si="4"/>
        <v>40.787415005203314</v>
      </c>
      <c r="J37" s="13">
        <f t="shared" si="1"/>
        <v>99534.888417697817</v>
      </c>
      <c r="K37" s="13">
        <f t="shared" si="2"/>
        <v>5648432.4876121543</v>
      </c>
      <c r="L37" s="20">
        <f t="shared" si="5"/>
        <v>56.735018964357721</v>
      </c>
    </row>
    <row r="38" spans="1:12" x14ac:dyDescent="0.2">
      <c r="A38" s="16">
        <v>29</v>
      </c>
      <c r="B38" s="46">
        <v>1</v>
      </c>
      <c r="C38" s="45">
        <v>7365</v>
      </c>
      <c r="D38" s="45">
        <v>7606</v>
      </c>
      <c r="E38" s="17">
        <v>0.91506849315068495</v>
      </c>
      <c r="F38" s="18">
        <f t="shared" si="3"/>
        <v>1.3359161044686394E-4</v>
      </c>
      <c r="G38" s="18">
        <f t="shared" si="0"/>
        <v>1.3359009471537717E-4</v>
      </c>
      <c r="H38" s="13">
        <f t="shared" si="6"/>
        <v>99517.344241928455</v>
      </c>
      <c r="I38" s="13">
        <f t="shared" si="4"/>
        <v>13.294531443102017</v>
      </c>
      <c r="J38" s="13">
        <f t="shared" si="1"/>
        <v>99516.215117340136</v>
      </c>
      <c r="K38" s="13">
        <f t="shared" si="2"/>
        <v>5548897.5991944568</v>
      </c>
      <c r="L38" s="20">
        <f t="shared" si="5"/>
        <v>55.758095651196108</v>
      </c>
    </row>
    <row r="39" spans="1:12" x14ac:dyDescent="0.2">
      <c r="A39" s="16">
        <v>30</v>
      </c>
      <c r="B39" s="46">
        <v>1</v>
      </c>
      <c r="C39" s="45">
        <v>7465</v>
      </c>
      <c r="D39" s="45">
        <v>7541</v>
      </c>
      <c r="E39" s="17">
        <v>0.90410958904109584</v>
      </c>
      <c r="F39" s="18">
        <f t="shared" si="3"/>
        <v>1.3328002132480341E-4</v>
      </c>
      <c r="G39" s="18">
        <f t="shared" si="0"/>
        <v>1.3327831799111233E-4</v>
      </c>
      <c r="H39" s="13">
        <f t="shared" si="6"/>
        <v>99504.049710485357</v>
      </c>
      <c r="I39" s="13">
        <f t="shared" si="4"/>
        <v>13.261732378717516</v>
      </c>
      <c r="J39" s="13">
        <f t="shared" si="1"/>
        <v>99502.778037517535</v>
      </c>
      <c r="K39" s="13">
        <f t="shared" si="2"/>
        <v>5449381.3840771168</v>
      </c>
      <c r="L39" s="20">
        <f t="shared" si="5"/>
        <v>54.765423115265243</v>
      </c>
    </row>
    <row r="40" spans="1:12" x14ac:dyDescent="0.2">
      <c r="A40" s="16">
        <v>31</v>
      </c>
      <c r="B40" s="46">
        <v>1</v>
      </c>
      <c r="C40" s="45">
        <v>7918</v>
      </c>
      <c r="D40" s="45">
        <v>7688</v>
      </c>
      <c r="E40" s="17">
        <v>0.44657534246575342</v>
      </c>
      <c r="F40" s="18">
        <f t="shared" si="3"/>
        <v>1.2815583749839805E-4</v>
      </c>
      <c r="G40" s="18">
        <f t="shared" si="0"/>
        <v>1.2814674874144093E-4</v>
      </c>
      <c r="H40" s="13">
        <f t="shared" si="6"/>
        <v>99490.787978106644</v>
      </c>
      <c r="I40" s="13">
        <f t="shared" si="4"/>
        <v>12.749421009118404</v>
      </c>
      <c r="J40" s="13">
        <f t="shared" si="1"/>
        <v>99483.732134150909</v>
      </c>
      <c r="K40" s="13">
        <f t="shared" si="2"/>
        <v>5349878.6060395995</v>
      </c>
      <c r="L40" s="20">
        <f t="shared" si="5"/>
        <v>53.772602617408779</v>
      </c>
    </row>
    <row r="41" spans="1:12" x14ac:dyDescent="0.2">
      <c r="A41" s="16">
        <v>32</v>
      </c>
      <c r="B41" s="46">
        <v>3</v>
      </c>
      <c r="C41" s="45">
        <v>8375</v>
      </c>
      <c r="D41" s="45">
        <v>8169</v>
      </c>
      <c r="E41" s="17">
        <v>0.35616438356164382</v>
      </c>
      <c r="F41" s="18">
        <f t="shared" si="3"/>
        <v>3.6266924564796907E-4</v>
      </c>
      <c r="G41" s="18">
        <f t="shared" si="0"/>
        <v>3.6258458237375355E-4</v>
      </c>
      <c r="H41" s="13">
        <f t="shared" si="6"/>
        <v>99478.03855709752</v>
      </c>
      <c r="I41" s="13">
        <f t="shared" si="4"/>
        <v>36.069203065585356</v>
      </c>
      <c r="J41" s="13">
        <f t="shared" si="1"/>
        <v>99454.815919507339</v>
      </c>
      <c r="K41" s="13">
        <f t="shared" si="2"/>
        <v>5250394.8739054482</v>
      </c>
      <c r="L41" s="20">
        <f t="shared" si="5"/>
        <v>52.779437050237711</v>
      </c>
    </row>
    <row r="42" spans="1:12" x14ac:dyDescent="0.2">
      <c r="A42" s="16">
        <v>33</v>
      </c>
      <c r="B42" s="46">
        <v>3</v>
      </c>
      <c r="C42" s="45">
        <v>8602</v>
      </c>
      <c r="D42" s="45">
        <v>8580</v>
      </c>
      <c r="E42" s="17">
        <v>0.62374429223744299</v>
      </c>
      <c r="F42" s="18">
        <f t="shared" si="3"/>
        <v>3.4920265394016993E-4</v>
      </c>
      <c r="G42" s="18">
        <f t="shared" si="0"/>
        <v>3.4915677840852746E-4</v>
      </c>
      <c r="H42" s="13">
        <f t="shared" si="6"/>
        <v>99441.969354031928</v>
      </c>
      <c r="I42" s="13">
        <f t="shared" si="4"/>
        <v>34.720837658253302</v>
      </c>
      <c r="J42" s="13">
        <f t="shared" si="1"/>
        <v>99428.905440684714</v>
      </c>
      <c r="K42" s="13">
        <f t="shared" si="2"/>
        <v>5150940.0579859409</v>
      </c>
      <c r="L42" s="20">
        <f t="shared" si="5"/>
        <v>51.798451815124814</v>
      </c>
    </row>
    <row r="43" spans="1:12" x14ac:dyDescent="0.2">
      <c r="A43" s="16">
        <v>34</v>
      </c>
      <c r="B43" s="46">
        <v>2</v>
      </c>
      <c r="C43" s="45">
        <v>9049</v>
      </c>
      <c r="D43" s="45">
        <v>8777</v>
      </c>
      <c r="E43" s="17">
        <v>0.36712328767123287</v>
      </c>
      <c r="F43" s="18">
        <f t="shared" si="3"/>
        <v>2.2439133849433412E-4</v>
      </c>
      <c r="G43" s="18">
        <f t="shared" si="0"/>
        <v>2.2435947674452557E-4</v>
      </c>
      <c r="H43" s="13">
        <f t="shared" si="6"/>
        <v>99407.248516373671</v>
      </c>
      <c r="I43" s="13">
        <f t="shared" si="4"/>
        <v>22.302958261746614</v>
      </c>
      <c r="J43" s="13">
        <f t="shared" si="1"/>
        <v>99393.133493473768</v>
      </c>
      <c r="K43" s="13">
        <f t="shared" si="2"/>
        <v>5051511.1525452565</v>
      </c>
      <c r="L43" s="20">
        <f t="shared" si="5"/>
        <v>50.816326052050485</v>
      </c>
    </row>
    <row r="44" spans="1:12" x14ac:dyDescent="0.2">
      <c r="A44" s="16">
        <v>35</v>
      </c>
      <c r="B44" s="46">
        <v>2</v>
      </c>
      <c r="C44" s="45">
        <v>9417</v>
      </c>
      <c r="D44" s="45">
        <v>9196</v>
      </c>
      <c r="E44" s="17">
        <v>0.33424657534246571</v>
      </c>
      <c r="F44" s="18">
        <f t="shared" si="3"/>
        <v>2.1490356202654058E-4</v>
      </c>
      <c r="G44" s="18">
        <f t="shared" si="0"/>
        <v>2.1487281957438401E-4</v>
      </c>
      <c r="H44" s="13">
        <f t="shared" si="6"/>
        <v>99384.945558111925</v>
      </c>
      <c r="I44" s="13">
        <f t="shared" si="4"/>
        <v>21.355123475318162</v>
      </c>
      <c r="J44" s="13">
        <f t="shared" si="1"/>
        <v>99370.728311524246</v>
      </c>
      <c r="K44" s="13">
        <f t="shared" si="2"/>
        <v>4952118.0190517828</v>
      </c>
      <c r="L44" s="20">
        <f t="shared" si="5"/>
        <v>49.827647348825103</v>
      </c>
    </row>
    <row r="45" spans="1:12" x14ac:dyDescent="0.2">
      <c r="A45" s="16">
        <v>36</v>
      </c>
      <c r="B45" s="46">
        <v>5</v>
      </c>
      <c r="C45" s="45">
        <v>9974</v>
      </c>
      <c r="D45" s="45">
        <v>9609</v>
      </c>
      <c r="E45" s="17">
        <v>0.52164383561643834</v>
      </c>
      <c r="F45" s="18">
        <f t="shared" si="3"/>
        <v>5.1064698973599554E-4</v>
      </c>
      <c r="G45" s="18">
        <f t="shared" si="0"/>
        <v>5.1052228387808403E-4</v>
      </c>
      <c r="H45" s="13">
        <f t="shared" si="6"/>
        <v>99363.590434636601</v>
      </c>
      <c r="I45" s="13">
        <f t="shared" si="4"/>
        <v>50.727327123017218</v>
      </c>
      <c r="J45" s="13">
        <f t="shared" si="1"/>
        <v>99339.324705004605</v>
      </c>
      <c r="K45" s="13">
        <f t="shared" si="2"/>
        <v>4852747.290740259</v>
      </c>
      <c r="L45" s="20">
        <f t="shared" si="5"/>
        <v>48.838284421017327</v>
      </c>
    </row>
    <row r="46" spans="1:12" x14ac:dyDescent="0.2">
      <c r="A46" s="16">
        <v>37</v>
      </c>
      <c r="B46" s="46">
        <v>3</v>
      </c>
      <c r="C46" s="45">
        <v>10089</v>
      </c>
      <c r="D46" s="45">
        <v>10136</v>
      </c>
      <c r="E46" s="17">
        <v>0.57625570776255708</v>
      </c>
      <c r="F46" s="18">
        <f t="shared" si="3"/>
        <v>2.9666254635352286E-4</v>
      </c>
      <c r="G46" s="18">
        <f t="shared" si="0"/>
        <v>2.9662525787096478E-4</v>
      </c>
      <c r="H46" s="13">
        <f t="shared" si="6"/>
        <v>99312.863107513578</v>
      </c>
      <c r="I46" s="13">
        <f t="shared" si="4"/>
        <v>29.458703629170039</v>
      </c>
      <c r="J46" s="13">
        <f t="shared" si="1"/>
        <v>99300.380149994016</v>
      </c>
      <c r="K46" s="13">
        <f t="shared" si="2"/>
        <v>4753407.9660352543</v>
      </c>
      <c r="L46" s="20">
        <f t="shared" si="5"/>
        <v>47.862963742061645</v>
      </c>
    </row>
    <row r="47" spans="1:12" x14ac:dyDescent="0.2">
      <c r="A47" s="16">
        <v>38</v>
      </c>
      <c r="B47" s="46">
        <v>5</v>
      </c>
      <c r="C47" s="45">
        <v>10908</v>
      </c>
      <c r="D47" s="45">
        <v>10241</v>
      </c>
      <c r="E47" s="17">
        <v>0.54520547945205478</v>
      </c>
      <c r="F47" s="18">
        <f t="shared" si="3"/>
        <v>4.7283559506359639E-4</v>
      </c>
      <c r="G47" s="18">
        <f t="shared" si="0"/>
        <v>4.7273393692175088E-4</v>
      </c>
      <c r="H47" s="13">
        <f t="shared" si="6"/>
        <v>99283.404403884415</v>
      </c>
      <c r="I47" s="13">
        <f t="shared" si="4"/>
        <v>46.934634634842581</v>
      </c>
      <c r="J47" s="13">
        <f t="shared" si="1"/>
        <v>99262.058789228569</v>
      </c>
      <c r="K47" s="13">
        <f t="shared" si="2"/>
        <v>4654107.5858852603</v>
      </c>
      <c r="L47" s="20">
        <f t="shared" si="5"/>
        <v>46.87699433585469</v>
      </c>
    </row>
    <row r="48" spans="1:12" x14ac:dyDescent="0.2">
      <c r="A48" s="16">
        <v>39</v>
      </c>
      <c r="B48" s="46">
        <v>3</v>
      </c>
      <c r="C48" s="45">
        <v>11362</v>
      </c>
      <c r="D48" s="45">
        <v>11039</v>
      </c>
      <c r="E48" s="17">
        <v>0.32968036529680367</v>
      </c>
      <c r="F48" s="18">
        <f t="shared" si="3"/>
        <v>2.6784518548279097E-4</v>
      </c>
      <c r="G48" s="18">
        <f t="shared" si="0"/>
        <v>2.6779710468531219E-4</v>
      </c>
      <c r="H48" s="13">
        <f t="shared" si="6"/>
        <v>99236.469769249568</v>
      </c>
      <c r="I48" s="13">
        <f t="shared" si="4"/>
        <v>26.575239283396545</v>
      </c>
      <c r="J48" s="13">
        <f t="shared" si="1"/>
        <v>99218.655864560977</v>
      </c>
      <c r="K48" s="13">
        <f t="shared" si="2"/>
        <v>4554845.5270960312</v>
      </c>
      <c r="L48" s="20">
        <f t="shared" si="5"/>
        <v>45.898907303809011</v>
      </c>
    </row>
    <row r="49" spans="1:12" x14ac:dyDescent="0.2">
      <c r="A49" s="16">
        <v>40</v>
      </c>
      <c r="B49" s="46">
        <v>9</v>
      </c>
      <c r="C49" s="45">
        <v>11670</v>
      </c>
      <c r="D49" s="45">
        <v>11504</v>
      </c>
      <c r="E49" s="17">
        <v>0.55768645357686464</v>
      </c>
      <c r="F49" s="18">
        <f t="shared" si="3"/>
        <v>7.7673254509363942E-4</v>
      </c>
      <c r="G49" s="18">
        <f t="shared" si="0"/>
        <v>7.7646578303205993E-4</v>
      </c>
      <c r="H49" s="13">
        <f t="shared" si="6"/>
        <v>99209.894529966172</v>
      </c>
      <c r="I49" s="13">
        <f t="shared" si="4"/>
        <v>77.033088440738268</v>
      </c>
      <c r="J49" s="13">
        <f t="shared" si="1"/>
        <v>99175.821751426018</v>
      </c>
      <c r="K49" s="13">
        <f t="shared" si="2"/>
        <v>4455626.8712314703</v>
      </c>
      <c r="L49" s="20">
        <f t="shared" si="5"/>
        <v>44.91111387973158</v>
      </c>
    </row>
    <row r="50" spans="1:12" x14ac:dyDescent="0.2">
      <c r="A50" s="16">
        <v>41</v>
      </c>
      <c r="B50" s="46">
        <v>6</v>
      </c>
      <c r="C50" s="45">
        <v>12342</v>
      </c>
      <c r="D50" s="45">
        <v>11794</v>
      </c>
      <c r="E50" s="17">
        <v>0.54292237442922375</v>
      </c>
      <c r="F50" s="18">
        <f t="shared" si="3"/>
        <v>4.9718263175339741E-4</v>
      </c>
      <c r="G50" s="18">
        <f t="shared" si="0"/>
        <v>4.970696721451008E-4</v>
      </c>
      <c r="H50" s="13">
        <f t="shared" si="6"/>
        <v>99132.861441525427</v>
      </c>
      <c r="I50" s="13">
        <f t="shared" si="4"/>
        <v>49.275938935544751</v>
      </c>
      <c r="J50" s="13">
        <f t="shared" si="1"/>
        <v>99110.338512358998</v>
      </c>
      <c r="K50" s="13">
        <f t="shared" si="2"/>
        <v>4356451.0494800443</v>
      </c>
      <c r="L50" s="20">
        <f t="shared" si="5"/>
        <v>43.94557955990954</v>
      </c>
    </row>
    <row r="51" spans="1:12" x14ac:dyDescent="0.2">
      <c r="A51" s="16">
        <v>42</v>
      </c>
      <c r="B51" s="46">
        <v>11</v>
      </c>
      <c r="C51" s="45">
        <v>12598</v>
      </c>
      <c r="D51" s="45">
        <v>12408</v>
      </c>
      <c r="E51" s="17">
        <v>0.46600249066002486</v>
      </c>
      <c r="F51" s="18">
        <f t="shared" si="3"/>
        <v>8.7978885067583777E-4</v>
      </c>
      <c r="G51" s="18">
        <f t="shared" si="0"/>
        <v>8.7937571551943716E-4</v>
      </c>
      <c r="H51" s="13">
        <f t="shared" si="6"/>
        <v>99083.585502589878</v>
      </c>
      <c r="I51" s="13">
        <f t="shared" si="4"/>
        <v>87.131698897571312</v>
      </c>
      <c r="J51" s="13">
        <f t="shared" si="1"/>
        <v>99037.05739239401</v>
      </c>
      <c r="K51" s="13">
        <f t="shared" si="2"/>
        <v>4257340.7109676851</v>
      </c>
      <c r="L51" s="20">
        <f t="shared" si="5"/>
        <v>42.967164433673076</v>
      </c>
    </row>
    <row r="52" spans="1:12" x14ac:dyDescent="0.2">
      <c r="A52" s="16">
        <v>43</v>
      </c>
      <c r="B52" s="46">
        <v>10</v>
      </c>
      <c r="C52" s="45">
        <v>12746</v>
      </c>
      <c r="D52" s="45">
        <v>12656</v>
      </c>
      <c r="E52" s="17">
        <v>0.58301369863013697</v>
      </c>
      <c r="F52" s="18">
        <f t="shared" si="3"/>
        <v>7.8733957956066451E-4</v>
      </c>
      <c r="G52" s="18">
        <f t="shared" si="0"/>
        <v>7.8708117308303144E-4</v>
      </c>
      <c r="H52" s="13">
        <f t="shared" si="6"/>
        <v>98996.453803692304</v>
      </c>
      <c r="I52" s="13">
        <f t="shared" si="4"/>
        <v>77.918244990870264</v>
      </c>
      <c r="J52" s="13">
        <f t="shared" si="1"/>
        <v>98963.962962904334</v>
      </c>
      <c r="K52" s="13">
        <f t="shared" si="2"/>
        <v>4158303.6535752914</v>
      </c>
      <c r="L52" s="20">
        <f t="shared" si="5"/>
        <v>42.004571818512936</v>
      </c>
    </row>
    <row r="53" spans="1:12" x14ac:dyDescent="0.2">
      <c r="A53" s="16">
        <v>44</v>
      </c>
      <c r="B53" s="46">
        <v>14</v>
      </c>
      <c r="C53" s="45">
        <v>13279</v>
      </c>
      <c r="D53" s="45">
        <v>12811</v>
      </c>
      <c r="E53" s="17">
        <v>0.42485322896281802</v>
      </c>
      <c r="F53" s="18">
        <f t="shared" si="3"/>
        <v>1.0732081257186661E-3</v>
      </c>
      <c r="G53" s="18">
        <f t="shared" si="0"/>
        <v>1.0725460942950622E-3</v>
      </c>
      <c r="H53" s="13">
        <f t="shared" si="6"/>
        <v>98918.535558701435</v>
      </c>
      <c r="I53" s="13">
        <f t="shared" si="4"/>
        <v>106.09468896687245</v>
      </c>
      <c r="J53" s="13">
        <f t="shared" si="1"/>
        <v>98857.515540917942</v>
      </c>
      <c r="K53" s="13">
        <f t="shared" si="2"/>
        <v>4059339.6906123869</v>
      </c>
      <c r="L53" s="20">
        <f t="shared" si="5"/>
        <v>41.037199627803268</v>
      </c>
    </row>
    <row r="54" spans="1:12" x14ac:dyDescent="0.2">
      <c r="A54" s="16">
        <v>45</v>
      </c>
      <c r="B54" s="46">
        <v>12</v>
      </c>
      <c r="C54" s="45">
        <v>12867</v>
      </c>
      <c r="D54" s="45">
        <v>13384</v>
      </c>
      <c r="E54" s="17">
        <v>0.49200913242009142</v>
      </c>
      <c r="F54" s="18">
        <f t="shared" si="3"/>
        <v>9.1425088568054553E-4</v>
      </c>
      <c r="G54" s="18">
        <f t="shared" si="0"/>
        <v>9.1382647624442352E-4</v>
      </c>
      <c r="H54" s="13">
        <f t="shared" si="6"/>
        <v>98812.440869734564</v>
      </c>
      <c r="I54" s="13">
        <f t="shared" si="4"/>
        <v>90.297424649099995</v>
      </c>
      <c r="J54" s="13">
        <f t="shared" si="1"/>
        <v>98766.570602646825</v>
      </c>
      <c r="K54" s="13">
        <f t="shared" si="2"/>
        <v>3960482.175071469</v>
      </c>
      <c r="L54" s="20">
        <f t="shared" si="5"/>
        <v>40.080805010095972</v>
      </c>
    </row>
    <row r="55" spans="1:12" x14ac:dyDescent="0.2">
      <c r="A55" s="16">
        <v>46</v>
      </c>
      <c r="B55" s="46">
        <v>10</v>
      </c>
      <c r="C55" s="45">
        <v>12700</v>
      </c>
      <c r="D55" s="45">
        <v>12969</v>
      </c>
      <c r="E55" s="17">
        <v>0.45917808219178075</v>
      </c>
      <c r="F55" s="18">
        <f t="shared" si="3"/>
        <v>7.791499474073786E-4</v>
      </c>
      <c r="G55" s="18">
        <f t="shared" si="0"/>
        <v>7.7882176642537777E-4</v>
      </c>
      <c r="H55" s="13">
        <f t="shared" si="6"/>
        <v>98722.143445085458</v>
      </c>
      <c r="I55" s="13">
        <f t="shared" si="4"/>
        <v>76.886954143200981</v>
      </c>
      <c r="J55" s="13">
        <f t="shared" si="1"/>
        <v>98680.561295091291</v>
      </c>
      <c r="K55" s="13">
        <f t="shared" si="2"/>
        <v>3861715.604468822</v>
      </c>
      <c r="L55" s="20">
        <f t="shared" si="5"/>
        <v>39.117015389935439</v>
      </c>
    </row>
    <row r="56" spans="1:12" x14ac:dyDescent="0.2">
      <c r="A56" s="16">
        <v>47</v>
      </c>
      <c r="B56" s="46">
        <v>7</v>
      </c>
      <c r="C56" s="45">
        <v>11853</v>
      </c>
      <c r="D56" s="45">
        <v>12712</v>
      </c>
      <c r="E56" s="17">
        <v>0.3573385518590998</v>
      </c>
      <c r="F56" s="18">
        <f t="shared" si="3"/>
        <v>5.6991654793405247E-4</v>
      </c>
      <c r="G56" s="18">
        <f t="shared" si="0"/>
        <v>5.6970788479057211E-4</v>
      </c>
      <c r="H56" s="13">
        <f t="shared" si="6"/>
        <v>98645.256490942251</v>
      </c>
      <c r="I56" s="13">
        <f t="shared" si="4"/>
        <v>56.198980420078165</v>
      </c>
      <c r="J56" s="13">
        <f t="shared" si="1"/>
        <v>98609.139572801447</v>
      </c>
      <c r="K56" s="13">
        <f t="shared" si="2"/>
        <v>3763035.0431737308</v>
      </c>
      <c r="L56" s="20">
        <f t="shared" si="5"/>
        <v>38.147146421777087</v>
      </c>
    </row>
    <row r="57" spans="1:12" x14ac:dyDescent="0.2">
      <c r="A57" s="16">
        <v>48</v>
      </c>
      <c r="B57" s="46">
        <v>16</v>
      </c>
      <c r="C57" s="45">
        <v>11743</v>
      </c>
      <c r="D57" s="45">
        <v>11905</v>
      </c>
      <c r="E57" s="17">
        <v>0.42003424657534238</v>
      </c>
      <c r="F57" s="18">
        <f t="shared" si="3"/>
        <v>1.3531799729364006E-3</v>
      </c>
      <c r="G57" s="18">
        <f t="shared" si="0"/>
        <v>1.3521188327232205E-3</v>
      </c>
      <c r="H57" s="13">
        <f t="shared" si="6"/>
        <v>98589.05751052218</v>
      </c>
      <c r="I57" s="13">
        <f t="shared" si="4"/>
        <v>133.30412136040971</v>
      </c>
      <c r="J57" s="13">
        <f t="shared" si="1"/>
        <v>98511.745685342772</v>
      </c>
      <c r="K57" s="13">
        <f t="shared" si="2"/>
        <v>3664425.9036009293</v>
      </c>
      <c r="L57" s="20">
        <f t="shared" si="5"/>
        <v>37.168687845604303</v>
      </c>
    </row>
    <row r="58" spans="1:12" x14ac:dyDescent="0.2">
      <c r="A58" s="16">
        <v>49</v>
      </c>
      <c r="B58" s="46">
        <v>12</v>
      </c>
      <c r="C58" s="45">
        <v>11154</v>
      </c>
      <c r="D58" s="45">
        <v>11805</v>
      </c>
      <c r="E58" s="17">
        <v>0.39452054794520552</v>
      </c>
      <c r="F58" s="18">
        <f t="shared" si="3"/>
        <v>1.0453416960669018E-3</v>
      </c>
      <c r="G58" s="18">
        <f t="shared" si="0"/>
        <v>1.0446804834008498E-3</v>
      </c>
      <c r="H58" s="13">
        <f t="shared" si="6"/>
        <v>98455.753389161764</v>
      </c>
      <c r="I58" s="13">
        <f t="shared" si="4"/>
        <v>102.85480404418436</v>
      </c>
      <c r="J58" s="13">
        <f t="shared" si="1"/>
        <v>98393.47691876789</v>
      </c>
      <c r="K58" s="13">
        <f t="shared" si="2"/>
        <v>3565914.1579155866</v>
      </c>
      <c r="L58" s="20">
        <f t="shared" si="5"/>
        <v>36.218443667997271</v>
      </c>
    </row>
    <row r="59" spans="1:12" x14ac:dyDescent="0.2">
      <c r="A59" s="16">
        <v>50</v>
      </c>
      <c r="B59" s="46">
        <v>9</v>
      </c>
      <c r="C59" s="45">
        <v>10697</v>
      </c>
      <c r="D59" s="45">
        <v>11212</v>
      </c>
      <c r="E59" s="17">
        <v>0.52450532724505339</v>
      </c>
      <c r="F59" s="18">
        <f t="shared" si="3"/>
        <v>8.2158017253183618E-4</v>
      </c>
      <c r="G59" s="18">
        <f t="shared" si="0"/>
        <v>8.2125934182501314E-4</v>
      </c>
      <c r="H59" s="13">
        <f t="shared" si="6"/>
        <v>98352.898585117582</v>
      </c>
      <c r="I59" s="13">
        <f t="shared" si="4"/>
        <v>80.773236758595928</v>
      </c>
      <c r="J59" s="13">
        <f t="shared" si="1"/>
        <v>98314.491341337693</v>
      </c>
      <c r="K59" s="13">
        <f t="shared" si="2"/>
        <v>3467520.6809968189</v>
      </c>
      <c r="L59" s="20">
        <f t="shared" si="5"/>
        <v>35.25590735890637</v>
      </c>
    </row>
    <row r="60" spans="1:12" x14ac:dyDescent="0.2">
      <c r="A60" s="16">
        <v>51</v>
      </c>
      <c r="B60" s="46">
        <v>14</v>
      </c>
      <c r="C60" s="45">
        <v>10708</v>
      </c>
      <c r="D60" s="45">
        <v>10740</v>
      </c>
      <c r="E60" s="17">
        <v>0.49549902152641878</v>
      </c>
      <c r="F60" s="18">
        <f t="shared" si="3"/>
        <v>1.3054830287206266E-3</v>
      </c>
      <c r="G60" s="18">
        <f t="shared" si="0"/>
        <v>1.3046237807129118E-3</v>
      </c>
      <c r="H60" s="13">
        <f t="shared" si="6"/>
        <v>98272.125348358983</v>
      </c>
      <c r="I60" s="13">
        <f t="shared" si="4"/>
        <v>128.20815171066928</v>
      </c>
      <c r="J60" s="13">
        <f t="shared" si="1"/>
        <v>98207.444210372661</v>
      </c>
      <c r="K60" s="13">
        <f t="shared" si="2"/>
        <v>3369206.1896554814</v>
      </c>
      <c r="L60" s="20">
        <f t="shared" si="5"/>
        <v>34.284454291714802</v>
      </c>
    </row>
    <row r="61" spans="1:12" x14ac:dyDescent="0.2">
      <c r="A61" s="16">
        <v>52</v>
      </c>
      <c r="B61" s="46">
        <v>13</v>
      </c>
      <c r="C61" s="45">
        <v>10479</v>
      </c>
      <c r="D61" s="45">
        <v>10725</v>
      </c>
      <c r="E61" s="17">
        <v>0.56059009483667022</v>
      </c>
      <c r="F61" s="18">
        <f t="shared" si="3"/>
        <v>1.2261837389171855E-3</v>
      </c>
      <c r="G61" s="18">
        <f t="shared" si="0"/>
        <v>1.225523430225876E-3</v>
      </c>
      <c r="H61" s="13">
        <f t="shared" si="6"/>
        <v>98143.917196648312</v>
      </c>
      <c r="I61" s="13">
        <f t="shared" si="4"/>
        <v>120.27767005864078</v>
      </c>
      <c r="J61" s="13">
        <f t="shared" si="1"/>
        <v>98091.065997054582</v>
      </c>
      <c r="K61" s="13">
        <f t="shared" si="2"/>
        <v>3270998.7454451085</v>
      </c>
      <c r="L61" s="20">
        <f t="shared" si="5"/>
        <v>33.328593751674866</v>
      </c>
    </row>
    <row r="62" spans="1:12" x14ac:dyDescent="0.2">
      <c r="A62" s="16">
        <v>53</v>
      </c>
      <c r="B62" s="46">
        <v>38</v>
      </c>
      <c r="C62" s="45">
        <v>10448</v>
      </c>
      <c r="D62" s="45">
        <v>10470</v>
      </c>
      <c r="E62" s="17">
        <v>0.53078586878154277</v>
      </c>
      <c r="F62" s="18">
        <f t="shared" si="3"/>
        <v>3.6332345348503679E-3</v>
      </c>
      <c r="G62" s="18">
        <f t="shared" si="0"/>
        <v>3.6270512648524087E-3</v>
      </c>
      <c r="H62" s="13">
        <f t="shared" si="6"/>
        <v>98023.639526589672</v>
      </c>
      <c r="I62" s="13">
        <f t="shared" si="4"/>
        <v>355.53676573035364</v>
      </c>
      <c r="J62" s="13">
        <f t="shared" si="1"/>
        <v>97856.816651941277</v>
      </c>
      <c r="K62" s="13">
        <f t="shared" si="2"/>
        <v>3172907.6794480537</v>
      </c>
      <c r="L62" s="20">
        <f t="shared" si="5"/>
        <v>32.368800982821881</v>
      </c>
    </row>
    <row r="63" spans="1:12" x14ac:dyDescent="0.2">
      <c r="A63" s="16">
        <v>54</v>
      </c>
      <c r="B63" s="46">
        <v>19</v>
      </c>
      <c r="C63" s="45">
        <v>9595</v>
      </c>
      <c r="D63" s="45">
        <v>10439</v>
      </c>
      <c r="E63" s="17">
        <v>0.40821917808219182</v>
      </c>
      <c r="F63" s="18">
        <f t="shared" si="3"/>
        <v>1.8967754816811421E-3</v>
      </c>
      <c r="G63" s="18">
        <f t="shared" si="0"/>
        <v>1.8946487851162293E-3</v>
      </c>
      <c r="H63" s="13">
        <f t="shared" si="6"/>
        <v>97668.102760859314</v>
      </c>
      <c r="I63" s="13">
        <f t="shared" si="4"/>
        <v>185.04675224046915</v>
      </c>
      <c r="J63" s="13">
        <f t="shared" si="1"/>
        <v>97558.595641725231</v>
      </c>
      <c r="K63" s="13">
        <f t="shared" si="2"/>
        <v>3075050.8627961124</v>
      </c>
      <c r="L63" s="20">
        <f t="shared" si="5"/>
        <v>31.484699465550026</v>
      </c>
    </row>
    <row r="64" spans="1:12" x14ac:dyDescent="0.2">
      <c r="A64" s="16">
        <v>55</v>
      </c>
      <c r="B64" s="46">
        <v>24</v>
      </c>
      <c r="C64" s="45">
        <v>9446</v>
      </c>
      <c r="D64" s="45">
        <v>9601</v>
      </c>
      <c r="E64" s="17">
        <v>0.57545662100456618</v>
      </c>
      <c r="F64" s="18">
        <f t="shared" si="3"/>
        <v>2.5200819026618363E-3</v>
      </c>
      <c r="G64" s="18">
        <f t="shared" si="0"/>
        <v>2.5173885886717799E-3</v>
      </c>
      <c r="H64" s="13">
        <f t="shared" si="6"/>
        <v>97483.056008618849</v>
      </c>
      <c r="I64" s="13">
        <f t="shared" si="4"/>
        <v>245.40273278494908</v>
      </c>
      <c r="J64" s="13">
        <f t="shared" si="1"/>
        <v>97378.871903227613</v>
      </c>
      <c r="K64" s="13">
        <f t="shared" si="2"/>
        <v>2977492.2671543872</v>
      </c>
      <c r="L64" s="20">
        <f t="shared" si="5"/>
        <v>30.543690247986643</v>
      </c>
    </row>
    <row r="65" spans="1:12" x14ac:dyDescent="0.2">
      <c r="A65" s="16">
        <v>56</v>
      </c>
      <c r="B65" s="46">
        <v>29</v>
      </c>
      <c r="C65" s="45">
        <v>9385</v>
      </c>
      <c r="D65" s="45">
        <v>9415</v>
      </c>
      <c r="E65" s="17">
        <v>0.53094000944733111</v>
      </c>
      <c r="F65" s="18">
        <f t="shared" si="3"/>
        <v>3.0851063829787236E-3</v>
      </c>
      <c r="G65" s="18">
        <f t="shared" si="0"/>
        <v>3.0806483768024413E-3</v>
      </c>
      <c r="H65" s="13">
        <f t="shared" si="6"/>
        <v>97237.653275833902</v>
      </c>
      <c r="I65" s="13">
        <f t="shared" si="4"/>
        <v>299.55501872827631</v>
      </c>
      <c r="J65" s="13">
        <f t="shared" si="1"/>
        <v>97097.144001579203</v>
      </c>
      <c r="K65" s="13">
        <f t="shared" si="2"/>
        <v>2880113.3952511596</v>
      </c>
      <c r="L65" s="20">
        <f t="shared" si="5"/>
        <v>29.619322332688824</v>
      </c>
    </row>
    <row r="66" spans="1:12" x14ac:dyDescent="0.2">
      <c r="A66" s="16">
        <v>57</v>
      </c>
      <c r="B66" s="46">
        <v>37</v>
      </c>
      <c r="C66" s="45">
        <v>9032</v>
      </c>
      <c r="D66" s="45">
        <v>9404</v>
      </c>
      <c r="E66" s="17">
        <v>0.51603109959274351</v>
      </c>
      <c r="F66" s="18">
        <f t="shared" si="3"/>
        <v>4.0138858754610544E-3</v>
      </c>
      <c r="G66" s="18">
        <f t="shared" si="0"/>
        <v>4.0061036348308238E-3</v>
      </c>
      <c r="H66" s="13">
        <f t="shared" si="6"/>
        <v>96938.098257105623</v>
      </c>
      <c r="I66" s="13">
        <f t="shared" si="4"/>
        <v>388.34406778137839</v>
      </c>
      <c r="J66" s="13">
        <f t="shared" si="1"/>
        <v>96750.151805641784</v>
      </c>
      <c r="K66" s="13">
        <f t="shared" si="2"/>
        <v>2783016.2512495802</v>
      </c>
      <c r="L66" s="20">
        <f t="shared" si="5"/>
        <v>28.709210323770545</v>
      </c>
    </row>
    <row r="67" spans="1:12" x14ac:dyDescent="0.2">
      <c r="A67" s="16">
        <v>58</v>
      </c>
      <c r="B67" s="46">
        <v>35</v>
      </c>
      <c r="C67" s="45">
        <v>8610</v>
      </c>
      <c r="D67" s="45">
        <v>9000</v>
      </c>
      <c r="E67" s="17">
        <v>0.50497064579256346</v>
      </c>
      <c r="F67" s="18">
        <f t="shared" si="3"/>
        <v>3.9750141964792728E-3</v>
      </c>
      <c r="G67" s="18">
        <f t="shared" si="0"/>
        <v>3.9672077285864719E-3</v>
      </c>
      <c r="H67" s="13">
        <f t="shared" si="6"/>
        <v>96549.754189324245</v>
      </c>
      <c r="I67" s="13">
        <f t="shared" si="4"/>
        <v>383.03293101301125</v>
      </c>
      <c r="J67" s="13">
        <f t="shared" si="1"/>
        <v>96360.141644844683</v>
      </c>
      <c r="K67" s="13">
        <f t="shared" si="2"/>
        <v>2686266.0994439386</v>
      </c>
      <c r="L67" s="20">
        <f t="shared" si="5"/>
        <v>27.82260941002961</v>
      </c>
    </row>
    <row r="68" spans="1:12" x14ac:dyDescent="0.2">
      <c r="A68" s="16">
        <v>59</v>
      </c>
      <c r="B68" s="46">
        <v>34</v>
      </c>
      <c r="C68" s="45">
        <v>8334</v>
      </c>
      <c r="D68" s="45">
        <v>8574</v>
      </c>
      <c r="E68" s="17">
        <v>0.49484286865431126</v>
      </c>
      <c r="F68" s="18">
        <f t="shared" si="3"/>
        <v>4.0217648450437665E-3</v>
      </c>
      <c r="G68" s="18">
        <f t="shared" si="0"/>
        <v>4.0136107004607735E-3</v>
      </c>
      <c r="H68" s="13">
        <f t="shared" si="6"/>
        <v>96166.721258311227</v>
      </c>
      <c r="I68" s="13">
        <f t="shared" si="4"/>
        <v>385.97578147058647</v>
      </c>
      <c r="J68" s="13">
        <f t="shared" si="1"/>
        <v>95971.742839774641</v>
      </c>
      <c r="K68" s="13">
        <f t="shared" si="2"/>
        <v>2589905.9577990938</v>
      </c>
      <c r="L68" s="20">
        <f t="shared" si="5"/>
        <v>26.931415815273631</v>
      </c>
    </row>
    <row r="69" spans="1:12" x14ac:dyDescent="0.2">
      <c r="A69" s="16">
        <v>60</v>
      </c>
      <c r="B69" s="46">
        <v>40</v>
      </c>
      <c r="C69" s="45">
        <v>8326</v>
      </c>
      <c r="D69" s="45">
        <v>8299</v>
      </c>
      <c r="E69" s="17">
        <v>0.54554794520547933</v>
      </c>
      <c r="F69" s="18">
        <f t="shared" si="3"/>
        <v>4.8120300751879697E-3</v>
      </c>
      <c r="G69" s="18">
        <f t="shared" si="0"/>
        <v>4.801529912133647E-3</v>
      </c>
      <c r="H69" s="13">
        <f t="shared" si="6"/>
        <v>95780.745476840646</v>
      </c>
      <c r="I69" s="13">
        <f t="shared" si="4"/>
        <v>459.8941144135099</v>
      </c>
      <c r="J69" s="13">
        <f t="shared" si="1"/>
        <v>95571.745651557518</v>
      </c>
      <c r="K69" s="13">
        <f t="shared" si="2"/>
        <v>2493934.2149593192</v>
      </c>
      <c r="L69" s="20">
        <f t="shared" si="5"/>
        <v>26.037949512121319</v>
      </c>
    </row>
    <row r="70" spans="1:12" x14ac:dyDescent="0.2">
      <c r="A70" s="16">
        <v>61</v>
      </c>
      <c r="B70" s="46">
        <v>67</v>
      </c>
      <c r="C70" s="45">
        <v>8303</v>
      </c>
      <c r="D70" s="45">
        <v>8327</v>
      </c>
      <c r="E70" s="17">
        <v>0.50930280106317716</v>
      </c>
      <c r="F70" s="18">
        <f t="shared" si="3"/>
        <v>8.0577269993986778E-3</v>
      </c>
      <c r="G70" s="18">
        <f t="shared" si="0"/>
        <v>8.0259929930504865E-3</v>
      </c>
      <c r="H70" s="13">
        <f t="shared" si="6"/>
        <v>95320.851362427129</v>
      </c>
      <c r="I70" s="13">
        <f t="shared" si="4"/>
        <v>765.04448512644706</v>
      </c>
      <c r="J70" s="13">
        <f t="shared" si="1"/>
        <v>94945.44617651352</v>
      </c>
      <c r="K70" s="13">
        <f t="shared" si="2"/>
        <v>2398362.4693077616</v>
      </c>
      <c r="L70" s="20">
        <f t="shared" si="5"/>
        <v>25.160942595747006</v>
      </c>
    </row>
    <row r="71" spans="1:12" x14ac:dyDescent="0.2">
      <c r="A71" s="16">
        <v>62</v>
      </c>
      <c r="B71" s="46">
        <v>51</v>
      </c>
      <c r="C71" s="45">
        <v>8243</v>
      </c>
      <c r="D71" s="45">
        <v>8262</v>
      </c>
      <c r="E71" s="17">
        <v>0.48219178082191783</v>
      </c>
      <c r="F71" s="18">
        <f t="shared" si="3"/>
        <v>6.1799454710693728E-3</v>
      </c>
      <c r="G71" s="18">
        <f t="shared" si="0"/>
        <v>6.1602325632573816E-3</v>
      </c>
      <c r="H71" s="13">
        <f t="shared" si="6"/>
        <v>94555.806877300682</v>
      </c>
      <c r="I71" s="13">
        <f t="shared" si="4"/>
        <v>582.48576057062394</v>
      </c>
      <c r="J71" s="13">
        <f t="shared" si="1"/>
        <v>94254.190962923021</v>
      </c>
      <c r="K71" s="13">
        <f t="shared" si="2"/>
        <v>2303417.0231312481</v>
      </c>
      <c r="L71" s="20">
        <f t="shared" si="5"/>
        <v>24.36039730611418</v>
      </c>
    </row>
    <row r="72" spans="1:12" x14ac:dyDescent="0.2">
      <c r="A72" s="16">
        <v>63</v>
      </c>
      <c r="B72" s="46">
        <v>54</v>
      </c>
      <c r="C72" s="45">
        <v>8242</v>
      </c>
      <c r="D72" s="45">
        <v>8195</v>
      </c>
      <c r="E72" s="17">
        <v>0.57894469812278027</v>
      </c>
      <c r="F72" s="18">
        <f t="shared" si="3"/>
        <v>6.5705420697207521E-3</v>
      </c>
      <c r="G72" s="18">
        <f t="shared" si="0"/>
        <v>6.5524144117878299E-3</v>
      </c>
      <c r="H72" s="13">
        <f t="shared" si="6"/>
        <v>93973.321116730061</v>
      </c>
      <c r="I72" s="13">
        <f t="shared" si="4"/>
        <v>615.75214360882762</v>
      </c>
      <c r="J72" s="13">
        <f t="shared" si="1"/>
        <v>93714.055412021306</v>
      </c>
      <c r="K72" s="13">
        <f t="shared" si="2"/>
        <v>2209162.8321683249</v>
      </c>
      <c r="L72" s="20">
        <f t="shared" si="5"/>
        <v>23.508404363236107</v>
      </c>
    </row>
    <row r="73" spans="1:12" x14ac:dyDescent="0.2">
      <c r="A73" s="16">
        <v>64</v>
      </c>
      <c r="B73" s="46">
        <v>40</v>
      </c>
      <c r="C73" s="45">
        <v>7514</v>
      </c>
      <c r="D73" s="45">
        <v>8174</v>
      </c>
      <c r="E73" s="17">
        <v>0.57178082191780844</v>
      </c>
      <c r="F73" s="18">
        <f t="shared" si="3"/>
        <v>5.0994390617032127E-3</v>
      </c>
      <c r="G73" s="18">
        <f t="shared" ref="G73:G108" si="7">F73/((1+(1-E73)*F73))</f>
        <v>5.0883277942586937E-3</v>
      </c>
      <c r="H73" s="13">
        <f t="shared" si="6"/>
        <v>93357.568973121233</v>
      </c>
      <c r="I73" s="13">
        <f t="shared" si="4"/>
        <v>475.03391301035583</v>
      </c>
      <c r="J73" s="13">
        <f t="shared" ref="J73:J108" si="8">H74+I73*E73</f>
        <v>93154.15034133078</v>
      </c>
      <c r="K73" s="13">
        <f t="shared" ref="K73:K97" si="9">K74+J73</f>
        <v>2115448.7767563034</v>
      </c>
      <c r="L73" s="20">
        <f t="shared" si="5"/>
        <v>22.659638634820993</v>
      </c>
    </row>
    <row r="74" spans="1:12" x14ac:dyDescent="0.2">
      <c r="A74" s="16">
        <v>65</v>
      </c>
      <c r="B74" s="46">
        <v>55</v>
      </c>
      <c r="C74" s="45">
        <v>7301</v>
      </c>
      <c r="D74" s="45">
        <v>7477</v>
      </c>
      <c r="E74" s="17">
        <v>0.4960896637608968</v>
      </c>
      <c r="F74" s="18">
        <f t="shared" ref="F74:F108" si="10">B74/((C74+D74)/2)</f>
        <v>7.4434970902693192E-3</v>
      </c>
      <c r="G74" s="18">
        <f t="shared" si="7"/>
        <v>7.4156819416785705E-3</v>
      </c>
      <c r="H74" s="13">
        <f t="shared" si="6"/>
        <v>92882.53506011088</v>
      </c>
      <c r="I74" s="13">
        <f t="shared" ref="I74:I108" si="11">H74*G74</f>
        <v>688.78733794259097</v>
      </c>
      <c r="J74" s="13">
        <f t="shared" si="8"/>
        <v>92535.448001051001</v>
      </c>
      <c r="K74" s="13">
        <f t="shared" si="9"/>
        <v>2022294.6264149728</v>
      </c>
      <c r="L74" s="20">
        <f t="shared" ref="L74:L108" si="12">K74/H74</f>
        <v>21.772603698921465</v>
      </c>
    </row>
    <row r="75" spans="1:12" x14ac:dyDescent="0.2">
      <c r="A75" s="16">
        <v>66</v>
      </c>
      <c r="B75" s="46">
        <v>59</v>
      </c>
      <c r="C75" s="45">
        <v>6820</v>
      </c>
      <c r="D75" s="45">
        <v>7250</v>
      </c>
      <c r="E75" s="17">
        <v>0.49468307406547479</v>
      </c>
      <c r="F75" s="18">
        <f t="shared" si="10"/>
        <v>8.3866382373845062E-3</v>
      </c>
      <c r="G75" s="18">
        <f t="shared" si="7"/>
        <v>8.3512464046206995E-3</v>
      </c>
      <c r="H75" s="13">
        <f t="shared" ref="H75:H108" si="13">H74-I74</f>
        <v>92193.747722168293</v>
      </c>
      <c r="I75" s="13">
        <f t="shared" si="11"/>
        <v>769.93270419326575</v>
      </c>
      <c r="J75" s="13">
        <f t="shared" si="8"/>
        <v>91804.687694908891</v>
      </c>
      <c r="K75" s="13">
        <f t="shared" si="9"/>
        <v>1929759.1784139217</v>
      </c>
      <c r="L75" s="20">
        <f t="shared" si="12"/>
        <v>20.931562346606988</v>
      </c>
    </row>
    <row r="76" spans="1:12" x14ac:dyDescent="0.2">
      <c r="A76" s="16">
        <v>67</v>
      </c>
      <c r="B76" s="46">
        <v>73</v>
      </c>
      <c r="C76" s="45">
        <v>6983</v>
      </c>
      <c r="D76" s="45">
        <v>6756</v>
      </c>
      <c r="E76" s="17">
        <v>0.5171326702946144</v>
      </c>
      <c r="F76" s="18">
        <f t="shared" si="10"/>
        <v>1.062668316471359E-2</v>
      </c>
      <c r="G76" s="18">
        <f t="shared" si="7"/>
        <v>1.0572433070189728E-2</v>
      </c>
      <c r="H76" s="13">
        <f t="shared" si="13"/>
        <v>91423.815017975023</v>
      </c>
      <c r="I76" s="13">
        <f t="shared" si="11"/>
        <v>966.57216529894743</v>
      </c>
      <c r="J76" s="13">
        <f t="shared" si="8"/>
        <v>90957.088897549576</v>
      </c>
      <c r="K76" s="13">
        <f t="shared" si="9"/>
        <v>1837954.4907190129</v>
      </c>
      <c r="L76" s="20">
        <f t="shared" si="12"/>
        <v>20.103673100467848</v>
      </c>
    </row>
    <row r="77" spans="1:12" x14ac:dyDescent="0.2">
      <c r="A77" s="16">
        <v>68</v>
      </c>
      <c r="B77" s="46">
        <v>49</v>
      </c>
      <c r="C77" s="45">
        <v>6497</v>
      </c>
      <c r="D77" s="45">
        <v>6937</v>
      </c>
      <c r="E77" s="17">
        <v>0.5462119094213026</v>
      </c>
      <c r="F77" s="18">
        <f t="shared" si="10"/>
        <v>7.2949233288670534E-3</v>
      </c>
      <c r="G77" s="18">
        <f t="shared" si="7"/>
        <v>7.2708542613466581E-3</v>
      </c>
      <c r="H77" s="13">
        <f t="shared" si="13"/>
        <v>90457.242852676078</v>
      </c>
      <c r="I77" s="13">
        <f t="shared" si="11"/>
        <v>657.70142966504943</v>
      </c>
      <c r="J77" s="13">
        <f t="shared" si="8"/>
        <v>90158.785776737495</v>
      </c>
      <c r="K77" s="13">
        <f t="shared" si="9"/>
        <v>1746997.4018214634</v>
      </c>
      <c r="L77" s="20">
        <f t="shared" si="12"/>
        <v>19.312963193745855</v>
      </c>
    </row>
    <row r="78" spans="1:12" x14ac:dyDescent="0.2">
      <c r="A78" s="16">
        <v>69</v>
      </c>
      <c r="B78" s="46">
        <v>72</v>
      </c>
      <c r="C78" s="45">
        <v>6092</v>
      </c>
      <c r="D78" s="45">
        <v>6443</v>
      </c>
      <c r="E78" s="17">
        <v>0.48957382039573816</v>
      </c>
      <c r="F78" s="18">
        <f t="shared" si="10"/>
        <v>1.1487834064619066E-2</v>
      </c>
      <c r="G78" s="18">
        <f t="shared" si="7"/>
        <v>1.1420865634689184E-2</v>
      </c>
      <c r="H78" s="13">
        <f t="shared" si="13"/>
        <v>89799.541423011033</v>
      </c>
      <c r="I78" s="13">
        <f t="shared" si="11"/>
        <v>1025.5884966489145</v>
      </c>
      <c r="J78" s="13">
        <f t="shared" si="8"/>
        <v>89276.054204820452</v>
      </c>
      <c r="K78" s="13">
        <f t="shared" si="9"/>
        <v>1656838.6160447258</v>
      </c>
      <c r="L78" s="20">
        <f t="shared" si="12"/>
        <v>18.450412883958922</v>
      </c>
    </row>
    <row r="79" spans="1:12" x14ac:dyDescent="0.2">
      <c r="A79" s="16">
        <v>70</v>
      </c>
      <c r="B79" s="46">
        <v>70</v>
      </c>
      <c r="C79" s="45">
        <v>5731</v>
      </c>
      <c r="D79" s="45">
        <v>6032</v>
      </c>
      <c r="E79" s="17">
        <v>0.52481409001956936</v>
      </c>
      <c r="F79" s="18">
        <f t="shared" si="10"/>
        <v>1.1901725750233783E-2</v>
      </c>
      <c r="G79" s="18">
        <f t="shared" si="7"/>
        <v>1.1834793691290679E-2</v>
      </c>
      <c r="H79" s="13">
        <f t="shared" si="13"/>
        <v>88773.952926362123</v>
      </c>
      <c r="I79" s="13">
        <f t="shared" si="11"/>
        <v>1050.6214180438462</v>
      </c>
      <c r="J79" s="13">
        <f t="shared" si="8"/>
        <v>88274.712431784035</v>
      </c>
      <c r="K79" s="13">
        <f t="shared" si="9"/>
        <v>1567562.5618399053</v>
      </c>
      <c r="L79" s="20">
        <f t="shared" si="12"/>
        <v>17.657911021943523</v>
      </c>
    </row>
    <row r="80" spans="1:12" x14ac:dyDescent="0.2">
      <c r="A80" s="16">
        <v>71</v>
      </c>
      <c r="B80" s="46">
        <v>68</v>
      </c>
      <c r="C80" s="45">
        <v>5783</v>
      </c>
      <c r="D80" s="45">
        <v>5665</v>
      </c>
      <c r="E80" s="17">
        <v>0.47207896857373066</v>
      </c>
      <c r="F80" s="18">
        <f t="shared" si="10"/>
        <v>1.1879804332634521E-2</v>
      </c>
      <c r="G80" s="18">
        <f t="shared" si="7"/>
        <v>1.1805763324411625E-2</v>
      </c>
      <c r="H80" s="13">
        <f t="shared" si="13"/>
        <v>87723.331508318282</v>
      </c>
      <c r="I80" s="13">
        <f t="shared" si="11"/>
        <v>1035.6408898161067</v>
      </c>
      <c r="J80" s="13">
        <f t="shared" si="8"/>
        <v>87176.594901579345</v>
      </c>
      <c r="K80" s="13">
        <f t="shared" si="9"/>
        <v>1479287.8494081213</v>
      </c>
      <c r="L80" s="20">
        <f t="shared" si="12"/>
        <v>16.863106131210365</v>
      </c>
    </row>
    <row r="81" spans="1:12" x14ac:dyDescent="0.2">
      <c r="A81" s="16">
        <v>72</v>
      </c>
      <c r="B81" s="46">
        <v>99</v>
      </c>
      <c r="C81" s="45">
        <v>6078</v>
      </c>
      <c r="D81" s="45">
        <v>5684</v>
      </c>
      <c r="E81" s="17">
        <v>0.5285180572851802</v>
      </c>
      <c r="F81" s="18">
        <f t="shared" si="10"/>
        <v>1.6833871790511819E-2</v>
      </c>
      <c r="G81" s="18">
        <f t="shared" si="7"/>
        <v>1.6701315676358224E-2</v>
      </c>
      <c r="H81" s="13">
        <f t="shared" si="13"/>
        <v>86687.69061850218</v>
      </c>
      <c r="I81" s="13">
        <f t="shared" si="11"/>
        <v>1447.7984862740823</v>
      </c>
      <c r="J81" s="13">
        <f t="shared" si="8"/>
        <v>86005.079775534105</v>
      </c>
      <c r="K81" s="13">
        <f t="shared" si="9"/>
        <v>1392111.2545065419</v>
      </c>
      <c r="L81" s="20">
        <f t="shared" si="12"/>
        <v>16.058926527792593</v>
      </c>
    </row>
    <row r="82" spans="1:12" x14ac:dyDescent="0.2">
      <c r="A82" s="16">
        <v>73</v>
      </c>
      <c r="B82" s="46">
        <v>86</v>
      </c>
      <c r="C82" s="45">
        <v>4926</v>
      </c>
      <c r="D82" s="45">
        <v>5974</v>
      </c>
      <c r="E82" s="17">
        <v>0.50111500477859228</v>
      </c>
      <c r="F82" s="18">
        <f t="shared" si="10"/>
        <v>1.5779816513761469E-2</v>
      </c>
      <c r="G82" s="18">
        <f t="shared" si="7"/>
        <v>1.5656563137497446E-2</v>
      </c>
      <c r="H82" s="13">
        <f t="shared" si="13"/>
        <v>85239.892132228095</v>
      </c>
      <c r="I82" s="13">
        <f t="shared" si="11"/>
        <v>1334.5637530017009</v>
      </c>
      <c r="J82" s="13">
        <f t="shared" si="8"/>
        <v>84574.098300689177</v>
      </c>
      <c r="K82" s="13">
        <f t="shared" si="9"/>
        <v>1306106.1747310078</v>
      </c>
      <c r="L82" s="20">
        <f t="shared" si="12"/>
        <v>15.32271031860194</v>
      </c>
    </row>
    <row r="83" spans="1:12" x14ac:dyDescent="0.2">
      <c r="A83" s="16">
        <v>74</v>
      </c>
      <c r="B83" s="46">
        <v>73</v>
      </c>
      <c r="C83" s="45">
        <v>4381</v>
      </c>
      <c r="D83" s="45">
        <v>4843</v>
      </c>
      <c r="E83" s="17">
        <v>0.46935635203602927</v>
      </c>
      <c r="F83" s="18">
        <f t="shared" si="10"/>
        <v>1.5828274067649611E-2</v>
      </c>
      <c r="G83" s="18">
        <f t="shared" si="7"/>
        <v>1.5696436976552253E-2</v>
      </c>
      <c r="H83" s="13">
        <f t="shared" si="13"/>
        <v>83905.328379226397</v>
      </c>
      <c r="I83" s="13">
        <f t="shared" si="11"/>
        <v>1317.0146989014484</v>
      </c>
      <c r="J83" s="13">
        <f t="shared" si="8"/>
        <v>83206.462894979166</v>
      </c>
      <c r="K83" s="13">
        <f t="shared" si="9"/>
        <v>1221532.0764303186</v>
      </c>
      <c r="L83" s="20">
        <f t="shared" si="12"/>
        <v>14.558456536983773</v>
      </c>
    </row>
    <row r="84" spans="1:12" x14ac:dyDescent="0.2">
      <c r="A84" s="16">
        <v>75</v>
      </c>
      <c r="B84" s="46">
        <v>81</v>
      </c>
      <c r="C84" s="45">
        <v>4446</v>
      </c>
      <c r="D84" s="45">
        <v>4305</v>
      </c>
      <c r="E84" s="17">
        <v>0.5526467106375782</v>
      </c>
      <c r="F84" s="18">
        <f t="shared" si="10"/>
        <v>1.8512170037709975E-2</v>
      </c>
      <c r="G84" s="18">
        <f t="shared" si="7"/>
        <v>1.8360121059428355E-2</v>
      </c>
      <c r="H84" s="13">
        <f t="shared" si="13"/>
        <v>82588.313680324951</v>
      </c>
      <c r="I84" s="13">
        <f t="shared" si="11"/>
        <v>1516.331437264809</v>
      </c>
      <c r="J84" s="13">
        <f t="shared" si="8"/>
        <v>81909.97782410089</v>
      </c>
      <c r="K84" s="13">
        <f t="shared" si="9"/>
        <v>1138325.6135353395</v>
      </c>
      <c r="L84" s="20">
        <f t="shared" si="12"/>
        <v>13.783131811377853</v>
      </c>
    </row>
    <row r="85" spans="1:12" x14ac:dyDescent="0.2">
      <c r="A85" s="16">
        <v>76</v>
      </c>
      <c r="B85" s="46">
        <v>108</v>
      </c>
      <c r="C85" s="45">
        <v>4111</v>
      </c>
      <c r="D85" s="45">
        <v>4332</v>
      </c>
      <c r="E85" s="17">
        <v>0.47658548959918828</v>
      </c>
      <c r="F85" s="18">
        <f t="shared" si="10"/>
        <v>2.5583323463223971E-2</v>
      </c>
      <c r="G85" s="18">
        <f t="shared" si="7"/>
        <v>2.5245272035097459E-2</v>
      </c>
      <c r="H85" s="13">
        <f t="shared" si="13"/>
        <v>81071.982243060149</v>
      </c>
      <c r="I85" s="13">
        <f t="shared" si="11"/>
        <v>2046.6842461506442</v>
      </c>
      <c r="J85" s="13">
        <f t="shared" si="8"/>
        <v>80000.718010416153</v>
      </c>
      <c r="K85" s="13">
        <f t="shared" si="9"/>
        <v>1056415.6357112385</v>
      </c>
      <c r="L85" s="20">
        <f t="shared" si="12"/>
        <v>13.03058845340702</v>
      </c>
    </row>
    <row r="86" spans="1:12" x14ac:dyDescent="0.2">
      <c r="A86" s="16">
        <v>77</v>
      </c>
      <c r="B86" s="46">
        <v>95</v>
      </c>
      <c r="C86" s="45">
        <v>3812</v>
      </c>
      <c r="D86" s="45">
        <v>4025</v>
      </c>
      <c r="E86" s="17">
        <v>0.53309300648882463</v>
      </c>
      <c r="F86" s="18">
        <f t="shared" si="10"/>
        <v>2.4243970907234912E-2</v>
      </c>
      <c r="G86" s="18">
        <f t="shared" si="7"/>
        <v>2.3972608658830202E-2</v>
      </c>
      <c r="H86" s="13">
        <f t="shared" si="13"/>
        <v>79025.297996909503</v>
      </c>
      <c r="I86" s="13">
        <f t="shared" si="11"/>
        <v>1894.4425430273498</v>
      </c>
      <c r="J86" s="13">
        <f t="shared" si="8"/>
        <v>78140.769524764939</v>
      </c>
      <c r="K86" s="13">
        <f t="shared" si="9"/>
        <v>976414.91770082223</v>
      </c>
      <c r="L86" s="20">
        <f t="shared" si="12"/>
        <v>12.355725855522969</v>
      </c>
    </row>
    <row r="87" spans="1:12" x14ac:dyDescent="0.2">
      <c r="A87" s="16">
        <v>78</v>
      </c>
      <c r="B87" s="46">
        <v>89</v>
      </c>
      <c r="C87" s="45">
        <v>3059</v>
      </c>
      <c r="D87" s="45">
        <v>3737</v>
      </c>
      <c r="E87" s="17">
        <v>0.46101277512698174</v>
      </c>
      <c r="F87" s="18">
        <f t="shared" si="10"/>
        <v>2.6191877575044143E-2</v>
      </c>
      <c r="G87" s="18">
        <f t="shared" si="7"/>
        <v>2.5827271722615817E-2</v>
      </c>
      <c r="H87" s="13">
        <f t="shared" si="13"/>
        <v>77130.855453882148</v>
      </c>
      <c r="I87" s="13">
        <f t="shared" si="11"/>
        <v>1992.0795620052183</v>
      </c>
      <c r="J87" s="13">
        <f t="shared" si="8"/>
        <v>76057.150019030698</v>
      </c>
      <c r="K87" s="13">
        <f t="shared" si="9"/>
        <v>898274.14817605726</v>
      </c>
      <c r="L87" s="20">
        <f t="shared" si="12"/>
        <v>11.646106384923355</v>
      </c>
    </row>
    <row r="88" spans="1:12" x14ac:dyDescent="0.2">
      <c r="A88" s="16">
        <v>79</v>
      </c>
      <c r="B88" s="46">
        <v>66</v>
      </c>
      <c r="C88" s="45">
        <v>2482</v>
      </c>
      <c r="D88" s="45">
        <v>2975</v>
      </c>
      <c r="E88" s="17">
        <v>0.51560813615608148</v>
      </c>
      <c r="F88" s="18">
        <f t="shared" si="10"/>
        <v>2.4189114898295765E-2</v>
      </c>
      <c r="G88" s="18">
        <f t="shared" si="7"/>
        <v>2.390897320934544E-2</v>
      </c>
      <c r="H88" s="13">
        <f t="shared" si="13"/>
        <v>75138.775891876925</v>
      </c>
      <c r="I88" s="13">
        <f t="shared" si="11"/>
        <v>1796.4909797818964</v>
      </c>
      <c r="J88" s="13">
        <f t="shared" si="8"/>
        <v>74268.570277801584</v>
      </c>
      <c r="K88" s="13">
        <f t="shared" si="9"/>
        <v>822216.9981570266</v>
      </c>
      <c r="L88" s="20">
        <f t="shared" si="12"/>
        <v>10.942645636657417</v>
      </c>
    </row>
    <row r="89" spans="1:12" x14ac:dyDescent="0.2">
      <c r="A89" s="16">
        <v>80</v>
      </c>
      <c r="B89" s="46">
        <v>99</v>
      </c>
      <c r="C89" s="45">
        <v>3219</v>
      </c>
      <c r="D89" s="45">
        <v>2409</v>
      </c>
      <c r="E89" s="17">
        <v>0.49730178497301802</v>
      </c>
      <c r="F89" s="18">
        <f t="shared" si="10"/>
        <v>3.5181236673773986E-2</v>
      </c>
      <c r="G89" s="18">
        <f t="shared" si="7"/>
        <v>3.45698500394633E-2</v>
      </c>
      <c r="H89" s="13">
        <f t="shared" si="13"/>
        <v>73342.284912095027</v>
      </c>
      <c r="I89" s="13">
        <f t="shared" si="11"/>
        <v>2535.4317909627171</v>
      </c>
      <c r="J89" s="13">
        <f t="shared" si="8"/>
        <v>72067.727876455407</v>
      </c>
      <c r="K89" s="13">
        <f t="shared" si="9"/>
        <v>747948.427879225</v>
      </c>
      <c r="L89" s="20">
        <f t="shared" si="12"/>
        <v>10.198051898378738</v>
      </c>
    </row>
    <row r="90" spans="1:12" x14ac:dyDescent="0.2">
      <c r="A90" s="16">
        <v>81</v>
      </c>
      <c r="B90" s="46">
        <v>117</v>
      </c>
      <c r="C90" s="45">
        <v>1841</v>
      </c>
      <c r="D90" s="45">
        <v>3094</v>
      </c>
      <c r="E90" s="17">
        <v>0.48699215548530611</v>
      </c>
      <c r="F90" s="18">
        <f t="shared" si="10"/>
        <v>4.7416413373860183E-2</v>
      </c>
      <c r="G90" s="18">
        <f t="shared" si="7"/>
        <v>4.6290399768900294E-2</v>
      </c>
      <c r="H90" s="13">
        <f t="shared" si="13"/>
        <v>70806.853121132313</v>
      </c>
      <c r="I90" s="13">
        <f t="shared" si="11"/>
        <v>3277.6775373550204</v>
      </c>
      <c r="J90" s="13">
        <f t="shared" si="8"/>
        <v>69125.378832679591</v>
      </c>
      <c r="K90" s="13">
        <f t="shared" si="9"/>
        <v>675880.70000276959</v>
      </c>
      <c r="L90" s="20">
        <f t="shared" si="12"/>
        <v>9.5454136176128532</v>
      </c>
    </row>
    <row r="91" spans="1:12" x14ac:dyDescent="0.2">
      <c r="A91" s="16">
        <v>82</v>
      </c>
      <c r="B91" s="46">
        <v>83</v>
      </c>
      <c r="C91" s="45">
        <v>2020</v>
      </c>
      <c r="D91" s="45">
        <v>1748</v>
      </c>
      <c r="E91" s="17">
        <v>0.55457996369037776</v>
      </c>
      <c r="F91" s="18">
        <f t="shared" si="10"/>
        <v>4.4055201698513798E-2</v>
      </c>
      <c r="G91" s="18">
        <f t="shared" si="7"/>
        <v>4.3207341040627303E-2</v>
      </c>
      <c r="H91" s="13">
        <f t="shared" si="13"/>
        <v>67529.175583777294</v>
      </c>
      <c r="I91" s="13">
        <f t="shared" si="11"/>
        <v>2917.7561196406677</v>
      </c>
      <c r="J91" s="13">
        <f t="shared" si="8"/>
        <v>66229.548547024329</v>
      </c>
      <c r="K91" s="13">
        <f t="shared" si="9"/>
        <v>606755.32117009</v>
      </c>
      <c r="L91" s="20">
        <f t="shared" si="12"/>
        <v>8.9850840903180274</v>
      </c>
    </row>
    <row r="92" spans="1:12" x14ac:dyDescent="0.2">
      <c r="A92" s="16">
        <v>83</v>
      </c>
      <c r="B92" s="46">
        <v>107</v>
      </c>
      <c r="C92" s="45">
        <v>2076</v>
      </c>
      <c r="D92" s="45">
        <v>1955</v>
      </c>
      <c r="E92" s="17">
        <v>0.55129944949430287</v>
      </c>
      <c r="F92" s="18">
        <f t="shared" si="10"/>
        <v>5.3088563631853138E-2</v>
      </c>
      <c r="G92" s="18">
        <f t="shared" si="7"/>
        <v>5.1853371332142385E-2</v>
      </c>
      <c r="H92" s="13">
        <f t="shared" si="13"/>
        <v>64611.419464136627</v>
      </c>
      <c r="I92" s="13">
        <f t="shared" si="11"/>
        <v>3350.3199257706888</v>
      </c>
      <c r="J92" s="13">
        <f t="shared" si="8"/>
        <v>63108.129069073111</v>
      </c>
      <c r="K92" s="13">
        <f t="shared" si="9"/>
        <v>540525.77262306563</v>
      </c>
      <c r="L92" s="20">
        <f t="shared" si="12"/>
        <v>8.3657931849507072</v>
      </c>
    </row>
    <row r="93" spans="1:12" x14ac:dyDescent="0.2">
      <c r="A93" s="16">
        <v>84</v>
      </c>
      <c r="B93" s="46">
        <v>131</v>
      </c>
      <c r="C93" s="45">
        <v>2100</v>
      </c>
      <c r="D93" s="45">
        <v>1981</v>
      </c>
      <c r="E93" s="17">
        <v>0.51314441074976447</v>
      </c>
      <c r="F93" s="18">
        <f t="shared" si="10"/>
        <v>6.4199950992403818E-2</v>
      </c>
      <c r="G93" s="18">
        <f t="shared" si="7"/>
        <v>6.2254129389378313E-2</v>
      </c>
      <c r="H93" s="13">
        <f t="shared" si="13"/>
        <v>61261.099538365939</v>
      </c>
      <c r="I93" s="13">
        <f t="shared" si="11"/>
        <v>3813.7564171970171</v>
      </c>
      <c r="J93" s="13">
        <f t="shared" si="8"/>
        <v>59404.350910614623</v>
      </c>
      <c r="K93" s="13">
        <f t="shared" si="9"/>
        <v>477417.6435539925</v>
      </c>
      <c r="L93" s="20">
        <f t="shared" si="12"/>
        <v>7.793161519325988</v>
      </c>
    </row>
    <row r="94" spans="1:12" x14ac:dyDescent="0.2">
      <c r="A94" s="16">
        <v>85</v>
      </c>
      <c r="B94" s="46">
        <v>129</v>
      </c>
      <c r="C94" s="45">
        <v>1758</v>
      </c>
      <c r="D94" s="45">
        <v>1972</v>
      </c>
      <c r="E94" s="17">
        <v>0.50833598810661562</v>
      </c>
      <c r="F94" s="18">
        <f t="shared" si="10"/>
        <v>6.9168900804289543E-2</v>
      </c>
      <c r="G94" s="18">
        <f t="shared" si="7"/>
        <v>6.6893979754928085E-2</v>
      </c>
      <c r="H94" s="13">
        <f t="shared" si="13"/>
        <v>57447.343121168924</v>
      </c>
      <c r="I94" s="13">
        <f t="shared" si="11"/>
        <v>3842.8814077218813</v>
      </c>
      <c r="J94" s="13">
        <f t="shared" si="8"/>
        <v>55557.936631017888</v>
      </c>
      <c r="K94" s="13">
        <f t="shared" si="9"/>
        <v>418013.29264337785</v>
      </c>
      <c r="L94" s="20">
        <f t="shared" si="12"/>
        <v>7.2764599706847539</v>
      </c>
    </row>
    <row r="95" spans="1:12" x14ac:dyDescent="0.2">
      <c r="A95" s="16">
        <v>86</v>
      </c>
      <c r="B95" s="46">
        <v>128</v>
      </c>
      <c r="C95" s="45">
        <v>1647</v>
      </c>
      <c r="D95" s="45">
        <v>1654</v>
      </c>
      <c r="E95" s="17">
        <v>0.51029537671232861</v>
      </c>
      <c r="F95" s="18">
        <f t="shared" si="10"/>
        <v>7.7552256891850954E-2</v>
      </c>
      <c r="G95" s="18">
        <f t="shared" si="7"/>
        <v>7.4714762162538195E-2</v>
      </c>
      <c r="H95" s="13">
        <f t="shared" si="13"/>
        <v>53604.461713447046</v>
      </c>
      <c r="I95" s="13">
        <f t="shared" si="11"/>
        <v>4005.0446077710808</v>
      </c>
      <c r="J95" s="13">
        <f t="shared" si="8"/>
        <v>51643.172852548189</v>
      </c>
      <c r="K95" s="13">
        <f t="shared" si="9"/>
        <v>362455.35601235996</v>
      </c>
      <c r="L95" s="20">
        <f t="shared" si="12"/>
        <v>6.7616639441308957</v>
      </c>
    </row>
    <row r="96" spans="1:12" x14ac:dyDescent="0.2">
      <c r="A96" s="16">
        <v>87</v>
      </c>
      <c r="B96" s="46">
        <v>138</v>
      </c>
      <c r="C96" s="45">
        <v>1473</v>
      </c>
      <c r="D96" s="45">
        <v>1524</v>
      </c>
      <c r="E96" s="17">
        <v>0.48445503275759422</v>
      </c>
      <c r="F96" s="18">
        <f t="shared" si="10"/>
        <v>9.2092092092092098E-2</v>
      </c>
      <c r="G96" s="18">
        <f t="shared" si="7"/>
        <v>8.7917957203486358E-2</v>
      </c>
      <c r="H96" s="13">
        <f t="shared" si="13"/>
        <v>49599.417105675966</v>
      </c>
      <c r="I96" s="13">
        <f t="shared" si="11"/>
        <v>4360.6794304146888</v>
      </c>
      <c r="J96" s="13">
        <f t="shared" si="8"/>
        <v>47351.290771568194</v>
      </c>
      <c r="K96" s="13">
        <f t="shared" si="9"/>
        <v>310812.18315981177</v>
      </c>
      <c r="L96" s="20">
        <f t="shared" si="12"/>
        <v>6.2664483031645064</v>
      </c>
    </row>
    <row r="97" spans="1:12" x14ac:dyDescent="0.2">
      <c r="A97" s="16">
        <v>88</v>
      </c>
      <c r="B97" s="46">
        <v>115</v>
      </c>
      <c r="C97" s="45">
        <v>1293</v>
      </c>
      <c r="D97" s="45">
        <v>1346</v>
      </c>
      <c r="E97" s="17">
        <v>0.49188802858844544</v>
      </c>
      <c r="F97" s="18">
        <f t="shared" si="10"/>
        <v>8.7154225085259565E-2</v>
      </c>
      <c r="G97" s="18">
        <f t="shared" si="7"/>
        <v>8.3458346878538522E-2</v>
      </c>
      <c r="H97" s="13">
        <f t="shared" si="13"/>
        <v>45238.737675261276</v>
      </c>
      <c r="I97" s="13">
        <f t="shared" si="11"/>
        <v>3775.550261249165</v>
      </c>
      <c r="J97" s="13">
        <f t="shared" si="8"/>
        <v>43320.335388854553</v>
      </c>
      <c r="K97" s="13">
        <f t="shared" si="9"/>
        <v>263460.89238824358</v>
      </c>
      <c r="L97" s="20">
        <f t="shared" si="12"/>
        <v>5.8237896530060942</v>
      </c>
    </row>
    <row r="98" spans="1:12" x14ac:dyDescent="0.2">
      <c r="A98" s="16">
        <v>89</v>
      </c>
      <c r="B98" s="46">
        <v>121</v>
      </c>
      <c r="C98" s="45">
        <v>1079</v>
      </c>
      <c r="D98" s="45">
        <v>1186</v>
      </c>
      <c r="E98" s="17">
        <v>0.45454545454545453</v>
      </c>
      <c r="F98" s="18">
        <f t="shared" si="10"/>
        <v>0.10684326710816777</v>
      </c>
      <c r="G98" s="18">
        <f t="shared" si="7"/>
        <v>0.10095953274926991</v>
      </c>
      <c r="H98" s="13">
        <f t="shared" si="13"/>
        <v>41463.187414012114</v>
      </c>
      <c r="I98" s="13">
        <f t="shared" si="11"/>
        <v>4186.104027614072</v>
      </c>
      <c r="J98" s="13">
        <f t="shared" si="8"/>
        <v>39179.857944404437</v>
      </c>
      <c r="K98" s="13">
        <f>K99+J98</f>
        <v>220140.55699938902</v>
      </c>
      <c r="L98" s="20">
        <f t="shared" si="12"/>
        <v>5.3093013520951473</v>
      </c>
    </row>
    <row r="99" spans="1:12" x14ac:dyDescent="0.2">
      <c r="A99" s="16">
        <v>90</v>
      </c>
      <c r="B99" s="46">
        <v>128</v>
      </c>
      <c r="C99" s="45">
        <v>987</v>
      </c>
      <c r="D99" s="45">
        <v>985</v>
      </c>
      <c r="E99" s="17">
        <v>0.51363441780821972</v>
      </c>
      <c r="F99" s="22">
        <f t="shared" si="10"/>
        <v>0.12981744421906694</v>
      </c>
      <c r="G99" s="22">
        <f t="shared" si="7"/>
        <v>0.12210771719727244</v>
      </c>
      <c r="H99" s="23">
        <f t="shared" si="13"/>
        <v>37277.083386398044</v>
      </c>
      <c r="I99" s="23">
        <f t="shared" si="11"/>
        <v>4551.8195560854356</v>
      </c>
      <c r="J99" s="23">
        <f t="shared" si="8"/>
        <v>35063.235017970619</v>
      </c>
      <c r="K99" s="23">
        <f t="shared" ref="K99:K108" si="14">K100+J99</f>
        <v>180960.69905498458</v>
      </c>
      <c r="L99" s="24">
        <f t="shared" si="12"/>
        <v>4.8544757962747411</v>
      </c>
    </row>
    <row r="100" spans="1:12" x14ac:dyDescent="0.2">
      <c r="A100" s="16">
        <v>91</v>
      </c>
      <c r="B100" s="46">
        <v>110</v>
      </c>
      <c r="C100" s="45">
        <v>753</v>
      </c>
      <c r="D100" s="45">
        <v>896</v>
      </c>
      <c r="E100" s="17">
        <v>0.44744707347447071</v>
      </c>
      <c r="F100" s="22">
        <f t="shared" si="10"/>
        <v>0.13341419041843541</v>
      </c>
      <c r="G100" s="22">
        <f t="shared" si="7"/>
        <v>0.12425435779993964</v>
      </c>
      <c r="H100" s="23">
        <f t="shared" si="13"/>
        <v>32725.263830312608</v>
      </c>
      <c r="I100" s="23">
        <f t="shared" si="11"/>
        <v>4066.2566410690861</v>
      </c>
      <c r="J100" s="23">
        <f t="shared" si="8"/>
        <v>30478.441823286015</v>
      </c>
      <c r="K100" s="23">
        <f t="shared" si="14"/>
        <v>145897.46403701397</v>
      </c>
      <c r="L100" s="24">
        <f t="shared" si="12"/>
        <v>4.458251728497074</v>
      </c>
    </row>
    <row r="101" spans="1:12" x14ac:dyDescent="0.2">
      <c r="A101" s="16">
        <v>92</v>
      </c>
      <c r="B101" s="46">
        <v>102</v>
      </c>
      <c r="C101" s="45">
        <v>631</v>
      </c>
      <c r="D101" s="45">
        <v>644</v>
      </c>
      <c r="E101" s="17">
        <v>0.46792908944399675</v>
      </c>
      <c r="F101" s="22">
        <f t="shared" si="10"/>
        <v>0.16</v>
      </c>
      <c r="G101" s="22">
        <f t="shared" si="7"/>
        <v>0.1474475883824132</v>
      </c>
      <c r="H101" s="23">
        <f t="shared" si="13"/>
        <v>28659.007189243523</v>
      </c>
      <c r="I101" s="23">
        <f t="shared" si="11"/>
        <v>4225.7014954881997</v>
      </c>
      <c r="J101" s="23">
        <f t="shared" si="8"/>
        <v>26410.634346801253</v>
      </c>
      <c r="K101" s="23">
        <f t="shared" si="14"/>
        <v>115419.02221372796</v>
      </c>
      <c r="L101" s="24">
        <f t="shared" si="12"/>
        <v>4.0273210251696279</v>
      </c>
    </row>
    <row r="102" spans="1:12" x14ac:dyDescent="0.2">
      <c r="A102" s="16">
        <v>93</v>
      </c>
      <c r="B102" s="46">
        <v>94</v>
      </c>
      <c r="C102" s="45">
        <v>500</v>
      </c>
      <c r="D102" s="45">
        <v>534</v>
      </c>
      <c r="E102" s="17">
        <v>0.5115709705625181</v>
      </c>
      <c r="F102" s="22">
        <f t="shared" si="10"/>
        <v>0.18181818181818182</v>
      </c>
      <c r="G102" s="22">
        <f t="shared" si="7"/>
        <v>0.16698870356219855</v>
      </c>
      <c r="H102" s="23">
        <f t="shared" si="13"/>
        <v>24433.305693755323</v>
      </c>
      <c r="I102" s="23">
        <f t="shared" si="11"/>
        <v>4080.0860415390857</v>
      </c>
      <c r="J102" s="23">
        <f t="shared" si="8"/>
        <v>22440.473228464969</v>
      </c>
      <c r="K102" s="23">
        <f t="shared" si="14"/>
        <v>89008.387866926714</v>
      </c>
      <c r="L102" s="24">
        <f t="shared" si="12"/>
        <v>3.6429122191875791</v>
      </c>
    </row>
    <row r="103" spans="1:12" x14ac:dyDescent="0.2">
      <c r="A103" s="16">
        <v>94</v>
      </c>
      <c r="B103" s="46">
        <v>88</v>
      </c>
      <c r="C103" s="45">
        <v>410</v>
      </c>
      <c r="D103" s="45">
        <v>404</v>
      </c>
      <c r="E103" s="17">
        <v>0.47730386052303853</v>
      </c>
      <c r="F103" s="22">
        <f t="shared" si="10"/>
        <v>0.21621621621621623</v>
      </c>
      <c r="G103" s="22">
        <f t="shared" si="7"/>
        <v>0.19426166053802982</v>
      </c>
      <c r="H103" s="23">
        <f t="shared" si="13"/>
        <v>20353.219652216238</v>
      </c>
      <c r="I103" s="23">
        <f t="shared" si="11"/>
        <v>3953.8502469347882</v>
      </c>
      <c r="J103" s="23">
        <f t="shared" si="8"/>
        <v>18286.557392073395</v>
      </c>
      <c r="K103" s="23">
        <f t="shared" si="14"/>
        <v>66567.914638461749</v>
      </c>
      <c r="L103" s="24">
        <f t="shared" si="12"/>
        <v>3.2706331369648067</v>
      </c>
    </row>
    <row r="104" spans="1:12" x14ac:dyDescent="0.2">
      <c r="A104" s="16">
        <v>95</v>
      </c>
      <c r="B104" s="46">
        <v>72</v>
      </c>
      <c r="C104" s="45">
        <v>275</v>
      </c>
      <c r="D104" s="45">
        <v>331</v>
      </c>
      <c r="E104" s="17">
        <v>0.44627092846270933</v>
      </c>
      <c r="F104" s="22">
        <f t="shared" si="10"/>
        <v>0.23762376237623761</v>
      </c>
      <c r="G104" s="22">
        <f t="shared" si="7"/>
        <v>0.20999304817534578</v>
      </c>
      <c r="H104" s="23">
        <f t="shared" si="13"/>
        <v>16399.36940528145</v>
      </c>
      <c r="I104" s="23">
        <f t="shared" si="11"/>
        <v>3443.7535695685592</v>
      </c>
      <c r="J104" s="23">
        <f t="shared" si="8"/>
        <v>14492.462938601022</v>
      </c>
      <c r="K104" s="23">
        <f t="shared" si="14"/>
        <v>48281.357246388361</v>
      </c>
      <c r="L104" s="24">
        <f t="shared" si="12"/>
        <v>2.9440984011762827</v>
      </c>
    </row>
    <row r="105" spans="1:12" x14ac:dyDescent="0.2">
      <c r="A105" s="16">
        <v>96</v>
      </c>
      <c r="B105" s="46">
        <v>55</v>
      </c>
      <c r="C105" s="45">
        <v>204</v>
      </c>
      <c r="D105" s="45">
        <v>224</v>
      </c>
      <c r="E105" s="17">
        <v>0.48513075965130759</v>
      </c>
      <c r="F105" s="22">
        <f t="shared" si="10"/>
        <v>0.2570093457943925</v>
      </c>
      <c r="G105" s="22">
        <f t="shared" si="7"/>
        <v>0.226974651199602</v>
      </c>
      <c r="H105" s="23">
        <f t="shared" si="13"/>
        <v>12955.615835712892</v>
      </c>
      <c r="I105" s="23">
        <f t="shared" si="11"/>
        <v>2940.5963853869739</v>
      </c>
      <c r="J105" s="23">
        <f t="shared" si="8"/>
        <v>11441.593208596589</v>
      </c>
      <c r="K105" s="23">
        <f t="shared" si="14"/>
        <v>33788.894307787341</v>
      </c>
      <c r="L105" s="24">
        <f t="shared" si="12"/>
        <v>2.6080500329939031</v>
      </c>
    </row>
    <row r="106" spans="1:12" x14ac:dyDescent="0.2">
      <c r="A106" s="16">
        <v>97</v>
      </c>
      <c r="B106" s="46">
        <v>41</v>
      </c>
      <c r="C106" s="45">
        <v>155</v>
      </c>
      <c r="D106" s="45">
        <v>161</v>
      </c>
      <c r="E106" s="17">
        <v>0.43073838957567645</v>
      </c>
      <c r="F106" s="22">
        <f t="shared" si="10"/>
        <v>0.25949367088607594</v>
      </c>
      <c r="G106" s="22">
        <f t="shared" si="7"/>
        <v>0.22609497046337004</v>
      </c>
      <c r="H106" s="23">
        <f t="shared" si="13"/>
        <v>10015.019450325917</v>
      </c>
      <c r="I106" s="23">
        <f t="shared" si="11"/>
        <v>2264.3455268115149</v>
      </c>
      <c r="J106" s="23">
        <f t="shared" si="8"/>
        <v>8726.0144691760815</v>
      </c>
      <c r="K106" s="23">
        <f t="shared" si="14"/>
        <v>22347.30109919075</v>
      </c>
      <c r="L106" s="24">
        <f t="shared" si="12"/>
        <v>2.2313787017621323</v>
      </c>
    </row>
    <row r="107" spans="1:12" x14ac:dyDescent="0.2">
      <c r="A107" s="16">
        <v>98</v>
      </c>
      <c r="B107" s="46">
        <v>21</v>
      </c>
      <c r="C107" s="45">
        <v>99</v>
      </c>
      <c r="D107" s="45">
        <v>118</v>
      </c>
      <c r="E107" s="17">
        <v>0.45727332028701906</v>
      </c>
      <c r="F107" s="22">
        <f t="shared" si="10"/>
        <v>0.19354838709677419</v>
      </c>
      <c r="G107" s="22">
        <f t="shared" si="7"/>
        <v>0.17514995715509857</v>
      </c>
      <c r="H107" s="23">
        <f t="shared" si="13"/>
        <v>7750.6739235144023</v>
      </c>
      <c r="I107" s="23">
        <f t="shared" si="11"/>
        <v>1357.5302056266873</v>
      </c>
      <c r="J107" s="23">
        <f t="shared" si="8"/>
        <v>7013.9060624045496</v>
      </c>
      <c r="K107" s="23">
        <f t="shared" si="14"/>
        <v>13621.286630014671</v>
      </c>
      <c r="L107" s="24">
        <f t="shared" si="12"/>
        <v>1.7574325490186982</v>
      </c>
    </row>
    <row r="108" spans="1:12" x14ac:dyDescent="0.2">
      <c r="A108" s="16">
        <v>99</v>
      </c>
      <c r="B108" s="46">
        <v>23</v>
      </c>
      <c r="C108" s="45">
        <v>67</v>
      </c>
      <c r="D108" s="45">
        <v>73</v>
      </c>
      <c r="E108" s="17">
        <v>0.47814175104228707</v>
      </c>
      <c r="F108" s="22">
        <f t="shared" si="10"/>
        <v>0.32857142857142857</v>
      </c>
      <c r="G108" s="22">
        <f t="shared" si="7"/>
        <v>0.28047843373091447</v>
      </c>
      <c r="H108" s="23">
        <f t="shared" si="13"/>
        <v>6393.143717887715</v>
      </c>
      <c r="I108" s="23">
        <f t="shared" si="11"/>
        <v>1793.1389366097817</v>
      </c>
      <c r="J108" s="23">
        <f t="shared" si="8"/>
        <v>5457.3793722906385</v>
      </c>
      <c r="K108" s="23">
        <f t="shared" si="14"/>
        <v>6607.3805676101219</v>
      </c>
      <c r="L108" s="24">
        <f t="shared" si="12"/>
        <v>1.0335104072700543</v>
      </c>
    </row>
    <row r="109" spans="1:12" x14ac:dyDescent="0.2">
      <c r="A109" s="16" t="s">
        <v>22</v>
      </c>
      <c r="B109" s="46">
        <v>36</v>
      </c>
      <c r="C109" s="45">
        <v>138</v>
      </c>
      <c r="D109" s="45">
        <v>150</v>
      </c>
      <c r="E109" s="17">
        <v>0</v>
      </c>
      <c r="F109" s="22">
        <f>B109/((C109+D109)/2)</f>
        <v>0.25</v>
      </c>
      <c r="G109" s="22">
        <v>1</v>
      </c>
      <c r="H109" s="23">
        <f>H108-I108</f>
        <v>4600.004781277933</v>
      </c>
      <c r="I109" s="23">
        <f>H109*G109</f>
        <v>4600.004781277933</v>
      </c>
      <c r="J109" s="23">
        <f>H109*F109</f>
        <v>1150.0011953194833</v>
      </c>
      <c r="K109" s="23">
        <f>J109</f>
        <v>1150.0011953194833</v>
      </c>
      <c r="L109" s="24">
        <f>K109/H109</f>
        <v>0.25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2" width="12.7109375" style="9" customWidth="1"/>
    <col min="3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34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56" t="s">
        <v>0</v>
      </c>
      <c r="B6" s="57" t="s">
        <v>35</v>
      </c>
      <c r="C6" s="67" t="s">
        <v>44</v>
      </c>
      <c r="D6" s="67"/>
      <c r="E6" s="58" t="s">
        <v>36</v>
      </c>
      <c r="F6" s="58" t="s">
        <v>37</v>
      </c>
      <c r="G6" s="58" t="s">
        <v>38</v>
      </c>
      <c r="H6" s="57" t="s">
        <v>39</v>
      </c>
      <c r="I6" s="57" t="s">
        <v>40</v>
      </c>
      <c r="J6" s="57" t="s">
        <v>41</v>
      </c>
      <c r="K6" s="57" t="s">
        <v>42</v>
      </c>
      <c r="L6" s="58" t="s">
        <v>43</v>
      </c>
    </row>
    <row r="7" spans="1:13" s="35" customFormat="1" ht="14.25" x14ac:dyDescent="0.2">
      <c r="A7" s="59"/>
      <c r="B7" s="60"/>
      <c r="C7" s="61">
        <v>43831</v>
      </c>
      <c r="D7" s="61">
        <v>44197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10</v>
      </c>
      <c r="C9" s="45">
        <v>5446</v>
      </c>
      <c r="D9" s="45">
        <v>5082</v>
      </c>
      <c r="E9" s="17">
        <v>7.5999999999999998E-2</v>
      </c>
      <c r="F9" s="18">
        <f>B9/((C9+D9)/2)</f>
        <v>1.8996960486322189E-3</v>
      </c>
      <c r="G9" s="18">
        <f t="shared" ref="G9:G72" si="0">F9/((1+(1-E9)*F9))</f>
        <v>1.8963673187641756E-3</v>
      </c>
      <c r="H9" s="13">
        <v>100000</v>
      </c>
      <c r="I9" s="13">
        <f>H9*G9</f>
        <v>189.63673187641757</v>
      </c>
      <c r="J9" s="13">
        <f t="shared" ref="J9:J72" si="1">H10+I9*E9</f>
        <v>99824.775659746185</v>
      </c>
      <c r="K9" s="13">
        <f t="shared" ref="K9:K72" si="2">K10+J9</f>
        <v>8193144.8102291198</v>
      </c>
      <c r="L9" s="19">
        <f>K9/H9</f>
        <v>81.931448102291199</v>
      </c>
    </row>
    <row r="10" spans="1:13" x14ac:dyDescent="0.2">
      <c r="A10" s="16">
        <v>1</v>
      </c>
      <c r="B10" s="46">
        <v>0</v>
      </c>
      <c r="C10" s="45">
        <v>6206</v>
      </c>
      <c r="D10" s="45">
        <v>5727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99810.363268123576</v>
      </c>
      <c r="I10" s="13">
        <f t="shared" ref="I10:I73" si="4">H10*G10</f>
        <v>0</v>
      </c>
      <c r="J10" s="13">
        <f t="shared" si="1"/>
        <v>99810.363268123576</v>
      </c>
      <c r="K10" s="13">
        <f t="shared" si="2"/>
        <v>8093320.0345693734</v>
      </c>
      <c r="L10" s="20">
        <f t="shared" ref="L10:L73" si="5">K10/H10</f>
        <v>81.086971027527923</v>
      </c>
    </row>
    <row r="11" spans="1:13" x14ac:dyDescent="0.2">
      <c r="A11" s="16">
        <v>2</v>
      </c>
      <c r="B11" s="46">
        <v>1</v>
      </c>
      <c r="C11" s="45">
        <v>6656</v>
      </c>
      <c r="D11" s="45">
        <v>6213</v>
      </c>
      <c r="E11" s="17">
        <v>0.4098</v>
      </c>
      <c r="F11" s="18">
        <f t="shared" si="3"/>
        <v>1.5541223094257519E-4</v>
      </c>
      <c r="G11" s="18">
        <f t="shared" si="0"/>
        <v>1.553979771720993E-4</v>
      </c>
      <c r="H11" s="13">
        <f t="shared" ref="H11:H74" si="6">H10-I10</f>
        <v>99810.363268123576</v>
      </c>
      <c r="I11" s="13">
        <f t="shared" si="4"/>
        <v>15.510328552678807</v>
      </c>
      <c r="J11" s="13">
        <f t="shared" si="1"/>
        <v>99801.209072211772</v>
      </c>
      <c r="K11" s="13">
        <f t="shared" si="2"/>
        <v>7993509.6713012494</v>
      </c>
      <c r="L11" s="20">
        <f t="shared" si="5"/>
        <v>80.086971027527923</v>
      </c>
    </row>
    <row r="12" spans="1:13" x14ac:dyDescent="0.2">
      <c r="A12" s="16">
        <v>3</v>
      </c>
      <c r="B12" s="46">
        <v>0</v>
      </c>
      <c r="C12" s="45">
        <v>6961</v>
      </c>
      <c r="D12" s="45">
        <v>6735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99794.85293957089</v>
      </c>
      <c r="I12" s="13">
        <f t="shared" si="4"/>
        <v>0</v>
      </c>
      <c r="J12" s="13">
        <f t="shared" si="1"/>
        <v>99794.85293957089</v>
      </c>
      <c r="K12" s="13">
        <f t="shared" si="2"/>
        <v>7893708.4622290377</v>
      </c>
      <c r="L12" s="20">
        <f t="shared" si="5"/>
        <v>79.099354623118103</v>
      </c>
    </row>
    <row r="13" spans="1:13" x14ac:dyDescent="0.2">
      <c r="A13" s="16">
        <v>4</v>
      </c>
      <c r="B13" s="46">
        <v>0</v>
      </c>
      <c r="C13" s="45">
        <v>7257</v>
      </c>
      <c r="D13" s="45">
        <v>6995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99794.85293957089</v>
      </c>
      <c r="I13" s="13">
        <f t="shared" si="4"/>
        <v>0</v>
      </c>
      <c r="J13" s="13">
        <f t="shared" si="1"/>
        <v>99794.85293957089</v>
      </c>
      <c r="K13" s="13">
        <f t="shared" si="2"/>
        <v>7793913.6092894664</v>
      </c>
      <c r="L13" s="20">
        <f t="shared" si="5"/>
        <v>78.099354623118103</v>
      </c>
    </row>
    <row r="14" spans="1:13" x14ac:dyDescent="0.2">
      <c r="A14" s="16">
        <v>5</v>
      </c>
      <c r="B14" s="46">
        <v>0</v>
      </c>
      <c r="C14" s="45">
        <v>7291</v>
      </c>
      <c r="D14" s="45">
        <v>7231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99794.85293957089</v>
      </c>
      <c r="I14" s="13">
        <f t="shared" si="4"/>
        <v>0</v>
      </c>
      <c r="J14" s="13">
        <f t="shared" si="1"/>
        <v>99794.85293957089</v>
      </c>
      <c r="K14" s="13">
        <f t="shared" si="2"/>
        <v>7694118.7563498951</v>
      </c>
      <c r="L14" s="20">
        <f t="shared" si="5"/>
        <v>77.099354623118089</v>
      </c>
    </row>
    <row r="15" spans="1:13" x14ac:dyDescent="0.2">
      <c r="A15" s="16">
        <v>6</v>
      </c>
      <c r="B15" s="46">
        <v>0</v>
      </c>
      <c r="C15" s="45">
        <v>7044</v>
      </c>
      <c r="D15" s="45">
        <v>7221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99794.85293957089</v>
      </c>
      <c r="I15" s="13">
        <f t="shared" si="4"/>
        <v>0</v>
      </c>
      <c r="J15" s="13">
        <f t="shared" si="1"/>
        <v>99794.85293957089</v>
      </c>
      <c r="K15" s="13">
        <f t="shared" si="2"/>
        <v>7594323.9034103239</v>
      </c>
      <c r="L15" s="20">
        <f t="shared" si="5"/>
        <v>76.099354623118089</v>
      </c>
    </row>
    <row r="16" spans="1:13" x14ac:dyDescent="0.2">
      <c r="A16" s="16">
        <v>7</v>
      </c>
      <c r="B16" s="46">
        <v>1</v>
      </c>
      <c r="C16" s="45">
        <v>7585</v>
      </c>
      <c r="D16" s="45">
        <v>7082</v>
      </c>
      <c r="E16" s="17">
        <v>0.51090000000000002</v>
      </c>
      <c r="F16" s="18">
        <f t="shared" si="3"/>
        <v>1.3636053726051681E-4</v>
      </c>
      <c r="G16" s="18">
        <f t="shared" si="0"/>
        <v>1.3635144344569588E-4</v>
      </c>
      <c r="H16" s="13">
        <f t="shared" si="6"/>
        <v>99794.85293957089</v>
      </c>
      <c r="I16" s="13">
        <f t="shared" si="4"/>
        <v>13.607172246761436</v>
      </c>
      <c r="J16" s="13">
        <f t="shared" si="1"/>
        <v>99788.197671625006</v>
      </c>
      <c r="K16" s="13">
        <f t="shared" si="2"/>
        <v>7494529.0504707526</v>
      </c>
      <c r="L16" s="20">
        <f t="shared" si="5"/>
        <v>75.099354623118089</v>
      </c>
    </row>
    <row r="17" spans="1:12" x14ac:dyDescent="0.2">
      <c r="A17" s="16">
        <v>8</v>
      </c>
      <c r="B17" s="46">
        <v>1</v>
      </c>
      <c r="C17" s="45">
        <v>7645</v>
      </c>
      <c r="D17" s="45">
        <v>7558</v>
      </c>
      <c r="E17" s="17">
        <v>0.55189999999999995</v>
      </c>
      <c r="F17" s="18">
        <f t="shared" si="3"/>
        <v>1.315529829638887E-4</v>
      </c>
      <c r="G17" s="18">
        <f t="shared" si="0"/>
        <v>1.3154522851846359E-4</v>
      </c>
      <c r="H17" s="13">
        <f t="shared" si="6"/>
        <v>99781.24576732413</v>
      </c>
      <c r="I17" s="13">
        <f t="shared" si="4"/>
        <v>13.12574677631963</v>
      </c>
      <c r="J17" s="13">
        <f t="shared" si="1"/>
        <v>99775.364120193655</v>
      </c>
      <c r="K17" s="13">
        <f t="shared" si="2"/>
        <v>7394740.8527991278</v>
      </c>
      <c r="L17" s="20">
        <f t="shared" si="5"/>
        <v>74.10952625348682</v>
      </c>
    </row>
    <row r="18" spans="1:12" x14ac:dyDescent="0.2">
      <c r="A18" s="16">
        <v>9</v>
      </c>
      <c r="B18" s="46">
        <v>0</v>
      </c>
      <c r="C18" s="45">
        <v>7888</v>
      </c>
      <c r="D18" s="45">
        <v>7605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99768.120020547809</v>
      </c>
      <c r="I18" s="13">
        <f t="shared" si="4"/>
        <v>0</v>
      </c>
      <c r="J18" s="13">
        <f t="shared" si="1"/>
        <v>99768.120020547809</v>
      </c>
      <c r="K18" s="13">
        <f t="shared" si="2"/>
        <v>7294965.4886789341</v>
      </c>
      <c r="L18" s="20">
        <f t="shared" si="5"/>
        <v>73.119203681261055</v>
      </c>
    </row>
    <row r="19" spans="1:12" x14ac:dyDescent="0.2">
      <c r="A19" s="16">
        <v>10</v>
      </c>
      <c r="B19" s="46">
        <v>0</v>
      </c>
      <c r="C19" s="45">
        <v>7766</v>
      </c>
      <c r="D19" s="45">
        <v>7885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99768.120020547809</v>
      </c>
      <c r="I19" s="13">
        <f t="shared" si="4"/>
        <v>0</v>
      </c>
      <c r="J19" s="13">
        <f t="shared" si="1"/>
        <v>99768.120020547809</v>
      </c>
      <c r="K19" s="13">
        <f t="shared" si="2"/>
        <v>7195197.3686583862</v>
      </c>
      <c r="L19" s="20">
        <f t="shared" si="5"/>
        <v>72.119203681261055</v>
      </c>
    </row>
    <row r="20" spans="1:12" x14ac:dyDescent="0.2">
      <c r="A20" s="16">
        <v>11</v>
      </c>
      <c r="B20" s="46">
        <v>0</v>
      </c>
      <c r="C20" s="45">
        <v>8171</v>
      </c>
      <c r="D20" s="45">
        <v>7801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99768.120020547809</v>
      </c>
      <c r="I20" s="13">
        <f t="shared" si="4"/>
        <v>0</v>
      </c>
      <c r="J20" s="13">
        <f t="shared" si="1"/>
        <v>99768.120020547809</v>
      </c>
      <c r="K20" s="13">
        <f t="shared" si="2"/>
        <v>7095429.2486378383</v>
      </c>
      <c r="L20" s="20">
        <f t="shared" si="5"/>
        <v>71.119203681261055</v>
      </c>
    </row>
    <row r="21" spans="1:12" x14ac:dyDescent="0.2">
      <c r="A21" s="16">
        <v>12</v>
      </c>
      <c r="B21" s="46">
        <v>0</v>
      </c>
      <c r="C21" s="45">
        <v>8095</v>
      </c>
      <c r="D21" s="45">
        <v>8169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99768.120020547809</v>
      </c>
      <c r="I21" s="13">
        <f t="shared" si="4"/>
        <v>0</v>
      </c>
      <c r="J21" s="13">
        <f t="shared" si="1"/>
        <v>99768.120020547809</v>
      </c>
      <c r="K21" s="13">
        <f t="shared" si="2"/>
        <v>6995661.1286172904</v>
      </c>
      <c r="L21" s="20">
        <f t="shared" si="5"/>
        <v>70.119203681261055</v>
      </c>
    </row>
    <row r="22" spans="1:12" x14ac:dyDescent="0.2">
      <c r="A22" s="16">
        <v>13</v>
      </c>
      <c r="B22" s="46">
        <v>1</v>
      </c>
      <c r="C22" s="45">
        <v>7598</v>
      </c>
      <c r="D22" s="45">
        <v>8093</v>
      </c>
      <c r="E22" s="17">
        <v>0.91800000000000004</v>
      </c>
      <c r="F22" s="18">
        <f t="shared" si="3"/>
        <v>1.2746160219233955E-4</v>
      </c>
      <c r="G22" s="18">
        <f t="shared" si="0"/>
        <v>1.2746026999654073E-4</v>
      </c>
      <c r="H22" s="13">
        <f t="shared" si="6"/>
        <v>99768.120020547809</v>
      </c>
      <c r="I22" s="13">
        <f t="shared" si="4"/>
        <v>12.716471514866305</v>
      </c>
      <c r="J22" s="13">
        <f t="shared" si="1"/>
        <v>99767.077269883594</v>
      </c>
      <c r="K22" s="13">
        <f t="shared" si="2"/>
        <v>6895893.0085967425</v>
      </c>
      <c r="L22" s="20">
        <f t="shared" si="5"/>
        <v>69.119203681261055</v>
      </c>
    </row>
    <row r="23" spans="1:12" x14ac:dyDescent="0.2">
      <c r="A23" s="16">
        <v>14</v>
      </c>
      <c r="B23" s="46">
        <v>2</v>
      </c>
      <c r="C23" s="45">
        <v>7429</v>
      </c>
      <c r="D23" s="45">
        <v>7575</v>
      </c>
      <c r="E23" s="17">
        <v>0.52049999999999996</v>
      </c>
      <c r="F23" s="18">
        <f t="shared" si="3"/>
        <v>2.6659557451346307E-4</v>
      </c>
      <c r="G23" s="18">
        <f t="shared" si="0"/>
        <v>2.6656149926982141E-4</v>
      </c>
      <c r="H23" s="13">
        <f t="shared" si="6"/>
        <v>99755.403549032941</v>
      </c>
      <c r="I23" s="13">
        <f t="shared" si="4"/>
        <v>26.590949930296283</v>
      </c>
      <c r="J23" s="13">
        <f t="shared" si="1"/>
        <v>99742.653188541371</v>
      </c>
      <c r="K23" s="13">
        <f t="shared" si="2"/>
        <v>6796125.9313268587</v>
      </c>
      <c r="L23" s="20">
        <f t="shared" si="5"/>
        <v>68.127897733242563</v>
      </c>
    </row>
    <row r="24" spans="1:12" x14ac:dyDescent="0.2">
      <c r="A24" s="16">
        <v>15</v>
      </c>
      <c r="B24" s="46">
        <v>1</v>
      </c>
      <c r="C24" s="45">
        <v>7411</v>
      </c>
      <c r="D24" s="45">
        <v>7440</v>
      </c>
      <c r="E24" s="17">
        <v>0.41799999999999998</v>
      </c>
      <c r="F24" s="18">
        <f t="shared" si="3"/>
        <v>1.3467106592148677E-4</v>
      </c>
      <c r="G24" s="18">
        <f t="shared" si="0"/>
        <v>1.3466051142446312E-4</v>
      </c>
      <c r="H24" s="13">
        <f t="shared" si="6"/>
        <v>99728.812599102646</v>
      </c>
      <c r="I24" s="13">
        <f t="shared" si="4"/>
        <v>13.429532908349604</v>
      </c>
      <c r="J24" s="13">
        <f t="shared" si="1"/>
        <v>99720.99661094998</v>
      </c>
      <c r="K24" s="13">
        <f t="shared" si="2"/>
        <v>6696383.2781383172</v>
      </c>
      <c r="L24" s="20">
        <f t="shared" si="5"/>
        <v>67.145924067670805</v>
      </c>
    </row>
    <row r="25" spans="1:12" x14ac:dyDescent="0.2">
      <c r="A25" s="16">
        <v>16</v>
      </c>
      <c r="B25" s="46">
        <v>1</v>
      </c>
      <c r="C25" s="45">
        <v>7254</v>
      </c>
      <c r="D25" s="45">
        <v>7452</v>
      </c>
      <c r="E25" s="17">
        <v>0.65300000000000002</v>
      </c>
      <c r="F25" s="18">
        <f t="shared" si="3"/>
        <v>1.3599891200870393E-4</v>
      </c>
      <c r="G25" s="18">
        <f t="shared" si="0"/>
        <v>1.3599249430225449E-4</v>
      </c>
      <c r="H25" s="13">
        <f t="shared" si="6"/>
        <v>99715.383066194292</v>
      </c>
      <c r="I25" s="13">
        <f t="shared" si="4"/>
        <v>13.560543663476551</v>
      </c>
      <c r="J25" s="13">
        <f t="shared" si="1"/>
        <v>99710.677557543066</v>
      </c>
      <c r="K25" s="13">
        <f t="shared" si="2"/>
        <v>6596662.2815273674</v>
      </c>
      <c r="L25" s="20">
        <f t="shared" si="5"/>
        <v>66.154910894222709</v>
      </c>
    </row>
    <row r="26" spans="1:12" x14ac:dyDescent="0.2">
      <c r="A26" s="16">
        <v>17</v>
      </c>
      <c r="B26" s="46">
        <v>0</v>
      </c>
      <c r="C26" s="45">
        <v>6857</v>
      </c>
      <c r="D26" s="45">
        <v>7315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99701.822522530812</v>
      </c>
      <c r="I26" s="13">
        <f t="shared" si="4"/>
        <v>0</v>
      </c>
      <c r="J26" s="13">
        <f t="shared" si="1"/>
        <v>99701.822522530812</v>
      </c>
      <c r="K26" s="13">
        <f t="shared" si="2"/>
        <v>6496951.6039698245</v>
      </c>
      <c r="L26" s="20">
        <f t="shared" si="5"/>
        <v>65.163819874021172</v>
      </c>
    </row>
    <row r="27" spans="1:12" x14ac:dyDescent="0.2">
      <c r="A27" s="16">
        <v>18</v>
      </c>
      <c r="B27" s="46">
        <v>1</v>
      </c>
      <c r="C27" s="45">
        <v>6796</v>
      </c>
      <c r="D27" s="45">
        <v>6921</v>
      </c>
      <c r="E27" s="17">
        <v>0.84430000000000005</v>
      </c>
      <c r="F27" s="18">
        <f t="shared" si="3"/>
        <v>1.4580447619741925E-4</v>
      </c>
      <c r="G27" s="18">
        <f t="shared" si="0"/>
        <v>1.4580116625478081E-4</v>
      </c>
      <c r="H27" s="13">
        <f t="shared" si="6"/>
        <v>99701.822522530812</v>
      </c>
      <c r="I27" s="13">
        <f t="shared" si="4"/>
        <v>14.536642001512165</v>
      </c>
      <c r="J27" s="13">
        <f t="shared" si="1"/>
        <v>99699.55916737119</v>
      </c>
      <c r="K27" s="13">
        <f t="shared" si="2"/>
        <v>6397249.7814472932</v>
      </c>
      <c r="L27" s="20">
        <f t="shared" si="5"/>
        <v>64.163819874021158</v>
      </c>
    </row>
    <row r="28" spans="1:12" x14ac:dyDescent="0.2">
      <c r="A28" s="16">
        <v>19</v>
      </c>
      <c r="B28" s="46">
        <v>1</v>
      </c>
      <c r="C28" s="45">
        <v>6894</v>
      </c>
      <c r="D28" s="45">
        <v>6877</v>
      </c>
      <c r="E28" s="17">
        <v>0.75680000000000003</v>
      </c>
      <c r="F28" s="18">
        <f t="shared" si="3"/>
        <v>1.4523273545857237E-4</v>
      </c>
      <c r="G28" s="18">
        <f t="shared" si="0"/>
        <v>1.4522760593221079E-4</v>
      </c>
      <c r="H28" s="13">
        <f t="shared" si="6"/>
        <v>99687.285880529307</v>
      </c>
      <c r="I28" s="13">
        <f t="shared" si="4"/>
        <v>14.477345870309151</v>
      </c>
      <c r="J28" s="13">
        <f t="shared" si="1"/>
        <v>99683.764990013646</v>
      </c>
      <c r="K28" s="13">
        <f t="shared" si="2"/>
        <v>6297550.2222799221</v>
      </c>
      <c r="L28" s="20">
        <f t="shared" si="5"/>
        <v>63.173053280106856</v>
      </c>
    </row>
    <row r="29" spans="1:12" x14ac:dyDescent="0.2">
      <c r="A29" s="16">
        <v>20</v>
      </c>
      <c r="B29" s="46">
        <v>0</v>
      </c>
      <c r="C29" s="45">
        <v>6687</v>
      </c>
      <c r="D29" s="45">
        <v>6960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99672.808534658994</v>
      </c>
      <c r="I29" s="13">
        <f t="shared" si="4"/>
        <v>0</v>
      </c>
      <c r="J29" s="13">
        <f t="shared" si="1"/>
        <v>99672.808534658994</v>
      </c>
      <c r="K29" s="13">
        <f t="shared" si="2"/>
        <v>6197866.4572899081</v>
      </c>
      <c r="L29" s="20">
        <f t="shared" si="5"/>
        <v>62.182119159757981</v>
      </c>
    </row>
    <row r="30" spans="1:12" x14ac:dyDescent="0.2">
      <c r="A30" s="16">
        <v>21</v>
      </c>
      <c r="B30" s="46">
        <v>1</v>
      </c>
      <c r="C30" s="45">
        <v>6473</v>
      </c>
      <c r="D30" s="45">
        <v>6759</v>
      </c>
      <c r="E30" s="17">
        <v>0.70220000000000005</v>
      </c>
      <c r="F30" s="18">
        <f t="shared" si="3"/>
        <v>1.5114873035066505E-4</v>
      </c>
      <c r="G30" s="18">
        <f t="shared" si="0"/>
        <v>1.5114192713635107E-4</v>
      </c>
      <c r="H30" s="13">
        <f t="shared" si="6"/>
        <v>99672.808534658994</v>
      </c>
      <c r="I30" s="13">
        <f t="shared" si="4"/>
        <v>15.064740365020901</v>
      </c>
      <c r="J30" s="13">
        <f t="shared" si="1"/>
        <v>99668.322254978295</v>
      </c>
      <c r="K30" s="13">
        <f t="shared" si="2"/>
        <v>6098193.6487552486</v>
      </c>
      <c r="L30" s="20">
        <f t="shared" si="5"/>
        <v>61.182119159757981</v>
      </c>
    </row>
    <row r="31" spans="1:12" x14ac:dyDescent="0.2">
      <c r="A31" s="16">
        <v>22</v>
      </c>
      <c r="B31" s="46">
        <v>0</v>
      </c>
      <c r="C31" s="45">
        <v>6516</v>
      </c>
      <c r="D31" s="45">
        <v>6484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99657.743794293972</v>
      </c>
      <c r="I31" s="13">
        <f t="shared" si="4"/>
        <v>0</v>
      </c>
      <c r="J31" s="13">
        <f t="shared" si="1"/>
        <v>99657.743794293972</v>
      </c>
      <c r="K31" s="13">
        <f t="shared" si="2"/>
        <v>5998525.3265002705</v>
      </c>
      <c r="L31" s="20">
        <f t="shared" si="5"/>
        <v>60.191261593097835</v>
      </c>
    </row>
    <row r="32" spans="1:12" x14ac:dyDescent="0.2">
      <c r="A32" s="16">
        <v>23</v>
      </c>
      <c r="B32" s="46">
        <v>0</v>
      </c>
      <c r="C32" s="45">
        <v>6388</v>
      </c>
      <c r="D32" s="45">
        <v>6540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99657.743794293972</v>
      </c>
      <c r="I32" s="13">
        <f t="shared" si="4"/>
        <v>0</v>
      </c>
      <c r="J32" s="13">
        <f t="shared" si="1"/>
        <v>99657.743794293972</v>
      </c>
      <c r="K32" s="13">
        <f t="shared" si="2"/>
        <v>5898867.5827059764</v>
      </c>
      <c r="L32" s="20">
        <f t="shared" si="5"/>
        <v>59.191261593097828</v>
      </c>
    </row>
    <row r="33" spans="1:12" x14ac:dyDescent="0.2">
      <c r="A33" s="16">
        <v>24</v>
      </c>
      <c r="B33" s="46">
        <v>1</v>
      </c>
      <c r="C33" s="45">
        <v>6550</v>
      </c>
      <c r="D33" s="45">
        <v>6381</v>
      </c>
      <c r="E33" s="17">
        <v>0.50549999999999995</v>
      </c>
      <c r="F33" s="18">
        <f t="shared" si="3"/>
        <v>1.5466707911221097E-4</v>
      </c>
      <c r="G33" s="18">
        <f t="shared" si="0"/>
        <v>1.5465525063468582E-4</v>
      </c>
      <c r="H33" s="13">
        <f t="shared" si="6"/>
        <v>99657.743794293972</v>
      </c>
      <c r="I33" s="13">
        <f t="shared" si="4"/>
        <v>15.412593344193839</v>
      </c>
      <c r="J33" s="13">
        <f t="shared" si="1"/>
        <v>99650.122266885272</v>
      </c>
      <c r="K33" s="13">
        <f t="shared" si="2"/>
        <v>5799209.8389116824</v>
      </c>
      <c r="L33" s="20">
        <f t="shared" si="5"/>
        <v>58.191261593097828</v>
      </c>
    </row>
    <row r="34" spans="1:12" x14ac:dyDescent="0.2">
      <c r="A34" s="16">
        <v>25</v>
      </c>
      <c r="B34" s="46">
        <v>5</v>
      </c>
      <c r="C34" s="45">
        <v>6600</v>
      </c>
      <c r="D34" s="45">
        <v>6585</v>
      </c>
      <c r="E34" s="17">
        <v>0.7792</v>
      </c>
      <c r="F34" s="18">
        <f t="shared" si="3"/>
        <v>7.5843761850587785E-4</v>
      </c>
      <c r="G34" s="18">
        <f t="shared" si="0"/>
        <v>7.5831062951308564E-4</v>
      </c>
      <c r="H34" s="13">
        <f t="shared" si="6"/>
        <v>99642.331200949775</v>
      </c>
      <c r="I34" s="13">
        <f t="shared" si="4"/>
        <v>75.5598388991436</v>
      </c>
      <c r="J34" s="13">
        <f t="shared" si="1"/>
        <v>99625.647588520835</v>
      </c>
      <c r="K34" s="13">
        <f t="shared" si="2"/>
        <v>5699559.7166447975</v>
      </c>
      <c r="L34" s="20">
        <f t="shared" si="5"/>
        <v>57.200184378970754</v>
      </c>
    </row>
    <row r="35" spans="1:12" x14ac:dyDescent="0.2">
      <c r="A35" s="16">
        <v>26</v>
      </c>
      <c r="B35" s="46">
        <v>4</v>
      </c>
      <c r="C35" s="45">
        <v>6998</v>
      </c>
      <c r="D35" s="45">
        <v>6601</v>
      </c>
      <c r="E35" s="17">
        <v>0.34770000000000001</v>
      </c>
      <c r="F35" s="18">
        <f t="shared" si="3"/>
        <v>5.8827854989337456E-4</v>
      </c>
      <c r="G35" s="18">
        <f t="shared" si="0"/>
        <v>5.8805289394648361E-4</v>
      </c>
      <c r="H35" s="13">
        <f t="shared" si="6"/>
        <v>99566.771362050626</v>
      </c>
      <c r="I35" s="13">
        <f t="shared" si="4"/>
        <v>58.550528040361741</v>
      </c>
      <c r="J35" s="13">
        <f t="shared" si="1"/>
        <v>99528.578852609906</v>
      </c>
      <c r="K35" s="13">
        <f t="shared" si="2"/>
        <v>5599934.0690562762</v>
      </c>
      <c r="L35" s="20">
        <f t="shared" si="5"/>
        <v>56.243001479815611</v>
      </c>
    </row>
    <row r="36" spans="1:12" x14ac:dyDescent="0.2">
      <c r="A36" s="16">
        <v>27</v>
      </c>
      <c r="B36" s="46">
        <v>2</v>
      </c>
      <c r="C36" s="45">
        <v>7392</v>
      </c>
      <c r="D36" s="45">
        <v>7039</v>
      </c>
      <c r="E36" s="17">
        <v>0.19950000000000001</v>
      </c>
      <c r="F36" s="18">
        <f t="shared" si="3"/>
        <v>2.771810685330192E-4</v>
      </c>
      <c r="G36" s="18">
        <f t="shared" si="0"/>
        <v>2.7711958028576848E-4</v>
      </c>
      <c r="H36" s="13">
        <f t="shared" si="6"/>
        <v>99508.220834010266</v>
      </c>
      <c r="I36" s="13">
        <f t="shared" si="4"/>
        <v>27.575676392504487</v>
      </c>
      <c r="J36" s="13">
        <f t="shared" si="1"/>
        <v>99486.146505058074</v>
      </c>
      <c r="K36" s="13">
        <f t="shared" si="2"/>
        <v>5500405.4902036665</v>
      </c>
      <c r="L36" s="20">
        <f t="shared" si="5"/>
        <v>55.2758902139241</v>
      </c>
    </row>
    <row r="37" spans="1:12" x14ac:dyDescent="0.2">
      <c r="A37" s="16">
        <v>28</v>
      </c>
      <c r="B37" s="46">
        <v>2</v>
      </c>
      <c r="C37" s="45">
        <v>7311</v>
      </c>
      <c r="D37" s="45">
        <v>7450</v>
      </c>
      <c r="E37" s="17">
        <v>0.5806</v>
      </c>
      <c r="F37" s="18">
        <f t="shared" si="3"/>
        <v>2.7098435065374974E-4</v>
      </c>
      <c r="G37" s="18">
        <f t="shared" si="0"/>
        <v>2.7095355655535008E-4</v>
      </c>
      <c r="H37" s="13">
        <f t="shared" si="6"/>
        <v>99480.645157617764</v>
      </c>
      <c r="I37" s="13">
        <f t="shared" si="4"/>
        <v>26.9546346138773</v>
      </c>
      <c r="J37" s="13">
        <f t="shared" si="1"/>
        <v>99469.340383860705</v>
      </c>
      <c r="K37" s="13">
        <f t="shared" si="2"/>
        <v>5400919.3436986087</v>
      </c>
      <c r="L37" s="20">
        <f t="shared" si="5"/>
        <v>54.291157190842078</v>
      </c>
    </row>
    <row r="38" spans="1:12" x14ac:dyDescent="0.2">
      <c r="A38" s="16">
        <v>29</v>
      </c>
      <c r="B38" s="46">
        <v>1</v>
      </c>
      <c r="C38" s="45">
        <v>7493</v>
      </c>
      <c r="D38" s="45">
        <v>7365</v>
      </c>
      <c r="E38" s="17">
        <v>0.71309999999999996</v>
      </c>
      <c r="F38" s="18">
        <f t="shared" si="3"/>
        <v>1.3460761879122358E-4</v>
      </c>
      <c r="G38" s="18">
        <f t="shared" si="0"/>
        <v>1.346024205903261E-4</v>
      </c>
      <c r="H38" s="13">
        <f t="shared" si="6"/>
        <v>99453.690523003883</v>
      </c>
      <c r="I38" s="13">
        <f t="shared" si="4"/>
        <v>13.386707481037497</v>
      </c>
      <c r="J38" s="13">
        <f t="shared" si="1"/>
        <v>99449.849876627573</v>
      </c>
      <c r="K38" s="13">
        <f t="shared" si="2"/>
        <v>5301450.0033147484</v>
      </c>
      <c r="L38" s="20">
        <f t="shared" si="5"/>
        <v>53.305714201611352</v>
      </c>
    </row>
    <row r="39" spans="1:12" x14ac:dyDescent="0.2">
      <c r="A39" s="16">
        <v>30</v>
      </c>
      <c r="B39" s="46">
        <v>1</v>
      </c>
      <c r="C39" s="45">
        <v>7849</v>
      </c>
      <c r="D39" s="45">
        <v>7465</v>
      </c>
      <c r="E39" s="17">
        <v>0.28139999999999998</v>
      </c>
      <c r="F39" s="18">
        <f t="shared" si="3"/>
        <v>1.3059945148230379E-4</v>
      </c>
      <c r="G39" s="18">
        <f t="shared" si="0"/>
        <v>1.3058719603512199E-4</v>
      </c>
      <c r="H39" s="13">
        <f t="shared" si="6"/>
        <v>99440.303815522842</v>
      </c>
      <c r="I39" s="13">
        <f t="shared" si="4"/>
        <v>12.98563044814977</v>
      </c>
      <c r="J39" s="13">
        <f t="shared" si="1"/>
        <v>99430.972341482804</v>
      </c>
      <c r="K39" s="13">
        <f t="shared" si="2"/>
        <v>5202000.1534381211</v>
      </c>
      <c r="L39" s="20">
        <f t="shared" si="5"/>
        <v>52.312794247779415</v>
      </c>
    </row>
    <row r="40" spans="1:12" x14ac:dyDescent="0.2">
      <c r="A40" s="16">
        <v>31</v>
      </c>
      <c r="B40" s="46">
        <v>4</v>
      </c>
      <c r="C40" s="45">
        <v>8295</v>
      </c>
      <c r="D40" s="45">
        <v>7918</v>
      </c>
      <c r="E40" s="17">
        <v>0.24660000000000001</v>
      </c>
      <c r="F40" s="18">
        <f t="shared" si="3"/>
        <v>4.9343119718744217E-4</v>
      </c>
      <c r="G40" s="18">
        <f t="shared" si="0"/>
        <v>4.9324783178118108E-4</v>
      </c>
      <c r="H40" s="13">
        <f t="shared" si="6"/>
        <v>99427.318185074691</v>
      </c>
      <c r="I40" s="13">
        <f t="shared" si="4"/>
        <v>49.042309114605686</v>
      </c>
      <c r="J40" s="13">
        <f t="shared" si="1"/>
        <v>99390.369709387742</v>
      </c>
      <c r="K40" s="13">
        <f t="shared" si="2"/>
        <v>5102569.1810966386</v>
      </c>
      <c r="L40" s="20">
        <f t="shared" si="5"/>
        <v>51.319589769068109</v>
      </c>
    </row>
    <row r="41" spans="1:12" x14ac:dyDescent="0.2">
      <c r="A41" s="16">
        <v>32</v>
      </c>
      <c r="B41" s="46">
        <v>2</v>
      </c>
      <c r="C41" s="45">
        <v>8490</v>
      </c>
      <c r="D41" s="45">
        <v>8375</v>
      </c>
      <c r="E41" s="17">
        <v>0.31969999999999998</v>
      </c>
      <c r="F41" s="18">
        <f t="shared" si="3"/>
        <v>2.3717758671805514E-4</v>
      </c>
      <c r="G41" s="18">
        <f t="shared" si="0"/>
        <v>2.371393238346861E-4</v>
      </c>
      <c r="H41" s="13">
        <f t="shared" si="6"/>
        <v>99378.275875960084</v>
      </c>
      <c r="I41" s="13">
        <f t="shared" si="4"/>
        <v>23.566497145082071</v>
      </c>
      <c r="J41" s="13">
        <f t="shared" si="1"/>
        <v>99362.243587952296</v>
      </c>
      <c r="K41" s="13">
        <f t="shared" si="2"/>
        <v>5003178.8113872511</v>
      </c>
      <c r="L41" s="20">
        <f t="shared" si="5"/>
        <v>50.344793842388803</v>
      </c>
    </row>
    <row r="42" spans="1:12" x14ac:dyDescent="0.2">
      <c r="A42" s="16">
        <v>33</v>
      </c>
      <c r="B42" s="46">
        <v>1</v>
      </c>
      <c r="C42" s="45">
        <v>8964</v>
      </c>
      <c r="D42" s="45">
        <v>8602</v>
      </c>
      <c r="E42" s="17">
        <v>7.6499999999999999E-2</v>
      </c>
      <c r="F42" s="18">
        <f t="shared" si="3"/>
        <v>1.1385631333257428E-4</v>
      </c>
      <c r="G42" s="18">
        <f t="shared" si="0"/>
        <v>1.1384434302051923E-4</v>
      </c>
      <c r="H42" s="13">
        <f t="shared" si="6"/>
        <v>99354.709378815009</v>
      </c>
      <c r="I42" s="13">
        <f t="shared" si="4"/>
        <v>11.310971615225816</v>
      </c>
      <c r="J42" s="13">
        <f t="shared" si="1"/>
        <v>99344.263696528345</v>
      </c>
      <c r="K42" s="13">
        <f t="shared" si="2"/>
        <v>4903816.567799299</v>
      </c>
      <c r="L42" s="20">
        <f t="shared" si="5"/>
        <v>49.356659573148725</v>
      </c>
    </row>
    <row r="43" spans="1:12" x14ac:dyDescent="0.2">
      <c r="A43" s="16">
        <v>34</v>
      </c>
      <c r="B43" s="46">
        <v>1</v>
      </c>
      <c r="C43" s="45">
        <v>9402</v>
      </c>
      <c r="D43" s="45">
        <v>9049</v>
      </c>
      <c r="E43" s="17">
        <v>0.98909999999999998</v>
      </c>
      <c r="F43" s="18">
        <f t="shared" si="3"/>
        <v>1.0839520893176522E-4</v>
      </c>
      <c r="G43" s="18">
        <f t="shared" si="0"/>
        <v>1.0839508086213415E-4</v>
      </c>
      <c r="H43" s="13">
        <f t="shared" si="6"/>
        <v>99343.398407199784</v>
      </c>
      <c r="I43" s="13">
        <f t="shared" si="4"/>
        <v>10.768335703467629</v>
      </c>
      <c r="J43" s="13">
        <f t="shared" si="1"/>
        <v>99343.281032340616</v>
      </c>
      <c r="K43" s="13">
        <f t="shared" si="2"/>
        <v>4804472.304102771</v>
      </c>
      <c r="L43" s="20">
        <f t="shared" si="5"/>
        <v>48.362270479309203</v>
      </c>
    </row>
    <row r="44" spans="1:12" x14ac:dyDescent="0.2">
      <c r="A44" s="16">
        <v>35</v>
      </c>
      <c r="B44" s="46">
        <v>0</v>
      </c>
      <c r="C44" s="45">
        <v>9927</v>
      </c>
      <c r="D44" s="45">
        <v>9417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99332.630071496314</v>
      </c>
      <c r="I44" s="13">
        <f t="shared" si="4"/>
        <v>0</v>
      </c>
      <c r="J44" s="13">
        <f t="shared" si="1"/>
        <v>99332.630071496314</v>
      </c>
      <c r="K44" s="13">
        <f t="shared" si="2"/>
        <v>4705129.0230704304</v>
      </c>
      <c r="L44" s="20">
        <f t="shared" si="5"/>
        <v>47.367406054625107</v>
      </c>
    </row>
    <row r="45" spans="1:12" x14ac:dyDescent="0.2">
      <c r="A45" s="16">
        <v>36</v>
      </c>
      <c r="B45" s="46">
        <v>6</v>
      </c>
      <c r="C45" s="45">
        <v>10104</v>
      </c>
      <c r="D45" s="45">
        <v>9974</v>
      </c>
      <c r="E45" s="17">
        <v>0.42580000000000001</v>
      </c>
      <c r="F45" s="18">
        <f t="shared" si="3"/>
        <v>5.976690905468672E-4</v>
      </c>
      <c r="G45" s="18">
        <f t="shared" si="0"/>
        <v>5.9746405188250363E-4</v>
      </c>
      <c r="H45" s="13">
        <f t="shared" si="6"/>
        <v>99332.630071496314</v>
      </c>
      <c r="I45" s="13">
        <f t="shared" si="4"/>
        <v>59.347675646662012</v>
      </c>
      <c r="J45" s="13">
        <f t="shared" si="1"/>
        <v>99298.552636140012</v>
      </c>
      <c r="K45" s="13">
        <f t="shared" si="2"/>
        <v>4605796.3929989338</v>
      </c>
      <c r="L45" s="20">
        <f t="shared" si="5"/>
        <v>46.3674060546251</v>
      </c>
    </row>
    <row r="46" spans="1:12" x14ac:dyDescent="0.2">
      <c r="A46" s="16">
        <v>37</v>
      </c>
      <c r="B46" s="46">
        <v>4</v>
      </c>
      <c r="C46" s="45">
        <v>10929</v>
      </c>
      <c r="D46" s="45">
        <v>10089</v>
      </c>
      <c r="E46" s="17">
        <v>0.36270000000000002</v>
      </c>
      <c r="F46" s="18">
        <f t="shared" si="3"/>
        <v>3.8062612998382341E-4</v>
      </c>
      <c r="G46" s="18">
        <f t="shared" si="0"/>
        <v>3.8053382274041964E-4</v>
      </c>
      <c r="H46" s="13">
        <f t="shared" si="6"/>
        <v>99273.282395849659</v>
      </c>
      <c r="I46" s="13">
        <f t="shared" si="4"/>
        <v>37.776841646081877</v>
      </c>
      <c r="J46" s="13">
        <f t="shared" si="1"/>
        <v>99249.207214668611</v>
      </c>
      <c r="K46" s="13">
        <f t="shared" si="2"/>
        <v>4506497.8403627938</v>
      </c>
      <c r="L46" s="20">
        <f t="shared" si="5"/>
        <v>45.394870921999434</v>
      </c>
    </row>
    <row r="47" spans="1:12" x14ac:dyDescent="0.2">
      <c r="A47" s="16">
        <v>38</v>
      </c>
      <c r="B47" s="46">
        <v>7</v>
      </c>
      <c r="C47" s="45">
        <v>11329</v>
      </c>
      <c r="D47" s="45">
        <v>10908</v>
      </c>
      <c r="E47" s="17">
        <v>0.38800000000000001</v>
      </c>
      <c r="F47" s="18">
        <f t="shared" si="3"/>
        <v>6.2958132841660298E-4</v>
      </c>
      <c r="G47" s="18">
        <f t="shared" si="0"/>
        <v>6.2933884178637282E-4</v>
      </c>
      <c r="H47" s="13">
        <f t="shared" si="6"/>
        <v>99235.505554203584</v>
      </c>
      <c r="I47" s="13">
        <f t="shared" si="4"/>
        <v>62.452758129567648</v>
      </c>
      <c r="J47" s="13">
        <f t="shared" si="1"/>
        <v>99197.284466228288</v>
      </c>
      <c r="K47" s="13">
        <f t="shared" si="2"/>
        <v>4407248.6331481254</v>
      </c>
      <c r="L47" s="20">
        <f t="shared" si="5"/>
        <v>44.412013709557158</v>
      </c>
    </row>
    <row r="48" spans="1:12" x14ac:dyDescent="0.2">
      <c r="A48" s="16">
        <v>39</v>
      </c>
      <c r="B48" s="46">
        <v>7</v>
      </c>
      <c r="C48" s="45">
        <v>11625</v>
      </c>
      <c r="D48" s="45">
        <v>11362</v>
      </c>
      <c r="E48" s="17">
        <v>0.74509999999999998</v>
      </c>
      <c r="F48" s="18">
        <f t="shared" si="3"/>
        <v>6.0903989211293335E-4</v>
      </c>
      <c r="G48" s="18">
        <f t="shared" si="0"/>
        <v>6.0894535683645508E-4</v>
      </c>
      <c r="H48" s="13">
        <f t="shared" si="6"/>
        <v>99173.052796074015</v>
      </c>
      <c r="I48" s="13">
        <f t="shared" si="4"/>
        <v>60.39097002346589</v>
      </c>
      <c r="J48" s="13">
        <f t="shared" si="1"/>
        <v>99157.659137815033</v>
      </c>
      <c r="K48" s="13">
        <f t="shared" si="2"/>
        <v>4308051.3486818969</v>
      </c>
      <c r="L48" s="20">
        <f t="shared" si="5"/>
        <v>43.439737178811953</v>
      </c>
    </row>
    <row r="49" spans="1:12" x14ac:dyDescent="0.2">
      <c r="A49" s="16">
        <v>40</v>
      </c>
      <c r="B49" s="46">
        <v>12</v>
      </c>
      <c r="C49" s="45">
        <v>12381</v>
      </c>
      <c r="D49" s="45">
        <v>11670</v>
      </c>
      <c r="E49" s="17">
        <v>0.51500000000000001</v>
      </c>
      <c r="F49" s="18">
        <f t="shared" si="3"/>
        <v>9.9787950604964459E-4</v>
      </c>
      <c r="G49" s="18">
        <f t="shared" si="0"/>
        <v>9.9739679436670284E-4</v>
      </c>
      <c r="H49" s="13">
        <f t="shared" si="6"/>
        <v>99112.661826050549</v>
      </c>
      <c r="I49" s="13">
        <f t="shared" si="4"/>
        <v>98.854651186453893</v>
      </c>
      <c r="J49" s="13">
        <f t="shared" si="1"/>
        <v>99064.717320225114</v>
      </c>
      <c r="K49" s="13">
        <f t="shared" si="2"/>
        <v>4208893.6895440817</v>
      </c>
      <c r="L49" s="20">
        <f t="shared" si="5"/>
        <v>42.465751721318675</v>
      </c>
    </row>
    <row r="50" spans="1:12" x14ac:dyDescent="0.2">
      <c r="A50" s="16">
        <v>41</v>
      </c>
      <c r="B50" s="46">
        <v>3</v>
      </c>
      <c r="C50" s="45">
        <v>12620</v>
      </c>
      <c r="D50" s="45">
        <v>12342</v>
      </c>
      <c r="E50" s="17">
        <v>0.71579999999999999</v>
      </c>
      <c r="F50" s="18">
        <f t="shared" si="3"/>
        <v>2.4036535534011698E-4</v>
      </c>
      <c r="G50" s="18">
        <f t="shared" si="0"/>
        <v>2.403489366634565E-4</v>
      </c>
      <c r="H50" s="13">
        <f t="shared" si="6"/>
        <v>99013.807174864094</v>
      </c>
      <c r="I50" s="13">
        <f t="shared" si="4"/>
        <v>23.797863269479105</v>
      </c>
      <c r="J50" s="13">
        <f t="shared" si="1"/>
        <v>99007.043822122912</v>
      </c>
      <c r="K50" s="13">
        <f t="shared" si="2"/>
        <v>4109828.972223857</v>
      </c>
      <c r="L50" s="20">
        <f t="shared" si="5"/>
        <v>41.50763504089548</v>
      </c>
    </row>
    <row r="51" spans="1:12" x14ac:dyDescent="0.2">
      <c r="A51" s="16">
        <v>42</v>
      </c>
      <c r="B51" s="46">
        <v>13</v>
      </c>
      <c r="C51" s="45">
        <v>12763</v>
      </c>
      <c r="D51" s="45">
        <v>12598</v>
      </c>
      <c r="E51" s="17">
        <v>0.28460000000000002</v>
      </c>
      <c r="F51" s="18">
        <f t="shared" si="3"/>
        <v>1.0251961673435591E-3</v>
      </c>
      <c r="G51" s="18">
        <f t="shared" si="0"/>
        <v>1.0244448135597914E-3</v>
      </c>
      <c r="H51" s="13">
        <f t="shared" si="6"/>
        <v>98990.009311594622</v>
      </c>
      <c r="I51" s="13">
        <f t="shared" si="4"/>
        <v>101.40980163349856</v>
      </c>
      <c r="J51" s="13">
        <f t="shared" si="1"/>
        <v>98917.460739506016</v>
      </c>
      <c r="K51" s="13">
        <f t="shared" si="2"/>
        <v>4010821.9284017342</v>
      </c>
      <c r="L51" s="20">
        <f t="shared" si="5"/>
        <v>40.517441672085489</v>
      </c>
    </row>
    <row r="52" spans="1:12" x14ac:dyDescent="0.2">
      <c r="A52" s="16">
        <v>43</v>
      </c>
      <c r="B52" s="46">
        <v>8</v>
      </c>
      <c r="C52" s="45">
        <v>13318</v>
      </c>
      <c r="D52" s="45">
        <v>12746</v>
      </c>
      <c r="E52" s="17">
        <v>0.30909999999999999</v>
      </c>
      <c r="F52" s="18">
        <f t="shared" si="3"/>
        <v>6.1387354205033758E-4</v>
      </c>
      <c r="G52" s="18">
        <f t="shared" si="0"/>
        <v>6.1361329317111601E-4</v>
      </c>
      <c r="H52" s="13">
        <f t="shared" si="6"/>
        <v>98888.599509961117</v>
      </c>
      <c r="I52" s="13">
        <f t="shared" si="4"/>
        <v>60.679359202386848</v>
      </c>
      <c r="J52" s="13">
        <f t="shared" si="1"/>
        <v>98846.676140688185</v>
      </c>
      <c r="K52" s="13">
        <f t="shared" si="2"/>
        <v>3911904.4676622283</v>
      </c>
      <c r="L52" s="20">
        <f t="shared" si="5"/>
        <v>39.558700265222981</v>
      </c>
    </row>
    <row r="53" spans="1:12" x14ac:dyDescent="0.2">
      <c r="A53" s="16">
        <v>44</v>
      </c>
      <c r="B53" s="46">
        <v>10</v>
      </c>
      <c r="C53" s="45">
        <v>12923</v>
      </c>
      <c r="D53" s="45">
        <v>13279</v>
      </c>
      <c r="E53" s="17">
        <v>0.50660000000000005</v>
      </c>
      <c r="F53" s="18">
        <f t="shared" si="3"/>
        <v>7.633005114113426E-4</v>
      </c>
      <c r="G53" s="18">
        <f t="shared" si="0"/>
        <v>7.6301315114207042E-4</v>
      </c>
      <c r="H53" s="13">
        <f t="shared" si="6"/>
        <v>98827.920150758728</v>
      </c>
      <c r="I53" s="13">
        <f t="shared" si="4"/>
        <v>75.407002775047332</v>
      </c>
      <c r="J53" s="13">
        <f t="shared" si="1"/>
        <v>98790.714335589524</v>
      </c>
      <c r="K53" s="13">
        <f t="shared" si="2"/>
        <v>3813057.7915215399</v>
      </c>
      <c r="L53" s="20">
        <f t="shared" si="5"/>
        <v>38.582799129080591</v>
      </c>
    </row>
    <row r="54" spans="1:12" x14ac:dyDescent="0.2">
      <c r="A54" s="16">
        <v>45</v>
      </c>
      <c r="B54" s="46">
        <v>12</v>
      </c>
      <c r="C54" s="45">
        <v>12778</v>
      </c>
      <c r="D54" s="45">
        <v>12867</v>
      </c>
      <c r="E54" s="17">
        <v>0.42899999999999999</v>
      </c>
      <c r="F54" s="18">
        <f t="shared" si="3"/>
        <v>9.3585494248391498E-4</v>
      </c>
      <c r="G54" s="18">
        <f t="shared" si="0"/>
        <v>9.3535511380465669E-4</v>
      </c>
      <c r="H54" s="13">
        <f t="shared" si="6"/>
        <v>98752.513147983685</v>
      </c>
      <c r="I54" s="13">
        <f t="shared" si="4"/>
        <v>92.36866817402813</v>
      </c>
      <c r="J54" s="13">
        <f t="shared" si="1"/>
        <v>98699.770638456321</v>
      </c>
      <c r="K54" s="13">
        <f t="shared" si="2"/>
        <v>3714267.0771859502</v>
      </c>
      <c r="L54" s="20">
        <f t="shared" si="5"/>
        <v>37.611873954235541</v>
      </c>
    </row>
    <row r="55" spans="1:12" x14ac:dyDescent="0.2">
      <c r="A55" s="16">
        <v>46</v>
      </c>
      <c r="B55" s="46">
        <v>13</v>
      </c>
      <c r="C55" s="45">
        <v>11870</v>
      </c>
      <c r="D55" s="45">
        <v>12700</v>
      </c>
      <c r="E55" s="17">
        <v>0.38479999999999998</v>
      </c>
      <c r="F55" s="18">
        <f t="shared" si="3"/>
        <v>1.0582010582010583E-3</v>
      </c>
      <c r="G55" s="18">
        <f t="shared" si="0"/>
        <v>1.0575126118954094E-3</v>
      </c>
      <c r="H55" s="13">
        <f t="shared" si="6"/>
        <v>98660.144479809664</v>
      </c>
      <c r="I55" s="13">
        <f t="shared" si="4"/>
        <v>104.33434707882198</v>
      </c>
      <c r="J55" s="13">
        <f t="shared" si="1"/>
        <v>98595.957989486764</v>
      </c>
      <c r="K55" s="13">
        <f t="shared" si="2"/>
        <v>3615567.3065474941</v>
      </c>
      <c r="L55" s="20">
        <f t="shared" si="5"/>
        <v>36.646685706885449</v>
      </c>
    </row>
    <row r="56" spans="1:12" x14ac:dyDescent="0.2">
      <c r="A56" s="16">
        <v>47</v>
      </c>
      <c r="B56" s="46">
        <v>11</v>
      </c>
      <c r="C56" s="45">
        <v>11757</v>
      </c>
      <c r="D56" s="45">
        <v>11853</v>
      </c>
      <c r="E56" s="17">
        <v>0.63590000000000002</v>
      </c>
      <c r="F56" s="18">
        <f t="shared" si="3"/>
        <v>9.3180855569673863E-4</v>
      </c>
      <c r="G56" s="18">
        <f t="shared" si="0"/>
        <v>9.3149252683445791E-4</v>
      </c>
      <c r="H56" s="13">
        <f t="shared" si="6"/>
        <v>98555.81013273084</v>
      </c>
      <c r="I56" s="13">
        <f t="shared" si="4"/>
        <v>91.804000614754514</v>
      </c>
      <c r="J56" s="13">
        <f t="shared" si="1"/>
        <v>98522.384296107019</v>
      </c>
      <c r="K56" s="13">
        <f t="shared" si="2"/>
        <v>3516971.3485580073</v>
      </c>
      <c r="L56" s="20">
        <f t="shared" si="5"/>
        <v>35.685073704142837</v>
      </c>
    </row>
    <row r="57" spans="1:12" x14ac:dyDescent="0.2">
      <c r="A57" s="16">
        <v>48</v>
      </c>
      <c r="B57" s="46">
        <v>14</v>
      </c>
      <c r="C57" s="45">
        <v>11201</v>
      </c>
      <c r="D57" s="45">
        <v>11743</v>
      </c>
      <c r="E57" s="17">
        <v>0.38600000000000001</v>
      </c>
      <c r="F57" s="18">
        <f t="shared" si="3"/>
        <v>1.2203626220362621E-3</v>
      </c>
      <c r="G57" s="18">
        <f t="shared" si="0"/>
        <v>1.2194488857547115E-3</v>
      </c>
      <c r="H57" s="13">
        <f t="shared" si="6"/>
        <v>98464.00613211609</v>
      </c>
      <c r="I57" s="13">
        <f t="shared" si="4"/>
        <v>120.07182256475404</v>
      </c>
      <c r="J57" s="13">
        <f t="shared" si="1"/>
        <v>98390.282033061332</v>
      </c>
      <c r="K57" s="13">
        <f t="shared" si="2"/>
        <v>3418448.9642619002</v>
      </c>
      <c r="L57" s="20">
        <f t="shared" si="5"/>
        <v>34.717752187282798</v>
      </c>
    </row>
    <row r="58" spans="1:12" x14ac:dyDescent="0.2">
      <c r="A58" s="16">
        <v>49</v>
      </c>
      <c r="B58" s="46">
        <v>24</v>
      </c>
      <c r="C58" s="45">
        <v>10823</v>
      </c>
      <c r="D58" s="45">
        <v>11154</v>
      </c>
      <c r="E58" s="17">
        <v>0.50970000000000004</v>
      </c>
      <c r="F58" s="18">
        <f t="shared" si="3"/>
        <v>2.1841015607225738E-3</v>
      </c>
      <c r="G58" s="18">
        <f t="shared" si="0"/>
        <v>2.1817651847584212E-3</v>
      </c>
      <c r="H58" s="13">
        <f t="shared" si="6"/>
        <v>98343.934309551332</v>
      </c>
      <c r="I58" s="13">
        <f t="shared" si="4"/>
        <v>214.5633720087483</v>
      </c>
      <c r="J58" s="13">
        <f t="shared" si="1"/>
        <v>98238.733888255447</v>
      </c>
      <c r="K58" s="13">
        <f t="shared" si="2"/>
        <v>3320058.682228839</v>
      </c>
      <c r="L58" s="20">
        <f t="shared" si="5"/>
        <v>33.759669119790232</v>
      </c>
    </row>
    <row r="59" spans="1:12" x14ac:dyDescent="0.2">
      <c r="A59" s="16">
        <v>50</v>
      </c>
      <c r="B59" s="46">
        <v>24</v>
      </c>
      <c r="C59" s="45">
        <v>10738</v>
      </c>
      <c r="D59" s="45">
        <v>10697</v>
      </c>
      <c r="E59" s="17">
        <v>0.46329999999999999</v>
      </c>
      <c r="F59" s="18">
        <f t="shared" si="3"/>
        <v>2.2393282015395382E-3</v>
      </c>
      <c r="G59" s="18">
        <f t="shared" si="0"/>
        <v>2.2366401013466362E-3</v>
      </c>
      <c r="H59" s="13">
        <f t="shared" si="6"/>
        <v>98129.370937542582</v>
      </c>
      <c r="I59" s="13">
        <f t="shared" si="4"/>
        <v>219.48008615882691</v>
      </c>
      <c r="J59" s="13">
        <f t="shared" si="1"/>
        <v>98011.575975301137</v>
      </c>
      <c r="K59" s="13">
        <f t="shared" si="2"/>
        <v>3221819.9483405836</v>
      </c>
      <c r="L59" s="20">
        <f t="shared" si="5"/>
        <v>32.832371364035431</v>
      </c>
    </row>
    <row r="60" spans="1:12" x14ac:dyDescent="0.2">
      <c r="A60" s="16">
        <v>51</v>
      </c>
      <c r="B60" s="46">
        <v>18</v>
      </c>
      <c r="C60" s="45">
        <v>10562</v>
      </c>
      <c r="D60" s="45">
        <v>10708</v>
      </c>
      <c r="E60" s="17">
        <v>0.48799999999999999</v>
      </c>
      <c r="F60" s="18">
        <f t="shared" si="3"/>
        <v>1.692524682651622E-3</v>
      </c>
      <c r="G60" s="18">
        <f t="shared" si="0"/>
        <v>1.6910592569711099E-3</v>
      </c>
      <c r="H60" s="13">
        <f t="shared" si="6"/>
        <v>97909.890851383752</v>
      </c>
      <c r="I60" s="13">
        <f t="shared" si="4"/>
        <v>165.57142727326348</v>
      </c>
      <c r="J60" s="13">
        <f t="shared" si="1"/>
        <v>97825.118280619849</v>
      </c>
      <c r="K60" s="13">
        <f t="shared" si="2"/>
        <v>3123808.3723652824</v>
      </c>
      <c r="L60" s="20">
        <f t="shared" si="5"/>
        <v>31.904931618265959</v>
      </c>
    </row>
    <row r="61" spans="1:12" x14ac:dyDescent="0.2">
      <c r="A61" s="16">
        <v>52</v>
      </c>
      <c r="B61" s="46">
        <v>19</v>
      </c>
      <c r="C61" s="45">
        <v>10498</v>
      </c>
      <c r="D61" s="45">
        <v>10479</v>
      </c>
      <c r="E61" s="17">
        <v>0.44180000000000003</v>
      </c>
      <c r="F61" s="18">
        <f t="shared" si="3"/>
        <v>1.8115078419221051E-3</v>
      </c>
      <c r="G61" s="18">
        <f t="shared" si="0"/>
        <v>1.8096779251429202E-3</v>
      </c>
      <c r="H61" s="13">
        <f t="shared" si="6"/>
        <v>97744.319424110494</v>
      </c>
      <c r="I61" s="13">
        <f t="shared" si="4"/>
        <v>176.8857371699311</v>
      </c>
      <c r="J61" s="13">
        <f t="shared" si="1"/>
        <v>97645.581805622249</v>
      </c>
      <c r="K61" s="13">
        <f t="shared" si="2"/>
        <v>3025983.2540846625</v>
      </c>
      <c r="L61" s="20">
        <f t="shared" si="5"/>
        <v>30.958149505906185</v>
      </c>
    </row>
    <row r="62" spans="1:12" x14ac:dyDescent="0.2">
      <c r="A62" s="16">
        <v>53</v>
      </c>
      <c r="B62" s="46">
        <v>27</v>
      </c>
      <c r="C62" s="45">
        <v>9680</v>
      </c>
      <c r="D62" s="45">
        <v>10448</v>
      </c>
      <c r="E62" s="17">
        <v>0.4859</v>
      </c>
      <c r="F62" s="18">
        <f t="shared" si="3"/>
        <v>2.6828298887122417E-3</v>
      </c>
      <c r="G62" s="18">
        <f t="shared" si="0"/>
        <v>2.6791347113287417E-3</v>
      </c>
      <c r="H62" s="13">
        <f t="shared" si="6"/>
        <v>97567.433686940567</v>
      </c>
      <c r="I62" s="13">
        <f t="shared" si="4"/>
        <v>261.39629828594764</v>
      </c>
      <c r="J62" s="13">
        <f t="shared" si="1"/>
        <v>97433.049849991759</v>
      </c>
      <c r="K62" s="13">
        <f t="shared" si="2"/>
        <v>2928337.6722790403</v>
      </c>
      <c r="L62" s="20">
        <f t="shared" si="5"/>
        <v>30.013474390184758</v>
      </c>
    </row>
    <row r="63" spans="1:12" x14ac:dyDescent="0.2">
      <c r="A63" s="16">
        <v>54</v>
      </c>
      <c r="B63" s="46">
        <v>29</v>
      </c>
      <c r="C63" s="45">
        <v>9521</v>
      </c>
      <c r="D63" s="45">
        <v>9595</v>
      </c>
      <c r="E63" s="17">
        <v>0.49109999999999998</v>
      </c>
      <c r="F63" s="18">
        <f t="shared" si="3"/>
        <v>3.034107553881565E-3</v>
      </c>
      <c r="G63" s="18">
        <f t="shared" si="0"/>
        <v>3.0294299403637913E-3</v>
      </c>
      <c r="H63" s="13">
        <f t="shared" si="6"/>
        <v>97306.037388654615</v>
      </c>
      <c r="I63" s="13">
        <f t="shared" si="4"/>
        <v>294.78182304334882</v>
      </c>
      <c r="J63" s="13">
        <f t="shared" si="1"/>
        <v>97156.022918907853</v>
      </c>
      <c r="K63" s="13">
        <f t="shared" si="2"/>
        <v>2830904.6224290486</v>
      </c>
      <c r="L63" s="20">
        <f t="shared" si="5"/>
        <v>29.092795250946246</v>
      </c>
    </row>
    <row r="64" spans="1:12" x14ac:dyDescent="0.2">
      <c r="A64" s="16">
        <v>55</v>
      </c>
      <c r="B64" s="46">
        <v>21</v>
      </c>
      <c r="C64" s="45">
        <v>9424</v>
      </c>
      <c r="D64" s="45">
        <v>9446</v>
      </c>
      <c r="E64" s="17">
        <v>0.55969999999999998</v>
      </c>
      <c r="F64" s="18">
        <f t="shared" si="3"/>
        <v>2.2257551669316376E-3</v>
      </c>
      <c r="G64" s="18">
        <f t="shared" si="0"/>
        <v>2.2235760623904948E-3</v>
      </c>
      <c r="H64" s="13">
        <f t="shared" si="6"/>
        <v>97011.255565611267</v>
      </c>
      <c r="I64" s="13">
        <f t="shared" si="4"/>
        <v>215.71190565813987</v>
      </c>
      <c r="J64" s="13">
        <f t="shared" si="1"/>
        <v>96916.277613549988</v>
      </c>
      <c r="K64" s="13">
        <f t="shared" si="2"/>
        <v>2733748.5995101407</v>
      </c>
      <c r="L64" s="20">
        <f t="shared" si="5"/>
        <v>28.179705371004445</v>
      </c>
    </row>
    <row r="65" spans="1:12" x14ac:dyDescent="0.2">
      <c r="A65" s="16">
        <v>56</v>
      </c>
      <c r="B65" s="46">
        <v>36</v>
      </c>
      <c r="C65" s="45">
        <v>9125</v>
      </c>
      <c r="D65" s="45">
        <v>9385</v>
      </c>
      <c r="E65" s="17">
        <v>0.54149999999999998</v>
      </c>
      <c r="F65" s="18">
        <f t="shared" si="3"/>
        <v>3.8897893030794164E-3</v>
      </c>
      <c r="G65" s="18">
        <f t="shared" si="0"/>
        <v>3.8828643372500649E-3</v>
      </c>
      <c r="H65" s="13">
        <f t="shared" si="6"/>
        <v>96795.543659953124</v>
      </c>
      <c r="I65" s="13">
        <f t="shared" si="4"/>
        <v>375.84396448196361</v>
      </c>
      <c r="J65" s="13">
        <f t="shared" si="1"/>
        <v>96623.21920223815</v>
      </c>
      <c r="K65" s="13">
        <f t="shared" si="2"/>
        <v>2636832.3218965908</v>
      </c>
      <c r="L65" s="20">
        <f t="shared" si="5"/>
        <v>27.24125741945203</v>
      </c>
    </row>
    <row r="66" spans="1:12" x14ac:dyDescent="0.2">
      <c r="A66" s="16">
        <v>57</v>
      </c>
      <c r="B66" s="46">
        <v>39</v>
      </c>
      <c r="C66" s="45">
        <v>8691</v>
      </c>
      <c r="D66" s="45">
        <v>9032</v>
      </c>
      <c r="E66" s="17">
        <v>0.504</v>
      </c>
      <c r="F66" s="18">
        <f t="shared" si="3"/>
        <v>4.4010607684929186E-3</v>
      </c>
      <c r="G66" s="18">
        <f t="shared" si="0"/>
        <v>4.3914745039998447E-3</v>
      </c>
      <c r="H66" s="13">
        <f t="shared" si="6"/>
        <v>96419.699695471165</v>
      </c>
      <c r="I66" s="13">
        <f t="shared" si="4"/>
        <v>423.42465289598323</v>
      </c>
      <c r="J66" s="13">
        <f t="shared" si="1"/>
        <v>96209.681067634767</v>
      </c>
      <c r="K66" s="13">
        <f t="shared" si="2"/>
        <v>2540209.1026943526</v>
      </c>
      <c r="L66" s="20">
        <f t="shared" si="5"/>
        <v>26.345333066969367</v>
      </c>
    </row>
    <row r="67" spans="1:12" x14ac:dyDescent="0.2">
      <c r="A67" s="16">
        <v>58</v>
      </c>
      <c r="B67" s="46">
        <v>44</v>
      </c>
      <c r="C67" s="45">
        <v>8420</v>
      </c>
      <c r="D67" s="45">
        <v>8610</v>
      </c>
      <c r="E67" s="17">
        <v>0.48909999999999998</v>
      </c>
      <c r="F67" s="18">
        <f t="shared" si="3"/>
        <v>5.167351732237228E-3</v>
      </c>
      <c r="G67" s="18">
        <f t="shared" si="0"/>
        <v>5.1537458432111506E-3</v>
      </c>
      <c r="H67" s="13">
        <f t="shared" si="6"/>
        <v>95996.275042575187</v>
      </c>
      <c r="I67" s="13">
        <f t="shared" si="4"/>
        <v>494.74040346442621</v>
      </c>
      <c r="J67" s="13">
        <f t="shared" si="1"/>
        <v>95743.512170445218</v>
      </c>
      <c r="K67" s="13">
        <f t="shared" si="2"/>
        <v>2443999.4216267178</v>
      </c>
      <c r="L67" s="20">
        <f t="shared" si="5"/>
        <v>25.459315171789559</v>
      </c>
    </row>
    <row r="68" spans="1:12" x14ac:dyDescent="0.2">
      <c r="A68" s="16">
        <v>59</v>
      </c>
      <c r="B68" s="46">
        <v>38</v>
      </c>
      <c r="C68" s="45">
        <v>8410</v>
      </c>
      <c r="D68" s="45">
        <v>8334</v>
      </c>
      <c r="E68" s="17">
        <v>0.51570000000000005</v>
      </c>
      <c r="F68" s="18">
        <f t="shared" si="3"/>
        <v>4.538939321548017E-3</v>
      </c>
      <c r="G68" s="18">
        <f t="shared" si="0"/>
        <v>4.5289836719888815E-3</v>
      </c>
      <c r="H68" s="13">
        <f t="shared" si="6"/>
        <v>95501.53463911076</v>
      </c>
      <c r="I68" s="13">
        <f t="shared" si="4"/>
        <v>432.52489103041319</v>
      </c>
      <c r="J68" s="13">
        <f t="shared" si="1"/>
        <v>95292.062834384735</v>
      </c>
      <c r="K68" s="13">
        <f t="shared" si="2"/>
        <v>2348255.9094562726</v>
      </c>
      <c r="L68" s="20">
        <f t="shared" si="5"/>
        <v>24.588671986581783</v>
      </c>
    </row>
    <row r="69" spans="1:12" x14ac:dyDescent="0.2">
      <c r="A69" s="16">
        <v>60</v>
      </c>
      <c r="B69" s="46">
        <v>52</v>
      </c>
      <c r="C69" s="45">
        <v>8373</v>
      </c>
      <c r="D69" s="45">
        <v>8326</v>
      </c>
      <c r="E69" s="17">
        <v>0.5292</v>
      </c>
      <c r="F69" s="18">
        <f t="shared" si="3"/>
        <v>6.22791783939158E-3</v>
      </c>
      <c r="G69" s="18">
        <f t="shared" si="0"/>
        <v>6.2097103246560757E-3</v>
      </c>
      <c r="H69" s="13">
        <f t="shared" si="6"/>
        <v>95069.009748080352</v>
      </c>
      <c r="I69" s="13">
        <f t="shared" si="4"/>
        <v>590.35101138748371</v>
      </c>
      <c r="J69" s="13">
        <f t="shared" si="1"/>
        <v>94791.072491919127</v>
      </c>
      <c r="K69" s="13">
        <f t="shared" si="2"/>
        <v>2252963.8466218878</v>
      </c>
      <c r="L69" s="20">
        <f t="shared" si="5"/>
        <v>23.698194107542811</v>
      </c>
    </row>
    <row r="70" spans="1:12" x14ac:dyDescent="0.2">
      <c r="A70" s="16">
        <v>61</v>
      </c>
      <c r="B70" s="46">
        <v>52</v>
      </c>
      <c r="C70" s="45">
        <v>8355</v>
      </c>
      <c r="D70" s="45">
        <v>8303</v>
      </c>
      <c r="E70" s="17">
        <v>0.50119999999999998</v>
      </c>
      <c r="F70" s="18">
        <f t="shared" si="3"/>
        <v>6.2432464881738503E-3</v>
      </c>
      <c r="G70" s="18">
        <f t="shared" si="0"/>
        <v>6.2238645564510258E-3</v>
      </c>
      <c r="H70" s="13">
        <f t="shared" si="6"/>
        <v>94478.658736692872</v>
      </c>
      <c r="I70" s="13">
        <f t="shared" si="4"/>
        <v>588.02237545233481</v>
      </c>
      <c r="J70" s="13">
        <f t="shared" si="1"/>
        <v>94185.353175817247</v>
      </c>
      <c r="K70" s="13">
        <f t="shared" si="2"/>
        <v>2158172.7741299686</v>
      </c>
      <c r="L70" s="20">
        <f t="shared" si="5"/>
        <v>22.842965839985983</v>
      </c>
    </row>
    <row r="71" spans="1:12" x14ac:dyDescent="0.2">
      <c r="A71" s="16">
        <v>62</v>
      </c>
      <c r="B71" s="46">
        <v>61</v>
      </c>
      <c r="C71" s="45">
        <v>8349</v>
      </c>
      <c r="D71" s="45">
        <v>8243</v>
      </c>
      <c r="E71" s="17">
        <v>0.44969999999999999</v>
      </c>
      <c r="F71" s="18">
        <f t="shared" si="3"/>
        <v>7.3529411764705881E-3</v>
      </c>
      <c r="G71" s="18">
        <f t="shared" si="0"/>
        <v>7.3233087001639691E-3</v>
      </c>
      <c r="H71" s="13">
        <f t="shared" si="6"/>
        <v>93890.63636124054</v>
      </c>
      <c r="I71" s="13">
        <f t="shared" si="4"/>
        <v>687.59011412820439</v>
      </c>
      <c r="J71" s="13">
        <f t="shared" si="1"/>
        <v>93512.255521435785</v>
      </c>
      <c r="K71" s="13">
        <f t="shared" si="2"/>
        <v>2063987.4209541515</v>
      </c>
      <c r="L71" s="20">
        <f t="shared" si="5"/>
        <v>21.982888826240785</v>
      </c>
    </row>
    <row r="72" spans="1:12" x14ac:dyDescent="0.2">
      <c r="A72" s="16">
        <v>63</v>
      </c>
      <c r="B72" s="46">
        <v>59</v>
      </c>
      <c r="C72" s="45">
        <v>7606</v>
      </c>
      <c r="D72" s="45">
        <v>8242</v>
      </c>
      <c r="E72" s="17">
        <v>0.45750000000000002</v>
      </c>
      <c r="F72" s="18">
        <f t="shared" si="3"/>
        <v>7.4457344775365978E-3</v>
      </c>
      <c r="G72" s="18">
        <f t="shared" si="0"/>
        <v>7.4157798368088522E-3</v>
      </c>
      <c r="H72" s="13">
        <f t="shared" si="6"/>
        <v>93203.046247112332</v>
      </c>
      <c r="I72" s="13">
        <f t="shared" si="4"/>
        <v>691.17327108849861</v>
      </c>
      <c r="J72" s="13">
        <f t="shared" si="1"/>
        <v>92828.084747546818</v>
      </c>
      <c r="K72" s="13">
        <f t="shared" si="2"/>
        <v>1970475.1654327158</v>
      </c>
      <c r="L72" s="20">
        <f t="shared" si="5"/>
        <v>21.141746378206669</v>
      </c>
    </row>
    <row r="73" spans="1:12" x14ac:dyDescent="0.2">
      <c r="A73" s="16">
        <v>64</v>
      </c>
      <c r="B73" s="46">
        <v>67</v>
      </c>
      <c r="C73" s="45">
        <v>7418</v>
      </c>
      <c r="D73" s="45">
        <v>7514</v>
      </c>
      <c r="E73" s="17">
        <v>0.46279999999999999</v>
      </c>
      <c r="F73" s="18">
        <f t="shared" si="3"/>
        <v>8.9740155371015266E-3</v>
      </c>
      <c r="G73" s="18">
        <f t="shared" ref="G73:G108" si="7">F73/((1+(1-E73)*F73))</f>
        <v>8.9309607938285827E-3</v>
      </c>
      <c r="H73" s="13">
        <f t="shared" si="6"/>
        <v>92511.872976023835</v>
      </c>
      <c r="I73" s="13">
        <f t="shared" si="4"/>
        <v>826.21991051251882</v>
      </c>
      <c r="J73" s="13">
        <f t="shared" ref="J73:J108" si="8">H74+I73*E73</f>
        <v>92068.027640096509</v>
      </c>
      <c r="K73" s="13">
        <f t="shared" ref="K73:K97" si="9">K74+J73</f>
        <v>1877647.080685169</v>
      </c>
      <c r="L73" s="20">
        <f t="shared" si="5"/>
        <v>20.296282199062123</v>
      </c>
    </row>
    <row r="74" spans="1:12" x14ac:dyDescent="0.2">
      <c r="A74" s="16">
        <v>65</v>
      </c>
      <c r="B74" s="46">
        <v>56</v>
      </c>
      <c r="C74" s="45">
        <v>6926</v>
      </c>
      <c r="D74" s="45">
        <v>7301</v>
      </c>
      <c r="E74" s="17">
        <v>0.44390000000000002</v>
      </c>
      <c r="F74" s="18">
        <f t="shared" ref="F74:F108" si="10">B74/((C74+D74)/2)</f>
        <v>7.8723553806143241E-3</v>
      </c>
      <c r="G74" s="18">
        <f t="shared" si="7"/>
        <v>7.8380418690281121E-3</v>
      </c>
      <c r="H74" s="13">
        <f t="shared" si="6"/>
        <v>91685.653065511317</v>
      </c>
      <c r="I74" s="13">
        <f t="shared" ref="I74:I108" si="11">H74*G74</f>
        <v>718.63598751666336</v>
      </c>
      <c r="J74" s="13">
        <f t="shared" si="8"/>
        <v>91286.019592853292</v>
      </c>
      <c r="K74" s="13">
        <f t="shared" si="9"/>
        <v>1785579.0530450724</v>
      </c>
      <c r="L74" s="20">
        <f t="shared" ref="L74:L108" si="12">K74/H74</f>
        <v>19.475010466133003</v>
      </c>
    </row>
    <row r="75" spans="1:12" x14ac:dyDescent="0.2">
      <c r="A75" s="16">
        <v>66</v>
      </c>
      <c r="B75" s="46">
        <v>64</v>
      </c>
      <c r="C75" s="45">
        <v>7072</v>
      </c>
      <c r="D75" s="45">
        <v>6820</v>
      </c>
      <c r="E75" s="17">
        <v>0.45179999999999998</v>
      </c>
      <c r="F75" s="18">
        <f t="shared" si="10"/>
        <v>9.2139360783184566E-3</v>
      </c>
      <c r="G75" s="18">
        <f t="shared" si="7"/>
        <v>9.1676296497644593E-3</v>
      </c>
      <c r="H75" s="13">
        <f t="shared" ref="H75:H108" si="13">H74-I74</f>
        <v>90967.017077994649</v>
      </c>
      <c r="I75" s="13">
        <f t="shared" si="11"/>
        <v>833.95192291485364</v>
      </c>
      <c r="J75" s="13">
        <f t="shared" si="8"/>
        <v>90509.844633852728</v>
      </c>
      <c r="K75" s="13">
        <f t="shared" si="9"/>
        <v>1694293.0334522191</v>
      </c>
      <c r="L75" s="20">
        <f t="shared" si="12"/>
        <v>18.625355517588766</v>
      </c>
    </row>
    <row r="76" spans="1:12" x14ac:dyDescent="0.2">
      <c r="A76" s="16">
        <v>67</v>
      </c>
      <c r="B76" s="46">
        <v>85</v>
      </c>
      <c r="C76" s="45">
        <v>6622</v>
      </c>
      <c r="D76" s="45">
        <v>6983</v>
      </c>
      <c r="E76" s="17">
        <v>0.43809999999999999</v>
      </c>
      <c r="F76" s="18">
        <f t="shared" si="10"/>
        <v>1.2495406100698273E-2</v>
      </c>
      <c r="G76" s="18">
        <f t="shared" si="7"/>
        <v>1.2408285435526804E-2</v>
      </c>
      <c r="H76" s="13">
        <f t="shared" si="13"/>
        <v>90133.065155079792</v>
      </c>
      <c r="I76" s="13">
        <f t="shared" si="11"/>
        <v>1118.396799623165</v>
      </c>
      <c r="J76" s="13">
        <f t="shared" si="8"/>
        <v>89504.637993371536</v>
      </c>
      <c r="K76" s="13">
        <f t="shared" si="9"/>
        <v>1603783.1888183663</v>
      </c>
      <c r="L76" s="20">
        <f t="shared" si="12"/>
        <v>17.793505480579775</v>
      </c>
    </row>
    <row r="77" spans="1:12" x14ac:dyDescent="0.2">
      <c r="A77" s="16">
        <v>68</v>
      </c>
      <c r="B77" s="46">
        <v>75</v>
      </c>
      <c r="C77" s="45">
        <v>6214</v>
      </c>
      <c r="D77" s="45">
        <v>6497</v>
      </c>
      <c r="E77" s="17">
        <v>0.48759999999999998</v>
      </c>
      <c r="F77" s="18">
        <f t="shared" si="10"/>
        <v>1.1800802454566911E-2</v>
      </c>
      <c r="G77" s="18">
        <f t="shared" si="7"/>
        <v>1.1729875053370932E-2</v>
      </c>
      <c r="H77" s="13">
        <f t="shared" si="13"/>
        <v>89014.668355456626</v>
      </c>
      <c r="I77" s="13">
        <f t="shared" si="11"/>
        <v>1044.1309377267576</v>
      </c>
      <c r="J77" s="13">
        <f t="shared" si="8"/>
        <v>88479.655662965437</v>
      </c>
      <c r="K77" s="13">
        <f t="shared" si="9"/>
        <v>1514278.5508249947</v>
      </c>
      <c r="L77" s="20">
        <f t="shared" si="12"/>
        <v>17.011562013331581</v>
      </c>
    </row>
    <row r="78" spans="1:12" x14ac:dyDescent="0.2">
      <c r="A78" s="16">
        <v>69</v>
      </c>
      <c r="B78" s="46">
        <v>81</v>
      </c>
      <c r="C78" s="45">
        <v>5849</v>
      </c>
      <c r="D78" s="45">
        <v>6092</v>
      </c>
      <c r="E78" s="17">
        <v>0.47239999999999999</v>
      </c>
      <c r="F78" s="18">
        <f t="shared" si="10"/>
        <v>1.3566702956201323E-2</v>
      </c>
      <c r="G78" s="18">
        <f t="shared" si="7"/>
        <v>1.3470285448320038E-2</v>
      </c>
      <c r="H78" s="13">
        <f t="shared" si="13"/>
        <v>87970.537417729865</v>
      </c>
      <c r="I78" s="13">
        <f t="shared" si="11"/>
        <v>1184.9882500589399</v>
      </c>
      <c r="J78" s="13">
        <f t="shared" si="8"/>
        <v>87345.33761699876</v>
      </c>
      <c r="K78" s="13">
        <f t="shared" si="9"/>
        <v>1425798.8951620292</v>
      </c>
      <c r="L78" s="20">
        <f t="shared" si="12"/>
        <v>16.207686539319347</v>
      </c>
    </row>
    <row r="79" spans="1:12" x14ac:dyDescent="0.2">
      <c r="A79" s="16">
        <v>70</v>
      </c>
      <c r="B79" s="46">
        <v>81</v>
      </c>
      <c r="C79" s="45">
        <v>5882</v>
      </c>
      <c r="D79" s="45">
        <v>5731</v>
      </c>
      <c r="E79" s="17">
        <v>0.50490000000000002</v>
      </c>
      <c r="F79" s="18">
        <f t="shared" si="10"/>
        <v>1.3949883750968742E-2</v>
      </c>
      <c r="G79" s="18">
        <f t="shared" si="7"/>
        <v>1.3854198517426298E-2</v>
      </c>
      <c r="H79" s="13">
        <f t="shared" si="13"/>
        <v>86785.549167670921</v>
      </c>
      <c r="I79" s="13">
        <f t="shared" si="11"/>
        <v>1202.3442266127736</v>
      </c>
      <c r="J79" s="13">
        <f t="shared" si="8"/>
        <v>86190.26854107494</v>
      </c>
      <c r="K79" s="13">
        <f t="shared" si="9"/>
        <v>1338453.5575450305</v>
      </c>
      <c r="L79" s="20">
        <f t="shared" si="12"/>
        <v>15.422539470933335</v>
      </c>
    </row>
    <row r="80" spans="1:12" x14ac:dyDescent="0.2">
      <c r="A80" s="16">
        <v>71</v>
      </c>
      <c r="B80" s="46">
        <v>106</v>
      </c>
      <c r="C80" s="45">
        <v>6215</v>
      </c>
      <c r="D80" s="45">
        <v>5783</v>
      </c>
      <c r="E80" s="17">
        <v>0.4864</v>
      </c>
      <c r="F80" s="18">
        <f t="shared" si="10"/>
        <v>1.7669611601933654E-2</v>
      </c>
      <c r="G80" s="18">
        <f t="shared" si="7"/>
        <v>1.751070002888935E-2</v>
      </c>
      <c r="H80" s="13">
        <f t="shared" si="13"/>
        <v>85583.204941058153</v>
      </c>
      <c r="I80" s="13">
        <f t="shared" si="11"/>
        <v>1498.6218292338301</v>
      </c>
      <c r="J80" s="13">
        <f t="shared" si="8"/>
        <v>84813.512769563662</v>
      </c>
      <c r="K80" s="13">
        <f t="shared" si="9"/>
        <v>1252263.2890039554</v>
      </c>
      <c r="L80" s="20">
        <f t="shared" si="12"/>
        <v>14.632114909302583</v>
      </c>
    </row>
    <row r="81" spans="1:12" x14ac:dyDescent="0.2">
      <c r="A81" s="16">
        <v>72</v>
      </c>
      <c r="B81" s="46">
        <v>123</v>
      </c>
      <c r="C81" s="45">
        <v>5061</v>
      </c>
      <c r="D81" s="45">
        <v>6078</v>
      </c>
      <c r="E81" s="17">
        <v>0.4607</v>
      </c>
      <c r="F81" s="18">
        <f t="shared" si="10"/>
        <v>2.2084567734985187E-2</v>
      </c>
      <c r="G81" s="18">
        <f t="shared" si="7"/>
        <v>2.1824631843745432E-2</v>
      </c>
      <c r="H81" s="13">
        <f t="shared" si="13"/>
        <v>84084.583111824322</v>
      </c>
      <c r="I81" s="13">
        <f t="shared" si="11"/>
        <v>1835.1150701503805</v>
      </c>
      <c r="J81" s="13">
        <f t="shared" si="8"/>
        <v>83094.90555449223</v>
      </c>
      <c r="K81" s="13">
        <f t="shared" si="9"/>
        <v>1167449.7762343918</v>
      </c>
      <c r="L81" s="20">
        <f t="shared" si="12"/>
        <v>13.884231009170815</v>
      </c>
    </row>
    <row r="82" spans="1:12" x14ac:dyDescent="0.2">
      <c r="A82" s="16">
        <v>73</v>
      </c>
      <c r="B82" s="46">
        <v>78</v>
      </c>
      <c r="C82" s="45">
        <v>4456</v>
      </c>
      <c r="D82" s="45">
        <v>4926</v>
      </c>
      <c r="E82" s="17">
        <v>0.47989999999999999</v>
      </c>
      <c r="F82" s="18">
        <f t="shared" si="10"/>
        <v>1.6627584736729907E-2</v>
      </c>
      <c r="G82" s="18">
        <f t="shared" si="7"/>
        <v>1.6485022152699574E-2</v>
      </c>
      <c r="H82" s="13">
        <f t="shared" si="13"/>
        <v>82249.468041673943</v>
      </c>
      <c r="I82" s="13">
        <f t="shared" si="11"/>
        <v>1355.8843027147507</v>
      </c>
      <c r="J82" s="13">
        <f t="shared" si="8"/>
        <v>81544.272615832</v>
      </c>
      <c r="K82" s="13">
        <f t="shared" si="9"/>
        <v>1084354.8706798996</v>
      </c>
      <c r="L82" s="20">
        <f t="shared" si="12"/>
        <v>13.183731110947509</v>
      </c>
    </row>
    <row r="83" spans="1:12" x14ac:dyDescent="0.2">
      <c r="A83" s="16">
        <v>74</v>
      </c>
      <c r="B83" s="46">
        <v>112</v>
      </c>
      <c r="C83" s="45">
        <v>4580</v>
      </c>
      <c r="D83" s="45">
        <v>4381</v>
      </c>
      <c r="E83" s="17">
        <v>0.52239999999999998</v>
      </c>
      <c r="F83" s="18">
        <f t="shared" si="10"/>
        <v>2.4997210132797678E-2</v>
      </c>
      <c r="G83" s="18">
        <f t="shared" si="7"/>
        <v>2.4702297613634537E-2</v>
      </c>
      <c r="H83" s="13">
        <f t="shared" si="13"/>
        <v>80893.583738959191</v>
      </c>
      <c r="I83" s="13">
        <f t="shared" si="11"/>
        <v>1998.2573805532372</v>
      </c>
      <c r="J83" s="13">
        <f t="shared" si="8"/>
        <v>79939.216014006975</v>
      </c>
      <c r="K83" s="13">
        <f t="shared" si="9"/>
        <v>1002810.5980640675</v>
      </c>
      <c r="L83" s="20">
        <f t="shared" si="12"/>
        <v>12.396664255846332</v>
      </c>
    </row>
    <row r="84" spans="1:12" x14ac:dyDescent="0.2">
      <c r="A84" s="16">
        <v>75</v>
      </c>
      <c r="B84" s="46">
        <v>136</v>
      </c>
      <c r="C84" s="45">
        <v>4277</v>
      </c>
      <c r="D84" s="45">
        <v>4446</v>
      </c>
      <c r="E84" s="17">
        <v>0.51549999999999996</v>
      </c>
      <c r="F84" s="18">
        <f t="shared" si="10"/>
        <v>3.1181932821277084E-2</v>
      </c>
      <c r="G84" s="18">
        <f t="shared" si="7"/>
        <v>3.0717858278643501E-2</v>
      </c>
      <c r="H84" s="13">
        <f t="shared" si="13"/>
        <v>78895.32635840596</v>
      </c>
      <c r="I84" s="13">
        <f t="shared" si="11"/>
        <v>2423.4954539248415</v>
      </c>
      <c r="J84" s="13">
        <f t="shared" si="8"/>
        <v>77721.142810979378</v>
      </c>
      <c r="K84" s="13">
        <f t="shared" si="9"/>
        <v>922871.38205006055</v>
      </c>
      <c r="L84" s="20">
        <f t="shared" si="12"/>
        <v>11.697415102355205</v>
      </c>
    </row>
    <row r="85" spans="1:12" x14ac:dyDescent="0.2">
      <c r="A85" s="16">
        <v>76</v>
      </c>
      <c r="B85" s="46">
        <v>123</v>
      </c>
      <c r="C85" s="45">
        <v>3965</v>
      </c>
      <c r="D85" s="45">
        <v>4111</v>
      </c>
      <c r="E85" s="17">
        <v>0.4884</v>
      </c>
      <c r="F85" s="18">
        <f t="shared" si="10"/>
        <v>3.0460624071322436E-2</v>
      </c>
      <c r="G85" s="18">
        <f t="shared" si="7"/>
        <v>2.9993220069180461E-2</v>
      </c>
      <c r="H85" s="13">
        <f t="shared" si="13"/>
        <v>76471.830904481118</v>
      </c>
      <c r="I85" s="13">
        <f t="shared" si="11"/>
        <v>2293.6364534112577</v>
      </c>
      <c r="J85" s="13">
        <f t="shared" si="8"/>
        <v>75298.406494915922</v>
      </c>
      <c r="K85" s="13">
        <f t="shared" si="9"/>
        <v>845150.23923908116</v>
      </c>
      <c r="L85" s="20">
        <f t="shared" si="12"/>
        <v>11.051785072267137</v>
      </c>
    </row>
    <row r="86" spans="1:12" x14ac:dyDescent="0.2">
      <c r="A86" s="16">
        <v>77</v>
      </c>
      <c r="B86" s="46">
        <v>130</v>
      </c>
      <c r="C86" s="45">
        <v>3166</v>
      </c>
      <c r="D86" s="45">
        <v>3812</v>
      </c>
      <c r="E86" s="17">
        <v>0.4995</v>
      </c>
      <c r="F86" s="18">
        <f t="shared" si="10"/>
        <v>3.7259959873889366E-2</v>
      </c>
      <c r="G86" s="18">
        <f t="shared" si="7"/>
        <v>3.6577834113894932E-2</v>
      </c>
      <c r="H86" s="13">
        <f t="shared" si="13"/>
        <v>74178.194451069867</v>
      </c>
      <c r="I86" s="13">
        <f t="shared" si="11"/>
        <v>2713.2776914994752</v>
      </c>
      <c r="J86" s="13">
        <f t="shared" si="8"/>
        <v>72820.198966474374</v>
      </c>
      <c r="K86" s="13">
        <f t="shared" si="9"/>
        <v>769851.83274416521</v>
      </c>
      <c r="L86" s="20">
        <f t="shared" si="12"/>
        <v>10.378411586331914</v>
      </c>
    </row>
    <row r="87" spans="1:12" x14ac:dyDescent="0.2">
      <c r="A87" s="16">
        <v>78</v>
      </c>
      <c r="B87" s="46">
        <v>96</v>
      </c>
      <c r="C87" s="45">
        <v>2589</v>
      </c>
      <c r="D87" s="45">
        <v>3059</v>
      </c>
      <c r="E87" s="17">
        <v>0.50839999999999996</v>
      </c>
      <c r="F87" s="18">
        <f t="shared" si="10"/>
        <v>3.39943342776204E-2</v>
      </c>
      <c r="G87" s="18">
        <f t="shared" si="7"/>
        <v>3.3435571882021474E-2</v>
      </c>
      <c r="H87" s="13">
        <f t="shared" si="13"/>
        <v>71464.916759570391</v>
      </c>
      <c r="I87" s="13">
        <f t="shared" si="11"/>
        <v>2389.470361357297</v>
      </c>
      <c r="J87" s="13">
        <f t="shared" si="8"/>
        <v>70290.25312992715</v>
      </c>
      <c r="K87" s="13">
        <f t="shared" si="9"/>
        <v>697031.63377769082</v>
      </c>
      <c r="L87" s="20">
        <f t="shared" si="12"/>
        <v>9.75347996447986</v>
      </c>
    </row>
    <row r="88" spans="1:12" x14ac:dyDescent="0.2">
      <c r="A88" s="16">
        <v>79</v>
      </c>
      <c r="B88" s="46">
        <v>125</v>
      </c>
      <c r="C88" s="45">
        <v>3378</v>
      </c>
      <c r="D88" s="45">
        <v>2482</v>
      </c>
      <c r="E88" s="17">
        <v>0.54920000000000002</v>
      </c>
      <c r="F88" s="18">
        <f t="shared" si="10"/>
        <v>4.2662116040955635E-2</v>
      </c>
      <c r="G88" s="18">
        <f t="shared" si="7"/>
        <v>4.1857116546955314E-2</v>
      </c>
      <c r="H88" s="13">
        <f t="shared" si="13"/>
        <v>69075.446398213098</v>
      </c>
      <c r="I88" s="13">
        <f t="shared" si="11"/>
        <v>2891.2990104229702</v>
      </c>
      <c r="J88" s="13">
        <f t="shared" si="8"/>
        <v>67772.048804314429</v>
      </c>
      <c r="K88" s="13">
        <f t="shared" si="9"/>
        <v>626741.38064776373</v>
      </c>
      <c r="L88" s="20">
        <f t="shared" si="12"/>
        <v>9.0732874462317881</v>
      </c>
    </row>
    <row r="89" spans="1:12" x14ac:dyDescent="0.2">
      <c r="A89" s="16">
        <v>80</v>
      </c>
      <c r="B89" s="46">
        <v>132</v>
      </c>
      <c r="C89" s="45">
        <v>1943</v>
      </c>
      <c r="D89" s="45">
        <v>3219</v>
      </c>
      <c r="E89" s="17">
        <v>0.44369999999999998</v>
      </c>
      <c r="F89" s="18">
        <f t="shared" si="10"/>
        <v>5.1142967841921738E-2</v>
      </c>
      <c r="G89" s="18">
        <f t="shared" si="7"/>
        <v>4.9728160258489987E-2</v>
      </c>
      <c r="H89" s="13">
        <f t="shared" si="13"/>
        <v>66184.14738779013</v>
      </c>
      <c r="I89" s="13">
        <f t="shared" si="11"/>
        <v>3291.2158878715491</v>
      </c>
      <c r="J89" s="13">
        <f t="shared" si="8"/>
        <v>64353.243989367184</v>
      </c>
      <c r="K89" s="13">
        <f t="shared" si="9"/>
        <v>558969.33184344927</v>
      </c>
      <c r="L89" s="20">
        <f t="shared" si="12"/>
        <v>8.4456679417248157</v>
      </c>
    </row>
    <row r="90" spans="1:12" x14ac:dyDescent="0.2">
      <c r="A90" s="16">
        <v>81</v>
      </c>
      <c r="B90" s="46">
        <v>125</v>
      </c>
      <c r="C90" s="45">
        <v>2160</v>
      </c>
      <c r="D90" s="45">
        <v>1841</v>
      </c>
      <c r="E90" s="17">
        <v>0.5353</v>
      </c>
      <c r="F90" s="18">
        <f t="shared" si="10"/>
        <v>6.2484378905273683E-2</v>
      </c>
      <c r="G90" s="18">
        <f t="shared" si="7"/>
        <v>6.0721246971527809E-2</v>
      </c>
      <c r="H90" s="13">
        <f t="shared" si="13"/>
        <v>62892.931499918581</v>
      </c>
      <c r="I90" s="13">
        <f t="shared" si="11"/>
        <v>3818.937226369937</v>
      </c>
      <c r="J90" s="13">
        <f t="shared" si="8"/>
        <v>61118.27137082447</v>
      </c>
      <c r="K90" s="13">
        <f t="shared" si="9"/>
        <v>494616.08785408211</v>
      </c>
      <c r="L90" s="20">
        <f t="shared" si="12"/>
        <v>7.8644145861561947</v>
      </c>
    </row>
    <row r="91" spans="1:12" x14ac:dyDescent="0.2">
      <c r="A91" s="16">
        <v>82</v>
      </c>
      <c r="B91" s="46">
        <v>146</v>
      </c>
      <c r="C91" s="45">
        <v>2263</v>
      </c>
      <c r="D91" s="45">
        <v>2020</v>
      </c>
      <c r="E91" s="17">
        <v>0.54549999999999998</v>
      </c>
      <c r="F91" s="18">
        <f t="shared" si="10"/>
        <v>6.8176511790800837E-2</v>
      </c>
      <c r="G91" s="18">
        <f t="shared" si="7"/>
        <v>6.6127471117921124E-2</v>
      </c>
      <c r="H91" s="13">
        <f t="shared" si="13"/>
        <v>59073.99427354864</v>
      </c>
      <c r="I91" s="13">
        <f t="shared" si="11"/>
        <v>3906.4138501443258</v>
      </c>
      <c r="J91" s="13">
        <f t="shared" si="8"/>
        <v>57298.529178658049</v>
      </c>
      <c r="K91" s="13">
        <f t="shared" si="9"/>
        <v>433497.81648325763</v>
      </c>
      <c r="L91" s="20">
        <f t="shared" si="12"/>
        <v>7.3382174646240816</v>
      </c>
    </row>
    <row r="92" spans="1:12" x14ac:dyDescent="0.2">
      <c r="A92" s="16">
        <v>83</v>
      </c>
      <c r="B92" s="46">
        <v>174</v>
      </c>
      <c r="C92" s="45">
        <v>2270</v>
      </c>
      <c r="D92" s="45">
        <v>2076</v>
      </c>
      <c r="E92" s="17">
        <v>0.48949999999999999</v>
      </c>
      <c r="F92" s="18">
        <f t="shared" si="10"/>
        <v>8.0073630924988495E-2</v>
      </c>
      <c r="G92" s="18">
        <f t="shared" si="7"/>
        <v>7.6928960526158718E-2</v>
      </c>
      <c r="H92" s="13">
        <f t="shared" si="13"/>
        <v>55167.580423404317</v>
      </c>
      <c r="I92" s="13">
        <f t="shared" si="11"/>
        <v>4243.9846167157575</v>
      </c>
      <c r="J92" s="13">
        <f t="shared" si="8"/>
        <v>53001.026276570919</v>
      </c>
      <c r="K92" s="13">
        <f t="shared" si="9"/>
        <v>376199.28730459959</v>
      </c>
      <c r="L92" s="20">
        <f t="shared" si="12"/>
        <v>6.8192094780542645</v>
      </c>
    </row>
    <row r="93" spans="1:12" x14ac:dyDescent="0.2">
      <c r="A93" s="16">
        <v>84</v>
      </c>
      <c r="B93" s="46">
        <v>160</v>
      </c>
      <c r="C93" s="45">
        <v>1929</v>
      </c>
      <c r="D93" s="45">
        <v>2100</v>
      </c>
      <c r="E93" s="17">
        <v>0.49099999999999999</v>
      </c>
      <c r="F93" s="18">
        <f t="shared" si="10"/>
        <v>7.9424174733184416E-2</v>
      </c>
      <c r="G93" s="18">
        <f t="shared" si="7"/>
        <v>7.6338063112493693E-2</v>
      </c>
      <c r="H93" s="13">
        <f t="shared" si="13"/>
        <v>50923.595806688558</v>
      </c>
      <c r="I93" s="13">
        <f t="shared" si="11"/>
        <v>3887.4086706061103</v>
      </c>
      <c r="J93" s="13">
        <f t="shared" si="8"/>
        <v>48944.904793350048</v>
      </c>
      <c r="K93" s="13">
        <f t="shared" si="9"/>
        <v>323198.26102802868</v>
      </c>
      <c r="L93" s="20">
        <f t="shared" si="12"/>
        <v>6.3467289752067781</v>
      </c>
    </row>
    <row r="94" spans="1:12" x14ac:dyDescent="0.2">
      <c r="A94" s="16">
        <v>85</v>
      </c>
      <c r="B94" s="46">
        <v>181</v>
      </c>
      <c r="C94" s="45">
        <v>1844</v>
      </c>
      <c r="D94" s="45">
        <v>1758</v>
      </c>
      <c r="E94" s="17">
        <v>0.50219999999999998</v>
      </c>
      <c r="F94" s="18">
        <f t="shared" si="10"/>
        <v>0.10049972237645752</v>
      </c>
      <c r="G94" s="18">
        <f t="shared" si="7"/>
        <v>9.5711399566115365E-2</v>
      </c>
      <c r="H94" s="13">
        <f t="shared" si="13"/>
        <v>47036.187136082444</v>
      </c>
      <c r="I94" s="13">
        <f t="shared" si="11"/>
        <v>4501.8993010481627</v>
      </c>
      <c r="J94" s="13">
        <f t="shared" si="8"/>
        <v>44795.141664020666</v>
      </c>
      <c r="K94" s="13">
        <f t="shared" si="9"/>
        <v>274253.35623467865</v>
      </c>
      <c r="L94" s="20">
        <f t="shared" si="12"/>
        <v>5.8306885173584391</v>
      </c>
    </row>
    <row r="95" spans="1:12" x14ac:dyDescent="0.2">
      <c r="A95" s="16">
        <v>86</v>
      </c>
      <c r="B95" s="46">
        <v>214</v>
      </c>
      <c r="C95" s="45">
        <v>1679</v>
      </c>
      <c r="D95" s="45">
        <v>1647</v>
      </c>
      <c r="E95" s="17">
        <v>0.50080000000000002</v>
      </c>
      <c r="F95" s="18">
        <f t="shared" si="10"/>
        <v>0.12868310282621767</v>
      </c>
      <c r="G95" s="18">
        <f t="shared" si="7"/>
        <v>0.12091565014650003</v>
      </c>
      <c r="H95" s="13">
        <f t="shared" si="13"/>
        <v>42534.28783503428</v>
      </c>
      <c r="I95" s="13">
        <f t="shared" si="11"/>
        <v>5143.0610670915376</v>
      </c>
      <c r="J95" s="13">
        <f t="shared" si="8"/>
        <v>39966.871750342187</v>
      </c>
      <c r="K95" s="13">
        <f t="shared" si="9"/>
        <v>229458.21457065799</v>
      </c>
      <c r="L95" s="20">
        <f t="shared" si="12"/>
        <v>5.3946645459445026</v>
      </c>
    </row>
    <row r="96" spans="1:12" x14ac:dyDescent="0.2">
      <c r="A96" s="16">
        <v>87</v>
      </c>
      <c r="B96" s="46">
        <v>174</v>
      </c>
      <c r="C96" s="45">
        <v>1480</v>
      </c>
      <c r="D96" s="45">
        <v>1473</v>
      </c>
      <c r="E96" s="17">
        <v>0.4854</v>
      </c>
      <c r="F96" s="18">
        <f t="shared" si="10"/>
        <v>0.11784625804266848</v>
      </c>
      <c r="G96" s="18">
        <f t="shared" si="7"/>
        <v>0.11110824471705838</v>
      </c>
      <c r="H96" s="13">
        <f t="shared" si="13"/>
        <v>37391.226767942746</v>
      </c>
      <c r="I96" s="13">
        <f t="shared" si="11"/>
        <v>4154.4735740036067</v>
      </c>
      <c r="J96" s="13">
        <f t="shared" si="8"/>
        <v>35253.334666760493</v>
      </c>
      <c r="K96" s="13">
        <f t="shared" si="9"/>
        <v>189491.3428203158</v>
      </c>
      <c r="L96" s="20">
        <f t="shared" si="12"/>
        <v>5.0678022413208339</v>
      </c>
    </row>
    <row r="97" spans="1:12" x14ac:dyDescent="0.2">
      <c r="A97" s="16">
        <v>88</v>
      </c>
      <c r="B97" s="46">
        <v>190</v>
      </c>
      <c r="C97" s="45">
        <v>1260</v>
      </c>
      <c r="D97" s="45">
        <v>1293</v>
      </c>
      <c r="E97" s="17">
        <v>0.50580000000000003</v>
      </c>
      <c r="F97" s="18">
        <f t="shared" si="10"/>
        <v>0.14884449667058364</v>
      </c>
      <c r="G97" s="18">
        <f t="shared" si="7"/>
        <v>0.13864585324847237</v>
      </c>
      <c r="H97" s="13">
        <f t="shared" si="13"/>
        <v>33236.753193939141</v>
      </c>
      <c r="I97" s="13">
        <f t="shared" si="11"/>
        <v>4608.1380057825818</v>
      </c>
      <c r="J97" s="13">
        <f t="shared" si="8"/>
        <v>30959.41139148139</v>
      </c>
      <c r="K97" s="13">
        <f t="shared" si="9"/>
        <v>154238.0081535553</v>
      </c>
      <c r="L97" s="20">
        <f t="shared" si="12"/>
        <v>4.640585897592465</v>
      </c>
    </row>
    <row r="98" spans="1:12" x14ac:dyDescent="0.2">
      <c r="A98" s="16">
        <v>89</v>
      </c>
      <c r="B98" s="46">
        <v>173</v>
      </c>
      <c r="C98" s="45">
        <v>1178</v>
      </c>
      <c r="D98" s="45">
        <v>1079</v>
      </c>
      <c r="E98" s="17">
        <v>0.53210000000000002</v>
      </c>
      <c r="F98" s="18">
        <f t="shared" si="10"/>
        <v>0.15330084182543199</v>
      </c>
      <c r="G98" s="18">
        <f t="shared" si="7"/>
        <v>0.14304061518378611</v>
      </c>
      <c r="H98" s="13">
        <f t="shared" si="13"/>
        <v>28628.61518815656</v>
      </c>
      <c r="I98" s="13">
        <f t="shared" si="11"/>
        <v>4095.0547283737969</v>
      </c>
      <c r="J98" s="13">
        <f t="shared" si="8"/>
        <v>26712.539080750459</v>
      </c>
      <c r="K98" s="13">
        <f>K99+J98</f>
        <v>123278.59676207392</v>
      </c>
      <c r="L98" s="20">
        <f t="shared" si="12"/>
        <v>4.3061320274084842</v>
      </c>
    </row>
    <row r="99" spans="1:12" x14ac:dyDescent="0.2">
      <c r="A99" s="16">
        <v>90</v>
      </c>
      <c r="B99" s="46">
        <v>183</v>
      </c>
      <c r="C99" s="45">
        <v>921</v>
      </c>
      <c r="D99" s="45">
        <v>987</v>
      </c>
      <c r="E99" s="17">
        <v>0.5151</v>
      </c>
      <c r="F99" s="22">
        <f t="shared" si="10"/>
        <v>0.1918238993710692</v>
      </c>
      <c r="G99" s="22">
        <f t="shared" si="7"/>
        <v>0.17549972107052531</v>
      </c>
      <c r="H99" s="23">
        <f t="shared" si="13"/>
        <v>24533.560459782762</v>
      </c>
      <c r="I99" s="23">
        <f t="shared" si="11"/>
        <v>4305.6330175587436</v>
      </c>
      <c r="J99" s="23">
        <f t="shared" si="8"/>
        <v>22445.75900956853</v>
      </c>
      <c r="K99" s="23">
        <f t="shared" ref="K99:K108" si="14">K100+J99</f>
        <v>96566.057681323466</v>
      </c>
      <c r="L99" s="24">
        <f t="shared" si="12"/>
        <v>3.9360800418521289</v>
      </c>
    </row>
    <row r="100" spans="1:12" x14ac:dyDescent="0.2">
      <c r="A100" s="16">
        <v>91</v>
      </c>
      <c r="B100" s="46">
        <v>175</v>
      </c>
      <c r="C100" s="45">
        <v>796</v>
      </c>
      <c r="D100" s="45">
        <v>753</v>
      </c>
      <c r="E100" s="17">
        <v>0.51329999999999998</v>
      </c>
      <c r="F100" s="22">
        <f t="shared" si="10"/>
        <v>0.22595222724338282</v>
      </c>
      <c r="G100" s="22">
        <f t="shared" si="7"/>
        <v>0.20356589282546553</v>
      </c>
      <c r="H100" s="23">
        <f t="shared" si="13"/>
        <v>20227.92744222402</v>
      </c>
      <c r="I100" s="23">
        <f t="shared" si="11"/>
        <v>4117.7161097850676</v>
      </c>
      <c r="J100" s="23">
        <f t="shared" si="8"/>
        <v>18223.835011591626</v>
      </c>
      <c r="K100" s="23">
        <f t="shared" si="14"/>
        <v>74120.298671754936</v>
      </c>
      <c r="L100" s="24">
        <f t="shared" si="12"/>
        <v>3.6642557119833903</v>
      </c>
    </row>
    <row r="101" spans="1:12" x14ac:dyDescent="0.2">
      <c r="A101" s="16">
        <v>92</v>
      </c>
      <c r="B101" s="46">
        <v>144</v>
      </c>
      <c r="C101" s="45">
        <v>656</v>
      </c>
      <c r="D101" s="45">
        <v>631</v>
      </c>
      <c r="E101" s="17">
        <v>0.48459999999999998</v>
      </c>
      <c r="F101" s="22">
        <f t="shared" si="10"/>
        <v>0.22377622377622378</v>
      </c>
      <c r="G101" s="22">
        <f t="shared" si="7"/>
        <v>0.20063601617126289</v>
      </c>
      <c r="H101" s="23">
        <f t="shared" si="13"/>
        <v>16110.211332438952</v>
      </c>
      <c r="I101" s="23">
        <f t="shared" si="11"/>
        <v>3232.2886214176842</v>
      </c>
      <c r="J101" s="23">
        <f t="shared" si="8"/>
        <v>14444.289776960277</v>
      </c>
      <c r="K101" s="23">
        <f t="shared" si="14"/>
        <v>55896.46366016331</v>
      </c>
      <c r="L101" s="24">
        <f t="shared" si="12"/>
        <v>3.4696294484736003</v>
      </c>
    </row>
    <row r="102" spans="1:12" x14ac:dyDescent="0.2">
      <c r="A102" s="16">
        <v>93</v>
      </c>
      <c r="B102" s="46">
        <v>125</v>
      </c>
      <c r="C102" s="45">
        <v>526</v>
      </c>
      <c r="D102" s="45">
        <v>500</v>
      </c>
      <c r="E102" s="17">
        <v>0.49619999999999997</v>
      </c>
      <c r="F102" s="22">
        <f t="shared" si="10"/>
        <v>0.24366471734892786</v>
      </c>
      <c r="G102" s="22">
        <f t="shared" si="7"/>
        <v>0.21702330830331176</v>
      </c>
      <c r="H102" s="23">
        <f t="shared" si="13"/>
        <v>12877.922711021267</v>
      </c>
      <c r="I102" s="23">
        <f t="shared" si="11"/>
        <v>2794.809390820189</v>
      </c>
      <c r="J102" s="23">
        <f t="shared" si="8"/>
        <v>11469.897739926057</v>
      </c>
      <c r="K102" s="23">
        <f t="shared" si="14"/>
        <v>41452.173883203031</v>
      </c>
      <c r="L102" s="24">
        <f t="shared" si="12"/>
        <v>3.2188556192938762</v>
      </c>
    </row>
    <row r="103" spans="1:12" x14ac:dyDescent="0.2">
      <c r="A103" s="16">
        <v>94</v>
      </c>
      <c r="B103" s="46">
        <v>84</v>
      </c>
      <c r="C103" s="45">
        <v>384</v>
      </c>
      <c r="D103" s="45">
        <v>410</v>
      </c>
      <c r="E103" s="17">
        <v>0.4829</v>
      </c>
      <c r="F103" s="22">
        <f t="shared" si="10"/>
        <v>0.21158690176322417</v>
      </c>
      <c r="G103" s="22">
        <f t="shared" si="7"/>
        <v>0.19071993141347987</v>
      </c>
      <c r="H103" s="23">
        <f t="shared" si="13"/>
        <v>10083.113320201079</v>
      </c>
      <c r="I103" s="23">
        <f t="shared" si="11"/>
        <v>1923.0506808630951</v>
      </c>
      <c r="J103" s="23">
        <f t="shared" si="8"/>
        <v>9088.7038131267727</v>
      </c>
      <c r="K103" s="23">
        <f t="shared" si="14"/>
        <v>29982.276143276973</v>
      </c>
      <c r="L103" s="24">
        <f t="shared" si="12"/>
        <v>2.9735137542497698</v>
      </c>
    </row>
    <row r="104" spans="1:12" x14ac:dyDescent="0.2">
      <c r="A104" s="16">
        <v>95</v>
      </c>
      <c r="B104" s="46">
        <v>89</v>
      </c>
      <c r="C104" s="45">
        <v>282</v>
      </c>
      <c r="D104" s="45">
        <v>275</v>
      </c>
      <c r="E104" s="17">
        <v>0.5131</v>
      </c>
      <c r="F104" s="22">
        <f t="shared" si="10"/>
        <v>0.31956912028725315</v>
      </c>
      <c r="G104" s="22">
        <f t="shared" si="7"/>
        <v>0.27653999374211746</v>
      </c>
      <c r="H104" s="23">
        <f t="shared" si="13"/>
        <v>8160.0626393379835</v>
      </c>
      <c r="I104" s="23">
        <f t="shared" si="11"/>
        <v>2256.5836712178125</v>
      </c>
      <c r="J104" s="23">
        <f t="shared" si="8"/>
        <v>7061.332049822031</v>
      </c>
      <c r="K104" s="23">
        <f t="shared" si="14"/>
        <v>20893.5723301502</v>
      </c>
      <c r="L104" s="24">
        <f t="shared" si="12"/>
        <v>2.5604671500224256</v>
      </c>
    </row>
    <row r="105" spans="1:12" x14ac:dyDescent="0.2">
      <c r="A105" s="16">
        <v>96</v>
      </c>
      <c r="B105" s="46">
        <v>68</v>
      </c>
      <c r="C105" s="45">
        <v>217</v>
      </c>
      <c r="D105" s="45">
        <v>204</v>
      </c>
      <c r="E105" s="17">
        <v>0.50229999999999997</v>
      </c>
      <c r="F105" s="22">
        <f t="shared" si="10"/>
        <v>0.32304038004750596</v>
      </c>
      <c r="G105" s="22">
        <f t="shared" si="7"/>
        <v>0.27829662819079365</v>
      </c>
      <c r="H105" s="23">
        <f t="shared" si="13"/>
        <v>5903.478968120171</v>
      </c>
      <c r="I105" s="23">
        <f t="shared" si="11"/>
        <v>1642.9182914231094</v>
      </c>
      <c r="J105" s="23">
        <f t="shared" si="8"/>
        <v>5085.7985344788895</v>
      </c>
      <c r="K105" s="23">
        <f t="shared" si="14"/>
        <v>13832.240280328169</v>
      </c>
      <c r="L105" s="24">
        <f t="shared" si="12"/>
        <v>2.3430659031775516</v>
      </c>
    </row>
    <row r="106" spans="1:12" x14ac:dyDescent="0.2">
      <c r="A106" s="16">
        <v>97</v>
      </c>
      <c r="B106" s="46">
        <v>46</v>
      </c>
      <c r="C106" s="45">
        <v>144</v>
      </c>
      <c r="D106" s="45">
        <v>155</v>
      </c>
      <c r="E106" s="17">
        <v>0.46939999999999998</v>
      </c>
      <c r="F106" s="22">
        <f t="shared" si="10"/>
        <v>0.30769230769230771</v>
      </c>
      <c r="G106" s="22">
        <f t="shared" si="7"/>
        <v>0.26450827910913616</v>
      </c>
      <c r="H106" s="23">
        <f t="shared" si="13"/>
        <v>4260.5606766970614</v>
      </c>
      <c r="I106" s="23">
        <f t="shared" si="11"/>
        <v>1126.9535726331962</v>
      </c>
      <c r="J106" s="23">
        <f t="shared" si="8"/>
        <v>3662.5991110578875</v>
      </c>
      <c r="K106" s="23">
        <f t="shared" si="14"/>
        <v>8746.4417458492808</v>
      </c>
      <c r="L106" s="24">
        <f t="shared" si="12"/>
        <v>2.0528851504656505</v>
      </c>
    </row>
    <row r="107" spans="1:12" x14ac:dyDescent="0.2">
      <c r="A107" s="16">
        <v>98</v>
      </c>
      <c r="B107" s="46">
        <v>35</v>
      </c>
      <c r="C107" s="45">
        <v>106</v>
      </c>
      <c r="D107" s="45">
        <v>99</v>
      </c>
      <c r="E107" s="17">
        <v>0.56889999999999996</v>
      </c>
      <c r="F107" s="22">
        <f t="shared" si="10"/>
        <v>0.34146341463414637</v>
      </c>
      <c r="G107" s="22">
        <f t="shared" si="7"/>
        <v>0.29764815436883713</v>
      </c>
      <c r="H107" s="23">
        <f t="shared" si="13"/>
        <v>3133.6071040638653</v>
      </c>
      <c r="I107" s="23">
        <f t="shared" si="11"/>
        <v>932.71237104168608</v>
      </c>
      <c r="J107" s="23">
        <f t="shared" si="8"/>
        <v>2731.5148009077943</v>
      </c>
      <c r="K107" s="23">
        <f t="shared" si="14"/>
        <v>5083.8426347913937</v>
      </c>
      <c r="L107" s="24">
        <f t="shared" si="12"/>
        <v>1.622361216949737</v>
      </c>
    </row>
    <row r="108" spans="1:12" x14ac:dyDescent="0.2">
      <c r="A108" s="16">
        <v>99</v>
      </c>
      <c r="B108" s="46">
        <v>26</v>
      </c>
      <c r="C108" s="45">
        <v>76</v>
      </c>
      <c r="D108" s="45">
        <v>67</v>
      </c>
      <c r="E108" s="17">
        <v>0.55079999999999996</v>
      </c>
      <c r="F108" s="22">
        <f t="shared" si="10"/>
        <v>0.36363636363636365</v>
      </c>
      <c r="G108" s="22">
        <f t="shared" si="7"/>
        <v>0.31257814453613403</v>
      </c>
      <c r="H108" s="23">
        <f t="shared" si="13"/>
        <v>2200.894733022179</v>
      </c>
      <c r="I108" s="23">
        <f t="shared" si="11"/>
        <v>687.95159196742281</v>
      </c>
      <c r="J108" s="23">
        <f t="shared" si="8"/>
        <v>1891.8668779104128</v>
      </c>
      <c r="K108" s="23">
        <f t="shared" si="14"/>
        <v>2352.3278338835994</v>
      </c>
      <c r="L108" s="24">
        <f t="shared" si="12"/>
        <v>1.0688052447894583</v>
      </c>
    </row>
    <row r="109" spans="1:12" x14ac:dyDescent="0.2">
      <c r="A109" s="16" t="s">
        <v>22</v>
      </c>
      <c r="B109" s="46">
        <v>42</v>
      </c>
      <c r="C109" s="45">
        <v>138</v>
      </c>
      <c r="D109" s="45">
        <v>138</v>
      </c>
      <c r="E109" s="17">
        <v>0</v>
      </c>
      <c r="F109" s="22">
        <f>B109/((C109+D109)/2)</f>
        <v>0.30434782608695654</v>
      </c>
      <c r="G109" s="22">
        <v>1</v>
      </c>
      <c r="H109" s="23">
        <f>H108-I108</f>
        <v>1512.9431410547563</v>
      </c>
      <c r="I109" s="23">
        <f>H109*G109</f>
        <v>1512.9431410547563</v>
      </c>
      <c r="J109" s="23">
        <f>H109*F109</f>
        <v>460.46095597318674</v>
      </c>
      <c r="K109" s="23">
        <f>J109</f>
        <v>460.46095597318674</v>
      </c>
      <c r="L109" s="24">
        <f>K109/H109</f>
        <v>0.30434782608695654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2" width="12.7109375" style="9" customWidth="1"/>
    <col min="3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49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64" t="s">
        <v>0</v>
      </c>
      <c r="B6" s="57" t="s">
        <v>35</v>
      </c>
      <c r="C6" s="67" t="s">
        <v>44</v>
      </c>
      <c r="D6" s="67"/>
      <c r="E6" s="58" t="s">
        <v>36</v>
      </c>
      <c r="F6" s="58" t="s">
        <v>37</v>
      </c>
      <c r="G6" s="58" t="s">
        <v>38</v>
      </c>
      <c r="H6" s="57" t="s">
        <v>39</v>
      </c>
      <c r="I6" s="57" t="s">
        <v>40</v>
      </c>
      <c r="J6" s="57" t="s">
        <v>41</v>
      </c>
      <c r="K6" s="57" t="s">
        <v>42</v>
      </c>
      <c r="L6" s="58" t="s">
        <v>43</v>
      </c>
    </row>
    <row r="7" spans="1:13" s="35" customFormat="1" ht="14.25" x14ac:dyDescent="0.2">
      <c r="A7" s="36"/>
      <c r="B7" s="37"/>
      <c r="C7" s="39">
        <v>43466</v>
      </c>
      <c r="D7" s="39">
        <v>43831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9</v>
      </c>
      <c r="C9" s="45">
        <v>5860</v>
      </c>
      <c r="D9" s="45">
        <v>5446</v>
      </c>
      <c r="E9" s="17">
        <v>0.13455098934550988</v>
      </c>
      <c r="F9" s="18">
        <f>B9/((C9+D9)/2)</f>
        <v>1.5920750044224306E-3</v>
      </c>
      <c r="G9" s="18">
        <f t="shared" ref="G9:G72" si="0">F9/((1+(1-E9)*F9))</f>
        <v>1.589884366766238E-3</v>
      </c>
      <c r="H9" s="13">
        <v>100000</v>
      </c>
      <c r="I9" s="13">
        <f>H9*G9</f>
        <v>158.98843667662379</v>
      </c>
      <c r="J9" s="13">
        <f t="shared" ref="J9:J72" si="1">H10+I9*E9</f>
        <v>99862.403614772717</v>
      </c>
      <c r="K9" s="13">
        <f t="shared" ref="K9:K72" si="2">K10+J9</f>
        <v>8475804.6359883286</v>
      </c>
      <c r="L9" s="19">
        <f>K9/H9</f>
        <v>84.758046359883281</v>
      </c>
    </row>
    <row r="10" spans="1:13" x14ac:dyDescent="0.2">
      <c r="A10" s="16">
        <v>1</v>
      </c>
      <c r="B10" s="46">
        <v>1</v>
      </c>
      <c r="C10" s="45">
        <v>6530</v>
      </c>
      <c r="D10" s="45">
        <v>6206</v>
      </c>
      <c r="E10" s="17">
        <v>0.55616438356164388</v>
      </c>
      <c r="F10" s="18">
        <f t="shared" ref="F10:F73" si="3">B10/((C10+D10)/2)</f>
        <v>1.5703517587939699E-4</v>
      </c>
      <c r="G10" s="18">
        <f t="shared" si="0"/>
        <v>1.5702423163526326E-4</v>
      </c>
      <c r="H10" s="13">
        <f>H9-I9</f>
        <v>99841.01156332338</v>
      </c>
      <c r="I10" s="13">
        <f t="shared" ref="I10:I73" si="4">H10*G10</f>
        <v>15.677458126418289</v>
      </c>
      <c r="J10" s="13">
        <f t="shared" si="1"/>
        <v>99834.053349031659</v>
      </c>
      <c r="K10" s="13">
        <f t="shared" si="2"/>
        <v>8375942.2323735561</v>
      </c>
      <c r="L10" s="20">
        <f t="shared" ref="L10:L73" si="5">K10/H10</f>
        <v>83.892802178403215</v>
      </c>
    </row>
    <row r="11" spans="1:13" x14ac:dyDescent="0.2">
      <c r="A11" s="16">
        <v>2</v>
      </c>
      <c r="B11" s="46">
        <v>1</v>
      </c>
      <c r="C11" s="45">
        <v>6763</v>
      </c>
      <c r="D11" s="45">
        <v>6656</v>
      </c>
      <c r="E11" s="17">
        <v>0.75890410958904109</v>
      </c>
      <c r="F11" s="18">
        <f t="shared" si="3"/>
        <v>1.4904240256352933E-4</v>
      </c>
      <c r="G11" s="18">
        <f t="shared" si="0"/>
        <v>1.4903704713919305E-4</v>
      </c>
      <c r="H11" s="13">
        <f t="shared" ref="H11:H74" si="6">H10-I10</f>
        <v>99825.334105196962</v>
      </c>
      <c r="I11" s="13">
        <f t="shared" si="4"/>
        <v>14.877673024721936</v>
      </c>
      <c r="J11" s="13">
        <f t="shared" si="1"/>
        <v>99821.747159371822</v>
      </c>
      <c r="K11" s="13">
        <f t="shared" si="2"/>
        <v>8276108.1790245241</v>
      </c>
      <c r="L11" s="20">
        <f t="shared" si="5"/>
        <v>82.905890105041635</v>
      </c>
    </row>
    <row r="12" spans="1:13" x14ac:dyDescent="0.2">
      <c r="A12" s="16">
        <v>3</v>
      </c>
      <c r="B12" s="46">
        <v>1</v>
      </c>
      <c r="C12" s="45">
        <v>7149</v>
      </c>
      <c r="D12" s="45">
        <v>6961</v>
      </c>
      <c r="E12" s="17">
        <v>0.90136986301369859</v>
      </c>
      <c r="F12" s="18">
        <f t="shared" si="3"/>
        <v>1.4174344436569808E-4</v>
      </c>
      <c r="G12" s="18">
        <f t="shared" si="0"/>
        <v>1.4174146279519599E-4</v>
      </c>
      <c r="H12" s="13">
        <f t="shared" si="6"/>
        <v>99810.456432172243</v>
      </c>
      <c r="I12" s="13">
        <f t="shared" si="4"/>
        <v>14.147280096952272</v>
      </c>
      <c r="J12" s="13">
        <f t="shared" si="1"/>
        <v>99809.061083998298</v>
      </c>
      <c r="K12" s="13">
        <f t="shared" si="2"/>
        <v>8176286.431865152</v>
      </c>
      <c r="L12" s="20">
        <f t="shared" si="5"/>
        <v>81.918134874190017</v>
      </c>
    </row>
    <row r="13" spans="1:13" x14ac:dyDescent="0.2">
      <c r="A13" s="16">
        <v>4</v>
      </c>
      <c r="B13" s="46">
        <v>0</v>
      </c>
      <c r="C13" s="45">
        <v>7251</v>
      </c>
      <c r="D13" s="45">
        <v>7257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99796.309152075293</v>
      </c>
      <c r="I13" s="13">
        <f t="shared" si="4"/>
        <v>0</v>
      </c>
      <c r="J13" s="13">
        <f t="shared" si="1"/>
        <v>99796.309152075293</v>
      </c>
      <c r="K13" s="13">
        <f t="shared" si="2"/>
        <v>8076477.3707811534</v>
      </c>
      <c r="L13" s="20">
        <f t="shared" si="5"/>
        <v>80.929619936883213</v>
      </c>
    </row>
    <row r="14" spans="1:13" x14ac:dyDescent="0.2">
      <c r="A14" s="16">
        <v>5</v>
      </c>
      <c r="B14" s="46">
        <v>1</v>
      </c>
      <c r="C14" s="45">
        <v>7053</v>
      </c>
      <c r="D14" s="45">
        <v>7291</v>
      </c>
      <c r="E14" s="17">
        <v>0.42465753424657532</v>
      </c>
      <c r="F14" s="18">
        <f t="shared" si="3"/>
        <v>1.3943112102621306E-4</v>
      </c>
      <c r="G14" s="18">
        <f t="shared" si="0"/>
        <v>1.3941993666897125E-4</v>
      </c>
      <c r="H14" s="13">
        <f t="shared" si="6"/>
        <v>99796.309152075293</v>
      </c>
      <c r="I14" s="13">
        <f t="shared" si="4"/>
        <v>13.913595101779414</v>
      </c>
      <c r="J14" s="13">
        <f t="shared" si="1"/>
        <v>99788.304069961945</v>
      </c>
      <c r="K14" s="13">
        <f t="shared" si="2"/>
        <v>7976681.0616290784</v>
      </c>
      <c r="L14" s="20">
        <f t="shared" si="5"/>
        <v>79.929619936883213</v>
      </c>
    </row>
    <row r="15" spans="1:13" x14ac:dyDescent="0.2">
      <c r="A15" s="16">
        <v>6</v>
      </c>
      <c r="B15" s="46">
        <v>0</v>
      </c>
      <c r="C15" s="45">
        <v>7505</v>
      </c>
      <c r="D15" s="45">
        <v>7044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99782.395556973512</v>
      </c>
      <c r="I15" s="13">
        <f t="shared" si="4"/>
        <v>0</v>
      </c>
      <c r="J15" s="13">
        <f t="shared" si="1"/>
        <v>99782.395556973512</v>
      </c>
      <c r="K15" s="13">
        <f t="shared" si="2"/>
        <v>7876892.757559116</v>
      </c>
      <c r="L15" s="20">
        <f t="shared" si="5"/>
        <v>78.940706059332754</v>
      </c>
    </row>
    <row r="16" spans="1:13" x14ac:dyDescent="0.2">
      <c r="A16" s="16">
        <v>7</v>
      </c>
      <c r="B16" s="46">
        <v>0</v>
      </c>
      <c r="C16" s="45">
        <v>7607</v>
      </c>
      <c r="D16" s="45">
        <v>7585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99782.395556973512</v>
      </c>
      <c r="I16" s="13">
        <f t="shared" si="4"/>
        <v>0</v>
      </c>
      <c r="J16" s="13">
        <f t="shared" si="1"/>
        <v>99782.395556973512</v>
      </c>
      <c r="K16" s="13">
        <f t="shared" si="2"/>
        <v>7777110.3620021427</v>
      </c>
      <c r="L16" s="20">
        <f t="shared" si="5"/>
        <v>77.940706059332754</v>
      </c>
    </row>
    <row r="17" spans="1:12" x14ac:dyDescent="0.2">
      <c r="A17" s="16">
        <v>8</v>
      </c>
      <c r="B17" s="46">
        <v>0</v>
      </c>
      <c r="C17" s="45">
        <v>7797</v>
      </c>
      <c r="D17" s="45">
        <v>7645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99782.395556973512</v>
      </c>
      <c r="I17" s="13">
        <f t="shared" si="4"/>
        <v>0</v>
      </c>
      <c r="J17" s="13">
        <f t="shared" si="1"/>
        <v>99782.395556973512</v>
      </c>
      <c r="K17" s="13">
        <f t="shared" si="2"/>
        <v>7677327.9664451694</v>
      </c>
      <c r="L17" s="20">
        <f t="shared" si="5"/>
        <v>76.940706059332754</v>
      </c>
    </row>
    <row r="18" spans="1:12" x14ac:dyDescent="0.2">
      <c r="A18" s="16">
        <v>9</v>
      </c>
      <c r="B18" s="46">
        <v>0</v>
      </c>
      <c r="C18" s="45">
        <v>7712</v>
      </c>
      <c r="D18" s="45">
        <v>7888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99782.395556973512</v>
      </c>
      <c r="I18" s="13">
        <f t="shared" si="4"/>
        <v>0</v>
      </c>
      <c r="J18" s="13">
        <f t="shared" si="1"/>
        <v>99782.395556973512</v>
      </c>
      <c r="K18" s="13">
        <f t="shared" si="2"/>
        <v>7577545.5708881961</v>
      </c>
      <c r="L18" s="20">
        <f t="shared" si="5"/>
        <v>75.940706059332754</v>
      </c>
    </row>
    <row r="19" spans="1:12" x14ac:dyDescent="0.2">
      <c r="A19" s="16">
        <v>10</v>
      </c>
      <c r="B19" s="46">
        <v>0</v>
      </c>
      <c r="C19" s="45">
        <v>8084</v>
      </c>
      <c r="D19" s="45">
        <v>7766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99782.395556973512</v>
      </c>
      <c r="I19" s="13">
        <f t="shared" si="4"/>
        <v>0</v>
      </c>
      <c r="J19" s="13">
        <f t="shared" si="1"/>
        <v>99782.395556973512</v>
      </c>
      <c r="K19" s="13">
        <f t="shared" si="2"/>
        <v>7477763.1753312228</v>
      </c>
      <c r="L19" s="20">
        <f t="shared" si="5"/>
        <v>74.940706059332754</v>
      </c>
    </row>
    <row r="20" spans="1:12" x14ac:dyDescent="0.2">
      <c r="A20" s="16">
        <v>11</v>
      </c>
      <c r="B20" s="46">
        <v>1</v>
      </c>
      <c r="C20" s="45">
        <v>8023</v>
      </c>
      <c r="D20" s="45">
        <v>8171</v>
      </c>
      <c r="E20" s="17">
        <v>0.41643835616438357</v>
      </c>
      <c r="F20" s="18">
        <f t="shared" si="3"/>
        <v>1.2350253180190194E-4</v>
      </c>
      <c r="G20" s="18">
        <f t="shared" si="0"/>
        <v>1.2349363145034304E-4</v>
      </c>
      <c r="H20" s="13">
        <f t="shared" si="6"/>
        <v>99782.395556973512</v>
      </c>
      <c r="I20" s="13">
        <f t="shared" si="4"/>
        <v>12.322490382145233</v>
      </c>
      <c r="J20" s="13">
        <f t="shared" si="1"/>
        <v>99775.204624229969</v>
      </c>
      <c r="K20" s="13">
        <f t="shared" si="2"/>
        <v>7377980.7797742495</v>
      </c>
      <c r="L20" s="20">
        <f t="shared" si="5"/>
        <v>73.940706059332754</v>
      </c>
    </row>
    <row r="21" spans="1:12" x14ac:dyDescent="0.2">
      <c r="A21" s="16">
        <v>12</v>
      </c>
      <c r="B21" s="46">
        <v>0</v>
      </c>
      <c r="C21" s="45">
        <v>7542</v>
      </c>
      <c r="D21" s="45">
        <v>8095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99770.073066591372</v>
      </c>
      <c r="I21" s="13">
        <f t="shared" si="4"/>
        <v>0</v>
      </c>
      <c r="J21" s="13">
        <f t="shared" si="1"/>
        <v>99770.073066591372</v>
      </c>
      <c r="K21" s="13">
        <f t="shared" si="2"/>
        <v>7278205.5751500195</v>
      </c>
      <c r="L21" s="20">
        <f t="shared" si="5"/>
        <v>72.9497869595845</v>
      </c>
    </row>
    <row r="22" spans="1:12" x14ac:dyDescent="0.2">
      <c r="A22" s="16">
        <v>13</v>
      </c>
      <c r="B22" s="46">
        <v>1</v>
      </c>
      <c r="C22" s="45">
        <v>7396</v>
      </c>
      <c r="D22" s="45">
        <v>7598</v>
      </c>
      <c r="E22" s="17">
        <v>0.52328767123287667</v>
      </c>
      <c r="F22" s="18">
        <f t="shared" si="3"/>
        <v>1.3338668800853674E-4</v>
      </c>
      <c r="G22" s="18">
        <f t="shared" si="0"/>
        <v>1.3337820687800349E-4</v>
      </c>
      <c r="H22" s="13">
        <f t="shared" si="6"/>
        <v>99770.073066591372</v>
      </c>
      <c r="I22" s="13">
        <f t="shared" si="4"/>
        <v>13.307153445709348</v>
      </c>
      <c r="J22" s="13">
        <f t="shared" si="1"/>
        <v>99763.729382482998</v>
      </c>
      <c r="K22" s="13">
        <f t="shared" si="2"/>
        <v>7178435.5020834282</v>
      </c>
      <c r="L22" s="20">
        <f t="shared" si="5"/>
        <v>71.9497869595845</v>
      </c>
    </row>
    <row r="23" spans="1:12" x14ac:dyDescent="0.2">
      <c r="A23" s="16">
        <v>14</v>
      </c>
      <c r="B23" s="46">
        <v>0</v>
      </c>
      <c r="C23" s="45">
        <v>7378</v>
      </c>
      <c r="D23" s="45">
        <v>7429</v>
      </c>
      <c r="E23" s="17">
        <v>0.4</v>
      </c>
      <c r="F23" s="18">
        <f t="shared" si="3"/>
        <v>0</v>
      </c>
      <c r="G23" s="18">
        <f t="shared" si="0"/>
        <v>0</v>
      </c>
      <c r="H23" s="13">
        <f t="shared" si="6"/>
        <v>99756.76591314566</v>
      </c>
      <c r="I23" s="13">
        <f t="shared" si="4"/>
        <v>0</v>
      </c>
      <c r="J23" s="13">
        <f t="shared" si="1"/>
        <v>99756.76591314566</v>
      </c>
      <c r="K23" s="13">
        <f t="shared" si="2"/>
        <v>7078671.7727009449</v>
      </c>
      <c r="L23" s="20">
        <f t="shared" si="5"/>
        <v>70.959314968811938</v>
      </c>
    </row>
    <row r="24" spans="1:12" x14ac:dyDescent="0.2">
      <c r="A24" s="16">
        <v>15</v>
      </c>
      <c r="B24" s="46">
        <v>1</v>
      </c>
      <c r="C24" s="45">
        <v>7198</v>
      </c>
      <c r="D24" s="45">
        <v>7411</v>
      </c>
      <c r="E24" s="17">
        <v>0</v>
      </c>
      <c r="F24" s="18">
        <f t="shared" si="3"/>
        <v>1.3690190978164144E-4</v>
      </c>
      <c r="G24" s="18">
        <f t="shared" si="0"/>
        <v>1.3688317021422214E-4</v>
      </c>
      <c r="H24" s="13">
        <f t="shared" si="6"/>
        <v>99756.76591314566</v>
      </c>
      <c r="I24" s="13">
        <f t="shared" si="4"/>
        <v>13.65502236850943</v>
      </c>
      <c r="J24" s="13">
        <f t="shared" si="1"/>
        <v>99743.110890777156</v>
      </c>
      <c r="K24" s="13">
        <f t="shared" si="2"/>
        <v>6978915.0067877993</v>
      </c>
      <c r="L24" s="20">
        <f t="shared" si="5"/>
        <v>69.959314968811938</v>
      </c>
    </row>
    <row r="25" spans="1:12" x14ac:dyDescent="0.2">
      <c r="A25" s="16">
        <v>16</v>
      </c>
      <c r="B25" s="46">
        <v>0</v>
      </c>
      <c r="C25" s="45">
        <v>6805</v>
      </c>
      <c r="D25" s="45">
        <v>7254</v>
      </c>
      <c r="E25" s="17">
        <v>0.57260273972602738</v>
      </c>
      <c r="F25" s="18">
        <f t="shared" si="3"/>
        <v>0</v>
      </c>
      <c r="G25" s="18">
        <f t="shared" si="0"/>
        <v>0</v>
      </c>
      <c r="H25" s="13">
        <f t="shared" si="6"/>
        <v>99743.110890777156</v>
      </c>
      <c r="I25" s="13">
        <f t="shared" si="4"/>
        <v>0</v>
      </c>
      <c r="J25" s="13">
        <f t="shared" si="1"/>
        <v>99743.110890777156</v>
      </c>
      <c r="K25" s="13">
        <f t="shared" si="2"/>
        <v>6879171.8958970224</v>
      </c>
      <c r="L25" s="20">
        <f t="shared" si="5"/>
        <v>68.968892532638179</v>
      </c>
    </row>
    <row r="26" spans="1:12" x14ac:dyDescent="0.2">
      <c r="A26" s="16">
        <v>17</v>
      </c>
      <c r="B26" s="46">
        <v>1</v>
      </c>
      <c r="C26" s="45">
        <v>6685</v>
      </c>
      <c r="D26" s="45">
        <v>6857</v>
      </c>
      <c r="E26" s="17">
        <v>0</v>
      </c>
      <c r="F26" s="18">
        <f t="shared" si="3"/>
        <v>1.4768867227883621E-4</v>
      </c>
      <c r="G26" s="18">
        <f t="shared" si="0"/>
        <v>1.4766686355581807E-4</v>
      </c>
      <c r="H26" s="13">
        <f t="shared" si="6"/>
        <v>99743.110890777156</v>
      </c>
      <c r="I26" s="13">
        <f t="shared" si="4"/>
        <v>14.728752346541222</v>
      </c>
      <c r="J26" s="13">
        <f t="shared" si="1"/>
        <v>99728.382138430621</v>
      </c>
      <c r="K26" s="13">
        <f t="shared" si="2"/>
        <v>6779428.7850062456</v>
      </c>
      <c r="L26" s="20">
        <f t="shared" si="5"/>
        <v>67.968892532638179</v>
      </c>
    </row>
    <row r="27" spans="1:12" x14ac:dyDescent="0.2">
      <c r="A27" s="16">
        <v>18</v>
      </c>
      <c r="B27" s="46">
        <v>0</v>
      </c>
      <c r="C27" s="45">
        <v>6693</v>
      </c>
      <c r="D27" s="45">
        <v>6796</v>
      </c>
      <c r="E27" s="17">
        <v>7.1232876712328766E-2</v>
      </c>
      <c r="F27" s="18">
        <f t="shared" si="3"/>
        <v>0</v>
      </c>
      <c r="G27" s="18">
        <f t="shared" si="0"/>
        <v>0</v>
      </c>
      <c r="H27" s="13">
        <f t="shared" si="6"/>
        <v>99728.382138430621</v>
      </c>
      <c r="I27" s="13">
        <f t="shared" si="4"/>
        <v>0</v>
      </c>
      <c r="J27" s="13">
        <f t="shared" si="1"/>
        <v>99728.382138430621</v>
      </c>
      <c r="K27" s="13">
        <f t="shared" si="2"/>
        <v>6679700.4028678145</v>
      </c>
      <c r="L27" s="20">
        <f t="shared" si="5"/>
        <v>66.978930768132585</v>
      </c>
    </row>
    <row r="28" spans="1:12" x14ac:dyDescent="0.2">
      <c r="A28" s="16">
        <v>19</v>
      </c>
      <c r="B28" s="46">
        <v>1</v>
      </c>
      <c r="C28" s="45">
        <v>6459</v>
      </c>
      <c r="D28" s="45">
        <v>6894</v>
      </c>
      <c r="E28" s="17">
        <v>0.58447488584474883</v>
      </c>
      <c r="F28" s="18">
        <f t="shared" si="3"/>
        <v>1.4977907586310194E-4</v>
      </c>
      <c r="G28" s="18">
        <f t="shared" si="0"/>
        <v>1.4976975464773507E-4</v>
      </c>
      <c r="H28" s="13">
        <f t="shared" si="6"/>
        <v>99728.382138430621</v>
      </c>
      <c r="I28" s="13">
        <f t="shared" si="4"/>
        <v>14.936295324288318</v>
      </c>
      <c r="J28" s="13">
        <f t="shared" si="1"/>
        <v>99722.175732610951</v>
      </c>
      <c r="K28" s="13">
        <f t="shared" si="2"/>
        <v>6579972.0207293835</v>
      </c>
      <c r="L28" s="20">
        <f t="shared" si="5"/>
        <v>65.978930768132571</v>
      </c>
    </row>
    <row r="29" spans="1:12" x14ac:dyDescent="0.2">
      <c r="A29" s="16">
        <v>20</v>
      </c>
      <c r="B29" s="46">
        <v>3</v>
      </c>
      <c r="C29" s="45">
        <v>6262</v>
      </c>
      <c r="D29" s="45">
        <v>6687</v>
      </c>
      <c r="E29" s="17">
        <v>0</v>
      </c>
      <c r="F29" s="18">
        <f t="shared" si="3"/>
        <v>4.6335624372538422E-4</v>
      </c>
      <c r="G29" s="18">
        <f t="shared" si="0"/>
        <v>4.6314164415283679E-4</v>
      </c>
      <c r="H29" s="13">
        <f t="shared" si="6"/>
        <v>99713.445843106339</v>
      </c>
      <c r="I29" s="13">
        <f t="shared" si="4"/>
        <v>46.181449251921116</v>
      </c>
      <c r="J29" s="13">
        <f t="shared" si="1"/>
        <v>99667.264393854421</v>
      </c>
      <c r="K29" s="13">
        <f t="shared" si="2"/>
        <v>6480249.8449967727</v>
      </c>
      <c r="L29" s="20">
        <f t="shared" si="5"/>
        <v>64.988726346826809</v>
      </c>
    </row>
    <row r="30" spans="1:12" x14ac:dyDescent="0.2">
      <c r="A30" s="16">
        <v>21</v>
      </c>
      <c r="B30" s="46">
        <v>0</v>
      </c>
      <c r="C30" s="45">
        <v>6425</v>
      </c>
      <c r="D30" s="45">
        <v>6473</v>
      </c>
      <c r="E30" s="17">
        <v>0.50684931506849318</v>
      </c>
      <c r="F30" s="18">
        <f t="shared" si="3"/>
        <v>0</v>
      </c>
      <c r="G30" s="18">
        <f t="shared" si="0"/>
        <v>0</v>
      </c>
      <c r="H30" s="13">
        <f t="shared" si="6"/>
        <v>99667.264393854421</v>
      </c>
      <c r="I30" s="13">
        <f t="shared" si="4"/>
        <v>0</v>
      </c>
      <c r="J30" s="13">
        <f t="shared" si="1"/>
        <v>99667.264393854421</v>
      </c>
      <c r="K30" s="13">
        <f t="shared" si="2"/>
        <v>6380582.5806029178</v>
      </c>
      <c r="L30" s="20">
        <f t="shared" si="5"/>
        <v>64.018839278951361</v>
      </c>
    </row>
    <row r="31" spans="1:12" x14ac:dyDescent="0.2">
      <c r="A31" s="16">
        <v>22</v>
      </c>
      <c r="B31" s="46">
        <v>2</v>
      </c>
      <c r="C31" s="45">
        <v>6220</v>
      </c>
      <c r="D31" s="45">
        <v>6516</v>
      </c>
      <c r="E31" s="17">
        <v>0</v>
      </c>
      <c r="F31" s="18">
        <f t="shared" si="3"/>
        <v>3.1407035175879397E-4</v>
      </c>
      <c r="G31" s="18">
        <f t="shared" si="0"/>
        <v>3.1397174254317112E-4</v>
      </c>
      <c r="H31" s="13">
        <f t="shared" si="6"/>
        <v>99667.264393854421</v>
      </c>
      <c r="I31" s="13">
        <f t="shared" si="4"/>
        <v>31.292704676249425</v>
      </c>
      <c r="J31" s="13">
        <f t="shared" si="1"/>
        <v>99635.971689178172</v>
      </c>
      <c r="K31" s="13">
        <f t="shared" si="2"/>
        <v>6280915.3162090639</v>
      </c>
      <c r="L31" s="20">
        <f t="shared" si="5"/>
        <v>63.018839278951368</v>
      </c>
    </row>
    <row r="32" spans="1:12" x14ac:dyDescent="0.2">
      <c r="A32" s="16">
        <v>23</v>
      </c>
      <c r="B32" s="46">
        <v>1</v>
      </c>
      <c r="C32" s="45">
        <v>6415</v>
      </c>
      <c r="D32" s="45">
        <v>6388</v>
      </c>
      <c r="E32" s="17">
        <v>0.47534246575342465</v>
      </c>
      <c r="F32" s="18">
        <f t="shared" si="3"/>
        <v>1.5621338748730767E-4</v>
      </c>
      <c r="G32" s="18">
        <f t="shared" si="0"/>
        <v>1.5620058551682494E-4</v>
      </c>
      <c r="H32" s="13">
        <f t="shared" si="6"/>
        <v>99635.971689178172</v>
      </c>
      <c r="I32" s="13">
        <f t="shared" si="4"/>
        <v>15.563197116387423</v>
      </c>
      <c r="J32" s="13">
        <f t="shared" si="1"/>
        <v>99627.806340554103</v>
      </c>
      <c r="K32" s="13">
        <f t="shared" si="2"/>
        <v>6181279.3445198853</v>
      </c>
      <c r="L32" s="20">
        <f t="shared" si="5"/>
        <v>62.038631627971135</v>
      </c>
    </row>
    <row r="33" spans="1:12" x14ac:dyDescent="0.2">
      <c r="A33" s="16">
        <v>24</v>
      </c>
      <c r="B33" s="46">
        <v>2</v>
      </c>
      <c r="C33" s="45">
        <v>6406</v>
      </c>
      <c r="D33" s="45">
        <v>6550</v>
      </c>
      <c r="E33" s="17">
        <v>0</v>
      </c>
      <c r="F33" s="18">
        <f t="shared" si="3"/>
        <v>3.0873726458783575E-4</v>
      </c>
      <c r="G33" s="18">
        <f t="shared" si="0"/>
        <v>3.0864197530864197E-4</v>
      </c>
      <c r="H33" s="13">
        <f t="shared" si="6"/>
        <v>99620.40849206179</v>
      </c>
      <c r="I33" s="13">
        <f t="shared" si="4"/>
        <v>30.747039658043761</v>
      </c>
      <c r="J33" s="13">
        <f t="shared" si="1"/>
        <v>99589.661452403743</v>
      </c>
      <c r="K33" s="13">
        <f t="shared" si="2"/>
        <v>6081651.5381793315</v>
      </c>
      <c r="L33" s="20">
        <f t="shared" si="5"/>
        <v>61.048249352078749</v>
      </c>
    </row>
    <row r="34" spans="1:12" x14ac:dyDescent="0.2">
      <c r="A34" s="16">
        <v>25</v>
      </c>
      <c r="B34" s="46">
        <v>0</v>
      </c>
      <c r="C34" s="45">
        <v>6869</v>
      </c>
      <c r="D34" s="45">
        <v>6600</v>
      </c>
      <c r="E34" s="17">
        <v>0.41369863013698632</v>
      </c>
      <c r="F34" s="18">
        <f t="shared" si="3"/>
        <v>0</v>
      </c>
      <c r="G34" s="18">
        <f t="shared" si="0"/>
        <v>0</v>
      </c>
      <c r="H34" s="13">
        <f t="shared" si="6"/>
        <v>99589.661452403743</v>
      </c>
      <c r="I34" s="13">
        <f t="shared" si="4"/>
        <v>0</v>
      </c>
      <c r="J34" s="13">
        <f t="shared" si="1"/>
        <v>99589.661452403743</v>
      </c>
      <c r="K34" s="13">
        <f t="shared" si="2"/>
        <v>5982061.8767269282</v>
      </c>
      <c r="L34" s="20">
        <f t="shared" si="5"/>
        <v>60.067097221591595</v>
      </c>
    </row>
    <row r="35" spans="1:12" x14ac:dyDescent="0.2">
      <c r="A35" s="16">
        <v>26</v>
      </c>
      <c r="B35" s="46">
        <v>1</v>
      </c>
      <c r="C35" s="45">
        <v>7193</v>
      </c>
      <c r="D35" s="45">
        <v>6998</v>
      </c>
      <c r="E35" s="17">
        <v>0.58356164383561648</v>
      </c>
      <c r="F35" s="18">
        <f t="shared" si="3"/>
        <v>1.4093439503910928E-4</v>
      </c>
      <c r="G35" s="18">
        <f t="shared" si="0"/>
        <v>1.4092612401614743E-4</v>
      </c>
      <c r="H35" s="13">
        <f t="shared" si="6"/>
        <v>99589.661452403743</v>
      </c>
      <c r="I35" s="13">
        <f t="shared" si="4"/>
        <v>14.034784980567588</v>
      </c>
      <c r="J35" s="13">
        <f t="shared" si="1"/>
        <v>99583.81682961731</v>
      </c>
      <c r="K35" s="13">
        <f t="shared" si="2"/>
        <v>5882472.2152745249</v>
      </c>
      <c r="L35" s="20">
        <f t="shared" si="5"/>
        <v>59.067097221591595</v>
      </c>
    </row>
    <row r="36" spans="1:12" x14ac:dyDescent="0.2">
      <c r="A36" s="16">
        <v>27</v>
      </c>
      <c r="B36" s="46">
        <v>1</v>
      </c>
      <c r="C36" s="45">
        <v>7112</v>
      </c>
      <c r="D36" s="45">
        <v>7392</v>
      </c>
      <c r="E36" s="17">
        <v>0.54794520547945202</v>
      </c>
      <c r="F36" s="18">
        <f t="shared" si="3"/>
        <v>1.3789299503585219E-4</v>
      </c>
      <c r="G36" s="18">
        <f t="shared" si="0"/>
        <v>1.378843999856449E-4</v>
      </c>
      <c r="H36" s="13">
        <f t="shared" si="6"/>
        <v>99575.626667423174</v>
      </c>
      <c r="I36" s="13">
        <f t="shared" si="4"/>
        <v>13.729925536232226</v>
      </c>
      <c r="J36" s="13">
        <f t="shared" si="1"/>
        <v>99569.419988756112</v>
      </c>
      <c r="K36" s="13">
        <f t="shared" si="2"/>
        <v>5782888.3984449077</v>
      </c>
      <c r="L36" s="20">
        <f t="shared" si="5"/>
        <v>58.075340241236141</v>
      </c>
    </row>
    <row r="37" spans="1:12" x14ac:dyDescent="0.2">
      <c r="A37" s="16">
        <v>28</v>
      </c>
      <c r="B37" s="46">
        <v>1</v>
      </c>
      <c r="C37" s="45">
        <v>7286</v>
      </c>
      <c r="D37" s="45">
        <v>7311</v>
      </c>
      <c r="E37" s="17">
        <v>0.43378995433789946</v>
      </c>
      <c r="F37" s="18">
        <f t="shared" si="3"/>
        <v>1.3701445502500514E-4</v>
      </c>
      <c r="G37" s="18">
        <f t="shared" si="0"/>
        <v>1.3700382641052166E-4</v>
      </c>
      <c r="H37" s="13">
        <f t="shared" si="6"/>
        <v>99561.896741886943</v>
      </c>
      <c r="I37" s="13">
        <f t="shared" si="4"/>
        <v>13.64036081832776</v>
      </c>
      <c r="J37" s="13">
        <f t="shared" si="1"/>
        <v>99554.173432565149</v>
      </c>
      <c r="K37" s="13">
        <f t="shared" si="2"/>
        <v>5683318.9784561517</v>
      </c>
      <c r="L37" s="20">
        <f t="shared" si="5"/>
        <v>57.083273465451242</v>
      </c>
    </row>
    <row r="38" spans="1:12" x14ac:dyDescent="0.2">
      <c r="A38" s="16">
        <v>29</v>
      </c>
      <c r="B38" s="46">
        <v>3</v>
      </c>
      <c r="C38" s="45">
        <v>7689</v>
      </c>
      <c r="D38" s="45">
        <v>7493</v>
      </c>
      <c r="E38" s="17">
        <v>0.64018264840182648</v>
      </c>
      <c r="F38" s="18">
        <f t="shared" si="3"/>
        <v>3.952048478461336E-4</v>
      </c>
      <c r="G38" s="18">
        <f t="shared" si="0"/>
        <v>3.9514865708999538E-4</v>
      </c>
      <c r="H38" s="13">
        <f t="shared" si="6"/>
        <v>99548.256381068612</v>
      </c>
      <c r="I38" s="13">
        <f t="shared" si="4"/>
        <v>39.336359824629824</v>
      </c>
      <c r="J38" s="13">
        <f t="shared" si="1"/>
        <v>99534.102476254993</v>
      </c>
      <c r="K38" s="13">
        <f t="shared" si="2"/>
        <v>5583764.8050235864</v>
      </c>
      <c r="L38" s="20">
        <f t="shared" si="5"/>
        <v>56.091035724915699</v>
      </c>
    </row>
    <row r="39" spans="1:12" x14ac:dyDescent="0.2">
      <c r="A39" s="16">
        <v>30</v>
      </c>
      <c r="B39" s="46">
        <v>3</v>
      </c>
      <c r="C39" s="45">
        <v>8135</v>
      </c>
      <c r="D39" s="45">
        <v>7849</v>
      </c>
      <c r="E39" s="17">
        <v>0.46027397260273972</v>
      </c>
      <c r="F39" s="18">
        <f t="shared" si="3"/>
        <v>3.7537537537537537E-4</v>
      </c>
      <c r="G39" s="18">
        <f t="shared" si="0"/>
        <v>3.752993397816272E-4</v>
      </c>
      <c r="H39" s="13">
        <f t="shared" si="6"/>
        <v>99508.920021243975</v>
      </c>
      <c r="I39" s="13">
        <f t="shared" si="4"/>
        <v>37.345631986355606</v>
      </c>
      <c r="J39" s="13">
        <f t="shared" si="1"/>
        <v>99488.763611651331</v>
      </c>
      <c r="K39" s="13">
        <f t="shared" si="2"/>
        <v>5484230.7025473313</v>
      </c>
      <c r="L39" s="20">
        <f t="shared" si="5"/>
        <v>55.112955716698693</v>
      </c>
    </row>
    <row r="40" spans="1:12" x14ac:dyDescent="0.2">
      <c r="A40" s="16">
        <v>31</v>
      </c>
      <c r="B40" s="46">
        <v>2</v>
      </c>
      <c r="C40" s="45">
        <v>8327</v>
      </c>
      <c r="D40" s="45">
        <v>8295</v>
      </c>
      <c r="E40" s="17">
        <v>0.44178082191780821</v>
      </c>
      <c r="F40" s="18">
        <f t="shared" si="3"/>
        <v>2.406449284081338E-4</v>
      </c>
      <c r="G40" s="18">
        <f t="shared" si="0"/>
        <v>2.4061260628773477E-4</v>
      </c>
      <c r="H40" s="13">
        <f t="shared" si="6"/>
        <v>99471.574389257614</v>
      </c>
      <c r="I40" s="13">
        <f t="shared" si="4"/>
        <v>23.934114765343562</v>
      </c>
      <c r="J40" s="13">
        <f t="shared" si="1"/>
        <v>99458.213907385172</v>
      </c>
      <c r="K40" s="13">
        <f t="shared" si="2"/>
        <v>5384741.9389356803</v>
      </c>
      <c r="L40" s="20">
        <f t="shared" si="5"/>
        <v>54.133474532772681</v>
      </c>
    </row>
    <row r="41" spans="1:12" x14ac:dyDescent="0.2">
      <c r="A41" s="16">
        <v>32</v>
      </c>
      <c r="B41" s="46">
        <v>4</v>
      </c>
      <c r="C41" s="45">
        <v>8817</v>
      </c>
      <c r="D41" s="45">
        <v>8490</v>
      </c>
      <c r="E41" s="17">
        <v>0.56438356164383563</v>
      </c>
      <c r="F41" s="18">
        <f t="shared" si="3"/>
        <v>4.6224071185069627E-4</v>
      </c>
      <c r="G41" s="18">
        <f t="shared" si="0"/>
        <v>4.621476539596637E-4</v>
      </c>
      <c r="H41" s="13">
        <f t="shared" si="6"/>
        <v>99447.640274492267</v>
      </c>
      <c r="I41" s="13">
        <f t="shared" si="4"/>
        <v>45.959493644681167</v>
      </c>
      <c r="J41" s="13">
        <f t="shared" si="1"/>
        <v>99427.619563562112</v>
      </c>
      <c r="K41" s="13">
        <f t="shared" si="2"/>
        <v>5285283.7250282951</v>
      </c>
      <c r="L41" s="20">
        <f t="shared" si="5"/>
        <v>53.146396540330372</v>
      </c>
    </row>
    <row r="42" spans="1:12" x14ac:dyDescent="0.2">
      <c r="A42" s="16">
        <v>33</v>
      </c>
      <c r="B42" s="46">
        <v>2</v>
      </c>
      <c r="C42" s="45">
        <v>9225</v>
      </c>
      <c r="D42" s="45">
        <v>8964</v>
      </c>
      <c r="E42" s="17">
        <v>0.47534246575342465</v>
      </c>
      <c r="F42" s="18">
        <f t="shared" si="3"/>
        <v>2.1991313431194678E-4</v>
      </c>
      <c r="G42" s="18">
        <f t="shared" si="0"/>
        <v>2.1988776386343403E-4</v>
      </c>
      <c r="H42" s="13">
        <f t="shared" si="6"/>
        <v>99401.680780847586</v>
      </c>
      <c r="I42" s="13">
        <f t="shared" si="4"/>
        <v>21.857213311167463</v>
      </c>
      <c r="J42" s="13">
        <f t="shared" si="1"/>
        <v>99390.213229206245</v>
      </c>
      <c r="K42" s="13">
        <f t="shared" si="2"/>
        <v>5185856.1054647332</v>
      </c>
      <c r="L42" s="20">
        <f t="shared" si="5"/>
        <v>52.170708429951702</v>
      </c>
    </row>
    <row r="43" spans="1:12" x14ac:dyDescent="0.2">
      <c r="A43" s="16">
        <v>34</v>
      </c>
      <c r="B43" s="46">
        <v>4</v>
      </c>
      <c r="C43" s="45">
        <v>9737</v>
      </c>
      <c r="D43" s="45">
        <v>9402</v>
      </c>
      <c r="E43" s="17">
        <v>0.44438356164383563</v>
      </c>
      <c r="F43" s="18">
        <f t="shared" si="3"/>
        <v>4.1799467056795027E-4</v>
      </c>
      <c r="G43" s="18">
        <f t="shared" si="0"/>
        <v>4.1789761605725222E-4</v>
      </c>
      <c r="H43" s="13">
        <f t="shared" si="6"/>
        <v>99379.823567536412</v>
      </c>
      <c r="I43" s="13">
        <f t="shared" si="4"/>
        <v>41.530591353063798</v>
      </c>
      <c r="J43" s="13">
        <f t="shared" si="1"/>
        <v>99356.748488286001</v>
      </c>
      <c r="K43" s="13">
        <f t="shared" si="2"/>
        <v>5086465.8922355268</v>
      </c>
      <c r="L43" s="20">
        <f t="shared" si="5"/>
        <v>51.182078108428847</v>
      </c>
    </row>
    <row r="44" spans="1:12" x14ac:dyDescent="0.2">
      <c r="A44" s="16">
        <v>35</v>
      </c>
      <c r="B44" s="46">
        <v>5</v>
      </c>
      <c r="C44" s="45">
        <v>9902</v>
      </c>
      <c r="D44" s="45">
        <v>9927</v>
      </c>
      <c r="E44" s="17">
        <v>0.67945205479452053</v>
      </c>
      <c r="F44" s="18">
        <f t="shared" si="3"/>
        <v>5.043118664582178E-4</v>
      </c>
      <c r="G44" s="18">
        <f t="shared" si="0"/>
        <v>5.0423035452919738E-4</v>
      </c>
      <c r="H44" s="13">
        <f t="shared" si="6"/>
        <v>99338.292976183351</v>
      </c>
      <c r="I44" s="13">
        <f t="shared" si="4"/>
        <v>50.089382685706212</v>
      </c>
      <c r="J44" s="13">
        <f t="shared" si="1"/>
        <v>99322.23692748684</v>
      </c>
      <c r="K44" s="13">
        <f t="shared" si="2"/>
        <v>4987109.1437472412</v>
      </c>
      <c r="L44" s="20">
        <f t="shared" si="5"/>
        <v>50.20329013447931</v>
      </c>
    </row>
    <row r="45" spans="1:12" x14ac:dyDescent="0.2">
      <c r="A45" s="16">
        <v>36</v>
      </c>
      <c r="B45" s="46">
        <v>2</v>
      </c>
      <c r="C45" s="45">
        <v>10809</v>
      </c>
      <c r="D45" s="45">
        <v>10104</v>
      </c>
      <c r="E45" s="17">
        <v>0.5821917808219178</v>
      </c>
      <c r="F45" s="18">
        <f t="shared" si="3"/>
        <v>1.9126858891598529E-4</v>
      </c>
      <c r="G45" s="18">
        <f t="shared" si="0"/>
        <v>1.9125330517805227E-4</v>
      </c>
      <c r="H45" s="13">
        <f t="shared" si="6"/>
        <v>99288.203593497645</v>
      </c>
      <c r="I45" s="13">
        <f t="shared" si="4"/>
        <v>18.98919710244779</v>
      </c>
      <c r="J45" s="13">
        <f t="shared" si="1"/>
        <v>99280.269750872656</v>
      </c>
      <c r="K45" s="13">
        <f t="shared" si="2"/>
        <v>4887786.9068197543</v>
      </c>
      <c r="L45" s="20">
        <f t="shared" si="5"/>
        <v>49.22827415461321</v>
      </c>
    </row>
    <row r="46" spans="1:12" x14ac:dyDescent="0.2">
      <c r="A46" s="16">
        <v>37</v>
      </c>
      <c r="B46" s="46">
        <v>4</v>
      </c>
      <c r="C46" s="45">
        <v>11177</v>
      </c>
      <c r="D46" s="45">
        <v>10929</v>
      </c>
      <c r="E46" s="17">
        <v>0.44070450097847358</v>
      </c>
      <c r="F46" s="18">
        <f t="shared" si="3"/>
        <v>3.6189269881480143E-4</v>
      </c>
      <c r="G46" s="18">
        <f t="shared" si="0"/>
        <v>3.6181946476138626E-4</v>
      </c>
      <c r="H46" s="13">
        <f t="shared" si="6"/>
        <v>99269.214396395197</v>
      </c>
      <c r="I46" s="13">
        <f t="shared" si="4"/>
        <v>35.917534020187013</v>
      </c>
      <c r="J46" s="13">
        <f t="shared" si="1"/>
        <v>99249.125881281754</v>
      </c>
      <c r="K46" s="13">
        <f t="shared" si="2"/>
        <v>4788506.6370688817</v>
      </c>
      <c r="L46" s="20">
        <f t="shared" si="5"/>
        <v>48.237579658359508</v>
      </c>
    </row>
    <row r="47" spans="1:12" x14ac:dyDescent="0.2">
      <c r="A47" s="16">
        <v>38</v>
      </c>
      <c r="B47" s="46">
        <v>7</v>
      </c>
      <c r="C47" s="45">
        <v>11472</v>
      </c>
      <c r="D47" s="45">
        <v>11329</v>
      </c>
      <c r="E47" s="17">
        <v>0.65875190258751903</v>
      </c>
      <c r="F47" s="18">
        <f t="shared" si="3"/>
        <v>6.1400815753695015E-4</v>
      </c>
      <c r="G47" s="18">
        <f t="shared" si="0"/>
        <v>6.1387953190157336E-4</v>
      </c>
      <c r="H47" s="13">
        <f t="shared" si="6"/>
        <v>99233.296862375006</v>
      </c>
      <c r="I47" s="13">
        <f t="shared" si="4"/>
        <v>60.917289826924637</v>
      </c>
      <c r="J47" s="13">
        <f t="shared" si="1"/>
        <v>99212.508953122029</v>
      </c>
      <c r="K47" s="13">
        <f t="shared" si="2"/>
        <v>4689257.5111876</v>
      </c>
      <c r="L47" s="20">
        <f t="shared" si="5"/>
        <v>47.254879757658891</v>
      </c>
    </row>
    <row r="48" spans="1:12" x14ac:dyDescent="0.2">
      <c r="A48" s="16">
        <v>39</v>
      </c>
      <c r="B48" s="46">
        <v>9</v>
      </c>
      <c r="C48" s="45">
        <v>12319</v>
      </c>
      <c r="D48" s="45">
        <v>11625</v>
      </c>
      <c r="E48" s="17">
        <v>0.80616438356164388</v>
      </c>
      <c r="F48" s="18">
        <f t="shared" si="3"/>
        <v>7.5175409288339454E-4</v>
      </c>
      <c r="G48" s="18">
        <f t="shared" si="0"/>
        <v>7.5164456570417447E-4</v>
      </c>
      <c r="H48" s="13">
        <f t="shared" si="6"/>
        <v>99172.379572548074</v>
      </c>
      <c r="I48" s="13">
        <f t="shared" si="4"/>
        <v>74.542380173657435</v>
      </c>
      <c r="J48" s="13">
        <f t="shared" si="1"/>
        <v>99157.930604336332</v>
      </c>
      <c r="K48" s="13">
        <f t="shared" si="2"/>
        <v>4590045.0022344775</v>
      </c>
      <c r="L48" s="20">
        <f t="shared" si="5"/>
        <v>46.283501737262426</v>
      </c>
    </row>
    <row r="49" spans="1:12" x14ac:dyDescent="0.2">
      <c r="A49" s="16">
        <v>40</v>
      </c>
      <c r="B49" s="46">
        <v>4</v>
      </c>
      <c r="C49" s="45">
        <v>12451</v>
      </c>
      <c r="D49" s="45">
        <v>12381</v>
      </c>
      <c r="E49" s="17">
        <v>0.58739726027397254</v>
      </c>
      <c r="F49" s="18">
        <f t="shared" si="3"/>
        <v>3.2216494845360824E-4</v>
      </c>
      <c r="G49" s="18">
        <f t="shared" si="0"/>
        <v>3.2212213000213746E-4</v>
      </c>
      <c r="H49" s="13">
        <f t="shared" si="6"/>
        <v>99097.837192374413</v>
      </c>
      <c r="I49" s="13">
        <f t="shared" si="4"/>
        <v>31.921606395012684</v>
      </c>
      <c r="J49" s="13">
        <f t="shared" si="1"/>
        <v>99084.666250119379</v>
      </c>
      <c r="K49" s="13">
        <f t="shared" si="2"/>
        <v>4490887.0716301408</v>
      </c>
      <c r="L49" s="20">
        <f t="shared" si="5"/>
        <v>45.317710243384759</v>
      </c>
    </row>
    <row r="50" spans="1:12" x14ac:dyDescent="0.2">
      <c r="A50" s="16">
        <v>41</v>
      </c>
      <c r="B50" s="46">
        <v>10</v>
      </c>
      <c r="C50" s="45">
        <v>12678</v>
      </c>
      <c r="D50" s="45">
        <v>12620</v>
      </c>
      <c r="E50" s="17">
        <v>0.65102739726027403</v>
      </c>
      <c r="F50" s="18">
        <f t="shared" si="3"/>
        <v>7.9057633014467546E-4</v>
      </c>
      <c r="G50" s="18">
        <f t="shared" si="0"/>
        <v>7.903582786104959E-4</v>
      </c>
      <c r="H50" s="13">
        <f t="shared" si="6"/>
        <v>99065.915585979397</v>
      </c>
      <c r="I50" s="13">
        <f t="shared" si="4"/>
        <v>78.29756651150737</v>
      </c>
      <c r="J50" s="13">
        <f t="shared" si="1"/>
        <v>99038.591880405686</v>
      </c>
      <c r="K50" s="13">
        <f t="shared" si="2"/>
        <v>4391802.4053800218</v>
      </c>
      <c r="L50" s="20">
        <f t="shared" si="5"/>
        <v>44.332123509910659</v>
      </c>
    </row>
    <row r="51" spans="1:12" x14ac:dyDescent="0.2">
      <c r="A51" s="16">
        <v>42</v>
      </c>
      <c r="B51" s="46">
        <v>8</v>
      </c>
      <c r="C51" s="45">
        <v>13264</v>
      </c>
      <c r="D51" s="45">
        <v>12763</v>
      </c>
      <c r="E51" s="17">
        <v>0.63718199608610571</v>
      </c>
      <c r="F51" s="18">
        <f t="shared" si="3"/>
        <v>6.1474622507396164E-4</v>
      </c>
      <c r="G51" s="18">
        <f t="shared" si="0"/>
        <v>6.1460914203736051E-4</v>
      </c>
      <c r="H51" s="13">
        <f t="shared" si="6"/>
        <v>98987.618019467889</v>
      </c>
      <c r="I51" s="13">
        <f t="shared" si="4"/>
        <v>60.838694983267125</v>
      </c>
      <c r="J51" s="13">
        <f t="shared" si="1"/>
        <v>98965.544645593342</v>
      </c>
      <c r="K51" s="13">
        <f t="shared" si="2"/>
        <v>4292763.8134996165</v>
      </c>
      <c r="L51" s="20">
        <f t="shared" si="5"/>
        <v>43.366674533529626</v>
      </c>
    </row>
    <row r="52" spans="1:12" x14ac:dyDescent="0.2">
      <c r="A52" s="16">
        <v>43</v>
      </c>
      <c r="B52" s="46">
        <v>7</v>
      </c>
      <c r="C52" s="45">
        <v>12903</v>
      </c>
      <c r="D52" s="45">
        <v>13318</v>
      </c>
      <c r="E52" s="17">
        <v>0.59178082191780823</v>
      </c>
      <c r="F52" s="18">
        <f t="shared" si="3"/>
        <v>5.339231913351894E-4</v>
      </c>
      <c r="G52" s="18">
        <f t="shared" si="0"/>
        <v>5.3380684403051958E-4</v>
      </c>
      <c r="H52" s="13">
        <f t="shared" si="6"/>
        <v>98926.779324484625</v>
      </c>
      <c r="I52" s="13">
        <f t="shared" si="4"/>
        <v>52.807791861306796</v>
      </c>
      <c r="J52" s="13">
        <f t="shared" si="1"/>
        <v>98905.222171094661</v>
      </c>
      <c r="K52" s="13">
        <f t="shared" si="2"/>
        <v>4193798.2688540234</v>
      </c>
      <c r="L52" s="20">
        <f t="shared" si="5"/>
        <v>42.392952621030574</v>
      </c>
    </row>
    <row r="53" spans="1:12" x14ac:dyDescent="0.2">
      <c r="A53" s="16">
        <v>44</v>
      </c>
      <c r="B53" s="46">
        <v>7</v>
      </c>
      <c r="C53" s="45">
        <v>12690</v>
      </c>
      <c r="D53" s="45">
        <v>12923</v>
      </c>
      <c r="E53" s="17">
        <v>0.46331811263318107</v>
      </c>
      <c r="F53" s="18">
        <f t="shared" si="3"/>
        <v>5.4659743099207429E-4</v>
      </c>
      <c r="G53" s="18">
        <f t="shared" si="0"/>
        <v>5.4643713423748017E-4</v>
      </c>
      <c r="H53" s="13">
        <f t="shared" si="6"/>
        <v>98873.971532623313</v>
      </c>
      <c r="I53" s="13">
        <f t="shared" si="4"/>
        <v>54.028409654964875</v>
      </c>
      <c r="J53" s="13">
        <f t="shared" si="1"/>
        <v>98844.975463758266</v>
      </c>
      <c r="K53" s="13">
        <f t="shared" si="2"/>
        <v>4094893.0466829287</v>
      </c>
      <c r="L53" s="20">
        <f t="shared" si="5"/>
        <v>41.415278290220449</v>
      </c>
    </row>
    <row r="54" spans="1:12" x14ac:dyDescent="0.2">
      <c r="A54" s="16">
        <v>45</v>
      </c>
      <c r="B54" s="46">
        <v>9</v>
      </c>
      <c r="C54" s="45">
        <v>11825</v>
      </c>
      <c r="D54" s="45">
        <v>12778</v>
      </c>
      <c r="E54" s="17">
        <v>0.42023182297154904</v>
      </c>
      <c r="F54" s="18">
        <f t="shared" si="3"/>
        <v>7.3161809535422513E-4</v>
      </c>
      <c r="G54" s="18">
        <f t="shared" si="0"/>
        <v>7.313078972956018E-4</v>
      </c>
      <c r="H54" s="13">
        <f t="shared" si="6"/>
        <v>98819.943122968354</v>
      </c>
      <c r="I54" s="13">
        <f t="shared" si="4"/>
        <v>72.267804816128958</v>
      </c>
      <c r="J54" s="13">
        <f t="shared" si="1"/>
        <v>98778.044549512255</v>
      </c>
      <c r="K54" s="13">
        <f t="shared" si="2"/>
        <v>3996048.0712191705</v>
      </c>
      <c r="L54" s="20">
        <f t="shared" si="5"/>
        <v>40.437668196657604</v>
      </c>
    </row>
    <row r="55" spans="1:12" x14ac:dyDescent="0.2">
      <c r="A55" s="16">
        <v>46</v>
      </c>
      <c r="B55" s="46">
        <v>13</v>
      </c>
      <c r="C55" s="45">
        <v>11688</v>
      </c>
      <c r="D55" s="45">
        <v>11870</v>
      </c>
      <c r="E55" s="17">
        <v>0.54703196347031968</v>
      </c>
      <c r="F55" s="18">
        <f t="shared" si="3"/>
        <v>1.1036590542490873E-3</v>
      </c>
      <c r="G55" s="18">
        <f t="shared" si="0"/>
        <v>1.1031075861952459E-3</v>
      </c>
      <c r="H55" s="13">
        <f t="shared" si="6"/>
        <v>98747.675318152222</v>
      </c>
      <c r="I55" s="13">
        <f t="shared" si="4"/>
        <v>108.92930976259875</v>
      </c>
      <c r="J55" s="13">
        <f t="shared" si="1"/>
        <v>98698.333822588524</v>
      </c>
      <c r="K55" s="13">
        <f t="shared" si="2"/>
        <v>3897270.0266696583</v>
      </c>
      <c r="L55" s="20">
        <f t="shared" si="5"/>
        <v>39.466954681344738</v>
      </c>
    </row>
    <row r="56" spans="1:12" x14ac:dyDescent="0.2">
      <c r="A56" s="16">
        <v>47</v>
      </c>
      <c r="B56" s="46">
        <v>9</v>
      </c>
      <c r="C56" s="45">
        <v>11163</v>
      </c>
      <c r="D56" s="45">
        <v>11757</v>
      </c>
      <c r="E56" s="17">
        <v>0.51357409713574087</v>
      </c>
      <c r="F56" s="18">
        <f t="shared" si="3"/>
        <v>7.8534031413612568E-4</v>
      </c>
      <c r="G56" s="18">
        <f t="shared" si="0"/>
        <v>7.8504042094590821E-4</v>
      </c>
      <c r="H56" s="13">
        <f t="shared" si="6"/>
        <v>98638.746008389629</v>
      </c>
      <c r="I56" s="13">
        <f t="shared" si="4"/>
        <v>77.435402688002711</v>
      </c>
      <c r="J56" s="13">
        <f t="shared" si="1"/>
        <v>98601.079422723458</v>
      </c>
      <c r="K56" s="13">
        <f t="shared" si="2"/>
        <v>3798571.6928470698</v>
      </c>
      <c r="L56" s="20">
        <f t="shared" si="5"/>
        <v>38.509934955215122</v>
      </c>
    </row>
    <row r="57" spans="1:12" x14ac:dyDescent="0.2">
      <c r="A57" s="16">
        <v>48</v>
      </c>
      <c r="B57" s="46">
        <v>22</v>
      </c>
      <c r="C57" s="45">
        <v>10849</v>
      </c>
      <c r="D57" s="45">
        <v>11201</v>
      </c>
      <c r="E57" s="17">
        <v>0.51728134878819809</v>
      </c>
      <c r="F57" s="18">
        <f t="shared" si="3"/>
        <v>1.9954648526077099E-3</v>
      </c>
      <c r="G57" s="18">
        <f t="shared" si="0"/>
        <v>1.9935445745796125E-3</v>
      </c>
      <c r="H57" s="13">
        <f t="shared" si="6"/>
        <v>98561.310605701627</v>
      </c>
      <c r="I57" s="13">
        <f t="shared" si="4"/>
        <v>196.48636602145251</v>
      </c>
      <c r="J57" s="13">
        <f t="shared" si="1"/>
        <v>98466.462972114256</v>
      </c>
      <c r="K57" s="13">
        <f t="shared" si="2"/>
        <v>3699970.6134243463</v>
      </c>
      <c r="L57" s="20">
        <f t="shared" si="5"/>
        <v>37.539787069453887</v>
      </c>
    </row>
    <row r="58" spans="1:12" x14ac:dyDescent="0.2">
      <c r="A58" s="16">
        <v>49</v>
      </c>
      <c r="B58" s="46">
        <v>26</v>
      </c>
      <c r="C58" s="45">
        <v>10701</v>
      </c>
      <c r="D58" s="45">
        <v>10823</v>
      </c>
      <c r="E58" s="17">
        <v>0.57792103142626916</v>
      </c>
      <c r="F58" s="18">
        <f t="shared" si="3"/>
        <v>2.4159078238245677E-3</v>
      </c>
      <c r="G58" s="18">
        <f t="shared" si="0"/>
        <v>2.4134468227293461E-3</v>
      </c>
      <c r="H58" s="13">
        <f t="shared" si="6"/>
        <v>98364.82423968018</v>
      </c>
      <c r="I58" s="13">
        <f t="shared" si="4"/>
        <v>237.39827252958671</v>
      </c>
      <c r="J58" s="13">
        <f t="shared" si="1"/>
        <v>98264.623421669705</v>
      </c>
      <c r="K58" s="13">
        <f t="shared" si="2"/>
        <v>3601504.150452232</v>
      </c>
      <c r="L58" s="20">
        <f t="shared" si="5"/>
        <v>36.613740514359527</v>
      </c>
    </row>
    <row r="59" spans="1:12" x14ac:dyDescent="0.2">
      <c r="A59" s="16">
        <v>50</v>
      </c>
      <c r="B59" s="46">
        <v>17</v>
      </c>
      <c r="C59" s="45">
        <v>10595</v>
      </c>
      <c r="D59" s="45">
        <v>10738</v>
      </c>
      <c r="E59" s="17">
        <v>0.49398451459201903</v>
      </c>
      <c r="F59" s="18">
        <f t="shared" si="3"/>
        <v>1.5937749027328551E-3</v>
      </c>
      <c r="G59" s="18">
        <f t="shared" si="0"/>
        <v>1.5924905992255405E-3</v>
      </c>
      <c r="H59" s="13">
        <f t="shared" si="6"/>
        <v>98127.425967150586</v>
      </c>
      <c r="I59" s="13">
        <f t="shared" si="4"/>
        <v>156.26700337888749</v>
      </c>
      <c r="J59" s="13">
        <f t="shared" si="1"/>
        <v>98048.352443582568</v>
      </c>
      <c r="K59" s="13">
        <f t="shared" si="2"/>
        <v>3503239.5270305625</v>
      </c>
      <c r="L59" s="20">
        <f t="shared" si="5"/>
        <v>35.700921454959158</v>
      </c>
    </row>
    <row r="60" spans="1:12" x14ac:dyDescent="0.2">
      <c r="A60" s="16">
        <v>51</v>
      </c>
      <c r="B60" s="46">
        <v>23</v>
      </c>
      <c r="C60" s="45">
        <v>10500</v>
      </c>
      <c r="D60" s="45">
        <v>10562</v>
      </c>
      <c r="E60" s="17">
        <v>0.63744292237442923</v>
      </c>
      <c r="F60" s="18">
        <f t="shared" si="3"/>
        <v>2.184028107492166E-3</v>
      </c>
      <c r="G60" s="18">
        <f t="shared" si="0"/>
        <v>2.1823000862348637E-3</v>
      </c>
      <c r="H60" s="13">
        <f t="shared" si="6"/>
        <v>97971.158963771697</v>
      </c>
      <c r="I60" s="13">
        <f t="shared" si="4"/>
        <v>213.80246865516852</v>
      </c>
      <c r="J60" s="13">
        <f t="shared" si="1"/>
        <v>97893.643365546945</v>
      </c>
      <c r="K60" s="13">
        <f t="shared" si="2"/>
        <v>3405191.1745869801</v>
      </c>
      <c r="L60" s="20">
        <f t="shared" si="5"/>
        <v>34.757077599196002</v>
      </c>
    </row>
    <row r="61" spans="1:12" x14ac:dyDescent="0.2">
      <c r="A61" s="16">
        <v>52</v>
      </c>
      <c r="B61" s="46">
        <v>18</v>
      </c>
      <c r="C61" s="45">
        <v>9666</v>
      </c>
      <c r="D61" s="45">
        <v>10498</v>
      </c>
      <c r="E61" s="17">
        <v>0.40298879202988797</v>
      </c>
      <c r="F61" s="18">
        <f t="shared" si="3"/>
        <v>1.7853600476096013E-3</v>
      </c>
      <c r="G61" s="18">
        <f t="shared" si="0"/>
        <v>1.7834590943038486E-3</v>
      </c>
      <c r="H61" s="13">
        <f t="shared" si="6"/>
        <v>97757.356495116532</v>
      </c>
      <c r="I61" s="13">
        <f t="shared" si="4"/>
        <v>174.34624647631898</v>
      </c>
      <c r="J61" s="13">
        <f t="shared" si="1"/>
        <v>97653.269831902653</v>
      </c>
      <c r="K61" s="13">
        <f t="shared" si="2"/>
        <v>3307297.5312214331</v>
      </c>
      <c r="L61" s="20">
        <f t="shared" si="5"/>
        <v>33.831699728773344</v>
      </c>
    </row>
    <row r="62" spans="1:12" x14ac:dyDescent="0.2">
      <c r="A62" s="16">
        <v>53</v>
      </c>
      <c r="B62" s="46">
        <v>11</v>
      </c>
      <c r="C62" s="45">
        <v>9489</v>
      </c>
      <c r="D62" s="45">
        <v>9680</v>
      </c>
      <c r="E62" s="17">
        <v>0.38820726622989876</v>
      </c>
      <c r="F62" s="18">
        <f t="shared" si="3"/>
        <v>1.1476863686159945E-3</v>
      </c>
      <c r="G62" s="18">
        <f t="shared" si="0"/>
        <v>1.1468810904383209E-3</v>
      </c>
      <c r="H62" s="13">
        <f t="shared" si="6"/>
        <v>97583.010248640217</v>
      </c>
      <c r="I62" s="13">
        <f t="shared" si="4"/>
        <v>111.91610920221433</v>
      </c>
      <c r="J62" s="13">
        <f t="shared" si="1"/>
        <v>97514.540786238489</v>
      </c>
      <c r="K62" s="13">
        <f t="shared" si="2"/>
        <v>3209644.2613895303</v>
      </c>
      <c r="L62" s="20">
        <f t="shared" si="5"/>
        <v>32.891424984855448</v>
      </c>
    </row>
    <row r="63" spans="1:12" x14ac:dyDescent="0.2">
      <c r="A63" s="16">
        <v>54</v>
      </c>
      <c r="B63" s="46">
        <v>23</v>
      </c>
      <c r="C63" s="45">
        <v>9428</v>
      </c>
      <c r="D63" s="45">
        <v>9521</v>
      </c>
      <c r="E63" s="17">
        <v>0.48336594911937386</v>
      </c>
      <c r="F63" s="18">
        <f t="shared" si="3"/>
        <v>2.4275687371365243E-3</v>
      </c>
      <c r="G63" s="18">
        <f t="shared" si="0"/>
        <v>2.4245279798017199E-3</v>
      </c>
      <c r="H63" s="13">
        <f t="shared" si="6"/>
        <v>97471.094139438006</v>
      </c>
      <c r="I63" s="13">
        <f t="shared" si="4"/>
        <v>236.32139496295488</v>
      </c>
      <c r="J63" s="13">
        <f t="shared" si="1"/>
        <v>97349.002459848532</v>
      </c>
      <c r="K63" s="13">
        <f t="shared" si="2"/>
        <v>3112129.7206032919</v>
      </c>
      <c r="L63" s="20">
        <f t="shared" si="5"/>
        <v>31.928745112383897</v>
      </c>
    </row>
    <row r="64" spans="1:12" x14ac:dyDescent="0.2">
      <c r="A64" s="16">
        <v>55</v>
      </c>
      <c r="B64" s="46">
        <v>28</v>
      </c>
      <c r="C64" s="45">
        <v>9118</v>
      </c>
      <c r="D64" s="45">
        <v>9424</v>
      </c>
      <c r="E64" s="17">
        <v>0.49755807027992849</v>
      </c>
      <c r="F64" s="18">
        <f t="shared" si="3"/>
        <v>3.0201704239024916E-3</v>
      </c>
      <c r="G64" s="18">
        <f t="shared" si="0"/>
        <v>3.0155943792841062E-3</v>
      </c>
      <c r="H64" s="13">
        <f t="shared" si="6"/>
        <v>97234.772744475049</v>
      </c>
      <c r="I64" s="13">
        <f t="shared" si="4"/>
        <v>293.22063415920638</v>
      </c>
      <c r="J64" s="13">
        <f t="shared" si="1"/>
        <v>97087.446403214344</v>
      </c>
      <c r="K64" s="13">
        <f t="shared" si="2"/>
        <v>3014780.7181434436</v>
      </c>
      <c r="L64" s="20">
        <f t="shared" si="5"/>
        <v>31.00517060975746</v>
      </c>
    </row>
    <row r="65" spans="1:12" x14ac:dyDescent="0.2">
      <c r="A65" s="16">
        <v>56</v>
      </c>
      <c r="B65" s="46">
        <v>23</v>
      </c>
      <c r="C65" s="45">
        <v>8659</v>
      </c>
      <c r="D65" s="45">
        <v>9125</v>
      </c>
      <c r="E65" s="17">
        <v>0.47611673615247163</v>
      </c>
      <c r="F65" s="18">
        <f t="shared" si="3"/>
        <v>2.5865946918578499E-3</v>
      </c>
      <c r="G65" s="18">
        <f t="shared" si="0"/>
        <v>2.5830944086390737E-3</v>
      </c>
      <c r="H65" s="13">
        <f t="shared" si="6"/>
        <v>96941.552110315839</v>
      </c>
      <c r="I65" s="13">
        <f t="shared" si="4"/>
        <v>250.40918122095025</v>
      </c>
      <c r="J65" s="13">
        <f t="shared" si="1"/>
        <v>96810.366931160417</v>
      </c>
      <c r="K65" s="13">
        <f t="shared" si="2"/>
        <v>2917693.2717402293</v>
      </c>
      <c r="L65" s="20">
        <f t="shared" si="5"/>
        <v>30.097447464220547</v>
      </c>
    </row>
    <row r="66" spans="1:12" x14ac:dyDescent="0.2">
      <c r="A66" s="16">
        <v>57</v>
      </c>
      <c r="B66" s="46">
        <v>23</v>
      </c>
      <c r="C66" s="45">
        <v>8431</v>
      </c>
      <c r="D66" s="45">
        <v>8691</v>
      </c>
      <c r="E66" s="17">
        <v>0.451307596513076</v>
      </c>
      <c r="F66" s="18">
        <f t="shared" si="3"/>
        <v>2.6866020324728419E-3</v>
      </c>
      <c r="G66" s="18">
        <f t="shared" si="0"/>
        <v>2.6826474931763811E-3</v>
      </c>
      <c r="H66" s="13">
        <f t="shared" si="6"/>
        <v>96691.142929094887</v>
      </c>
      <c r="I66" s="13">
        <f t="shared" si="4"/>
        <v>259.38825219109555</v>
      </c>
      <c r="J66" s="13">
        <f t="shared" si="1"/>
        <v>96548.818565563881</v>
      </c>
      <c r="K66" s="13">
        <f t="shared" si="2"/>
        <v>2820882.9048090689</v>
      </c>
      <c r="L66" s="20">
        <f t="shared" si="5"/>
        <v>29.174160314535385</v>
      </c>
    </row>
    <row r="67" spans="1:12" x14ac:dyDescent="0.2">
      <c r="A67" s="16">
        <v>58</v>
      </c>
      <c r="B67" s="46">
        <v>33</v>
      </c>
      <c r="C67" s="45">
        <v>8442</v>
      </c>
      <c r="D67" s="45">
        <v>8420</v>
      </c>
      <c r="E67" s="17">
        <v>0.54635439681838271</v>
      </c>
      <c r="F67" s="18">
        <f t="shared" si="3"/>
        <v>3.9141264381449409E-3</v>
      </c>
      <c r="G67" s="18">
        <f t="shared" si="0"/>
        <v>3.9071887312740446E-3</v>
      </c>
      <c r="H67" s="13">
        <f t="shared" si="6"/>
        <v>96431.754676903787</v>
      </c>
      <c r="I67" s="13">
        <f t="shared" si="4"/>
        <v>376.77706521058161</v>
      </c>
      <c r="J67" s="13">
        <f t="shared" si="1"/>
        <v>96260.831417891328</v>
      </c>
      <c r="K67" s="13">
        <f t="shared" si="2"/>
        <v>2724334.0862435051</v>
      </c>
      <c r="L67" s="20">
        <f t="shared" si="5"/>
        <v>28.251420866201514</v>
      </c>
    </row>
    <row r="68" spans="1:12" x14ac:dyDescent="0.2">
      <c r="A68" s="16">
        <v>59</v>
      </c>
      <c r="B68" s="46">
        <v>31</v>
      </c>
      <c r="C68" s="45">
        <v>8420</v>
      </c>
      <c r="D68" s="45">
        <v>8410</v>
      </c>
      <c r="E68" s="17">
        <v>0.5463013698630137</v>
      </c>
      <c r="F68" s="18">
        <f t="shared" si="3"/>
        <v>3.6838978015448602E-3</v>
      </c>
      <c r="G68" s="18">
        <f t="shared" si="0"/>
        <v>3.6777508845291531E-3</v>
      </c>
      <c r="H68" s="13">
        <f t="shared" si="6"/>
        <v>96054.977611693204</v>
      </c>
      <c r="I68" s="13">
        <f t="shared" si="4"/>
        <v>353.26627887483266</v>
      </c>
      <c r="J68" s="13">
        <f t="shared" si="1"/>
        <v>95894.701184894104</v>
      </c>
      <c r="K68" s="13">
        <f t="shared" si="2"/>
        <v>2628073.2548256139</v>
      </c>
      <c r="L68" s="20">
        <f t="shared" si="5"/>
        <v>27.360094397707577</v>
      </c>
    </row>
    <row r="69" spans="1:12" x14ac:dyDescent="0.2">
      <c r="A69" s="16">
        <v>60</v>
      </c>
      <c r="B69" s="46">
        <v>35</v>
      </c>
      <c r="C69" s="45">
        <v>8408</v>
      </c>
      <c r="D69" s="45">
        <v>8373</v>
      </c>
      <c r="E69" s="17">
        <v>0.56651445966514458</v>
      </c>
      <c r="F69" s="18">
        <f t="shared" si="3"/>
        <v>4.1713843036767775E-3</v>
      </c>
      <c r="G69" s="18">
        <f t="shared" si="0"/>
        <v>4.1638550761141663E-3</v>
      </c>
      <c r="H69" s="13">
        <f t="shared" si="6"/>
        <v>95701.711332818377</v>
      </c>
      <c r="I69" s="13">
        <f t="shared" si="4"/>
        <v>398.48805652596843</v>
      </c>
      <c r="J69" s="13">
        <f t="shared" si="1"/>
        <v>95528.972522318232</v>
      </c>
      <c r="K69" s="13">
        <f t="shared" si="2"/>
        <v>2532178.55364072</v>
      </c>
      <c r="L69" s="20">
        <f t="shared" si="5"/>
        <v>26.459072866885883</v>
      </c>
    </row>
    <row r="70" spans="1:12" x14ac:dyDescent="0.2">
      <c r="A70" s="16">
        <v>61</v>
      </c>
      <c r="B70" s="46">
        <v>36</v>
      </c>
      <c r="C70" s="45">
        <v>8374</v>
      </c>
      <c r="D70" s="45">
        <v>8355</v>
      </c>
      <c r="E70" s="17">
        <v>0.42891933028919332</v>
      </c>
      <c r="F70" s="18">
        <f t="shared" si="3"/>
        <v>4.303903401279216E-3</v>
      </c>
      <c r="G70" s="18">
        <f t="shared" si="0"/>
        <v>4.2933508770410782E-3</v>
      </c>
      <c r="H70" s="13">
        <f t="shared" si="6"/>
        <v>95303.22327629241</v>
      </c>
      <c r="I70" s="13">
        <f t="shared" si="4"/>
        <v>409.17017723811171</v>
      </c>
      <c r="J70" s="13">
        <f t="shared" si="1"/>
        <v>95069.554097449582</v>
      </c>
      <c r="K70" s="13">
        <f t="shared" si="2"/>
        <v>2436649.5811184016</v>
      </c>
      <c r="L70" s="20">
        <f t="shared" si="5"/>
        <v>25.567336521812496</v>
      </c>
    </row>
    <row r="71" spans="1:12" x14ac:dyDescent="0.2">
      <c r="A71" s="16">
        <v>62</v>
      </c>
      <c r="B71" s="46">
        <v>36</v>
      </c>
      <c r="C71" s="45">
        <v>7621</v>
      </c>
      <c r="D71" s="45">
        <v>8349</v>
      </c>
      <c r="E71" s="17">
        <v>0.5418286078368908</v>
      </c>
      <c r="F71" s="18">
        <f t="shared" si="3"/>
        <v>4.5084533500313086E-3</v>
      </c>
      <c r="G71" s="18">
        <f t="shared" si="0"/>
        <v>4.4991596862551577E-3</v>
      </c>
      <c r="H71" s="13">
        <f t="shared" si="6"/>
        <v>94894.053099054305</v>
      </c>
      <c r="I71" s="13">
        <f t="shared" si="4"/>
        <v>426.94349816862143</v>
      </c>
      <c r="J71" s="13">
        <f t="shared" si="1"/>
        <v>94698.439802123394</v>
      </c>
      <c r="K71" s="13">
        <f t="shared" si="2"/>
        <v>2341580.0270209522</v>
      </c>
      <c r="L71" s="20">
        <f t="shared" si="5"/>
        <v>24.675729938278799</v>
      </c>
    </row>
    <row r="72" spans="1:12" x14ac:dyDescent="0.2">
      <c r="A72" s="16">
        <v>63</v>
      </c>
      <c r="B72" s="46">
        <v>43</v>
      </c>
      <c r="C72" s="45">
        <v>7434</v>
      </c>
      <c r="D72" s="45">
        <v>7606</v>
      </c>
      <c r="E72" s="17">
        <v>0.58860850757029548</v>
      </c>
      <c r="F72" s="18">
        <f t="shared" si="3"/>
        <v>5.7180851063829783E-3</v>
      </c>
      <c r="G72" s="18">
        <f t="shared" si="0"/>
        <v>5.7046656132023407E-3</v>
      </c>
      <c r="H72" s="13">
        <f t="shared" si="6"/>
        <v>94467.109600885684</v>
      </c>
      <c r="I72" s="13">
        <f t="shared" si="4"/>
        <v>538.90327171878926</v>
      </c>
      <c r="J72" s="13">
        <f t="shared" si="1"/>
        <v>94245.409379658042</v>
      </c>
      <c r="K72" s="13">
        <f t="shared" si="2"/>
        <v>2246881.587218829</v>
      </c>
      <c r="L72" s="20">
        <f t="shared" si="5"/>
        <v>23.784802951119012</v>
      </c>
    </row>
    <row r="73" spans="1:12" x14ac:dyDescent="0.2">
      <c r="A73" s="16">
        <v>64</v>
      </c>
      <c r="B73" s="46">
        <v>57</v>
      </c>
      <c r="C73" s="45">
        <v>6973</v>
      </c>
      <c r="D73" s="45">
        <v>7418</v>
      </c>
      <c r="E73" s="17">
        <v>0.56862361382909332</v>
      </c>
      <c r="F73" s="18">
        <f t="shared" si="3"/>
        <v>7.9216176777152387E-3</v>
      </c>
      <c r="G73" s="18">
        <f t="shared" ref="G73:G108" si="7">F73/((1+(1-E73)*F73))</f>
        <v>7.8946401229099544E-3</v>
      </c>
      <c r="H73" s="13">
        <f t="shared" si="6"/>
        <v>93928.206329166889</v>
      </c>
      <c r="I73" s="13">
        <f t="shared" si="4"/>
        <v>741.52938635920566</v>
      </c>
      <c r="J73" s="13">
        <f t="shared" ref="J73:J108" si="8">H74+I73*E73</f>
        <v>93608.328062239729</v>
      </c>
      <c r="K73" s="13">
        <f t="shared" ref="K73:K97" si="9">K74+J73</f>
        <v>2152636.1778391711</v>
      </c>
      <c r="L73" s="20">
        <f t="shared" si="5"/>
        <v>22.917888693576892</v>
      </c>
    </row>
    <row r="74" spans="1:12" x14ac:dyDescent="0.2">
      <c r="A74" s="16">
        <v>65</v>
      </c>
      <c r="B74" s="46">
        <v>42</v>
      </c>
      <c r="C74" s="45">
        <v>7102</v>
      </c>
      <c r="D74" s="45">
        <v>6926</v>
      </c>
      <c r="E74" s="17">
        <v>0.54116112198303989</v>
      </c>
      <c r="F74" s="18">
        <f t="shared" ref="F74:F108" si="10">B74/((C74+D74)/2)</f>
        <v>5.9880239520958087E-3</v>
      </c>
      <c r="G74" s="18">
        <f t="shared" si="7"/>
        <v>5.9716167071266748E-3</v>
      </c>
      <c r="H74" s="13">
        <f t="shared" si="6"/>
        <v>93186.67694280768</v>
      </c>
      <c r="I74" s="13">
        <f t="shared" ref="I74:I108" si="11">H74*G74</f>
        <v>556.47511691328646</v>
      </c>
      <c r="J74" s="13">
        <f t="shared" si="8"/>
        <v>92931.344524518834</v>
      </c>
      <c r="K74" s="13">
        <f t="shared" si="9"/>
        <v>2059027.8497769313</v>
      </c>
      <c r="L74" s="20">
        <f t="shared" ref="L74:L108" si="12">K74/H74</f>
        <v>22.095732108149296</v>
      </c>
    </row>
    <row r="75" spans="1:12" x14ac:dyDescent="0.2">
      <c r="A75" s="16">
        <v>66</v>
      </c>
      <c r="B75" s="46">
        <v>63</v>
      </c>
      <c r="C75" s="45">
        <v>6704</v>
      </c>
      <c r="D75" s="45">
        <v>7072</v>
      </c>
      <c r="E75" s="17">
        <v>0.45682855956828561</v>
      </c>
      <c r="F75" s="18">
        <f t="shared" si="10"/>
        <v>9.1463414634146336E-3</v>
      </c>
      <c r="G75" s="18">
        <f t="shared" si="7"/>
        <v>9.101126779187169E-3</v>
      </c>
      <c r="H75" s="13">
        <f t="shared" ref="H75:H108" si="13">H74-I74</f>
        <v>92630.201825894401</v>
      </c>
      <c r="I75" s="13">
        <f t="shared" si="11"/>
        <v>843.03921039915974</v>
      </c>
      <c r="J75" s="13">
        <f t="shared" si="8"/>
        <v>92172.287003641468</v>
      </c>
      <c r="K75" s="13">
        <f t="shared" si="9"/>
        <v>1966096.5052524125</v>
      </c>
      <c r="L75" s="20">
        <f t="shared" si="12"/>
        <v>21.225221002409587</v>
      </c>
    </row>
    <row r="76" spans="1:12" x14ac:dyDescent="0.2">
      <c r="A76" s="16">
        <v>67</v>
      </c>
      <c r="B76" s="46">
        <v>66</v>
      </c>
      <c r="C76" s="45">
        <v>6273</v>
      </c>
      <c r="D76" s="45">
        <v>6622</v>
      </c>
      <c r="E76" s="17">
        <v>0.46364594309799795</v>
      </c>
      <c r="F76" s="18">
        <f t="shared" si="10"/>
        <v>1.0236525785188057E-2</v>
      </c>
      <c r="G76" s="18">
        <f t="shared" si="7"/>
        <v>1.0180630032338461E-2</v>
      </c>
      <c r="H76" s="13">
        <f t="shared" si="13"/>
        <v>91787.162615495239</v>
      </c>
      <c r="I76" s="13">
        <f t="shared" si="11"/>
        <v>934.45114430644492</v>
      </c>
      <c r="J76" s="13">
        <f t="shared" si="8"/>
        <v>91285.96595326977</v>
      </c>
      <c r="K76" s="13">
        <f t="shared" si="9"/>
        <v>1873924.218248771</v>
      </c>
      <c r="L76" s="20">
        <f t="shared" si="12"/>
        <v>20.415972831612738</v>
      </c>
    </row>
    <row r="77" spans="1:12" x14ac:dyDescent="0.2">
      <c r="A77" s="16">
        <v>68</v>
      </c>
      <c r="B77" s="46">
        <v>52</v>
      </c>
      <c r="C77" s="45">
        <v>5851</v>
      </c>
      <c r="D77" s="45">
        <v>6214</v>
      </c>
      <c r="E77" s="17">
        <v>0.48983140147523685</v>
      </c>
      <c r="F77" s="18">
        <f t="shared" si="10"/>
        <v>8.6199751346871106E-3</v>
      </c>
      <c r="G77" s="18">
        <f t="shared" si="7"/>
        <v>8.5822335556740743E-3</v>
      </c>
      <c r="H77" s="13">
        <f t="shared" si="13"/>
        <v>90852.711471188799</v>
      </c>
      <c r="I77" s="13">
        <f t="shared" si="11"/>
        <v>779.71918901201138</v>
      </c>
      <c r="J77" s="13">
        <f t="shared" si="8"/>
        <v>90454.923225287668</v>
      </c>
      <c r="K77" s="13">
        <f t="shared" si="9"/>
        <v>1782638.2522955013</v>
      </c>
      <c r="L77" s="20">
        <f t="shared" si="12"/>
        <v>19.621189323125609</v>
      </c>
    </row>
    <row r="78" spans="1:12" x14ac:dyDescent="0.2">
      <c r="A78" s="16">
        <v>69</v>
      </c>
      <c r="B78" s="46">
        <v>52</v>
      </c>
      <c r="C78" s="45">
        <v>5900</v>
      </c>
      <c r="D78" s="45">
        <v>5849</v>
      </c>
      <c r="E78" s="17">
        <v>0.49004566210045675</v>
      </c>
      <c r="F78" s="18">
        <f t="shared" si="10"/>
        <v>8.8518171759298658E-3</v>
      </c>
      <c r="G78" s="18">
        <f t="shared" si="7"/>
        <v>8.8120394310752959E-3</v>
      </c>
      <c r="H78" s="13">
        <f t="shared" si="13"/>
        <v>90072.992282176783</v>
      </c>
      <c r="I78" s="13">
        <f t="shared" si="11"/>
        <v>793.72675966548263</v>
      </c>
      <c r="J78" s="13">
        <f t="shared" si="8"/>
        <v>89668.227877978425</v>
      </c>
      <c r="K78" s="13">
        <f t="shared" si="9"/>
        <v>1692183.3290702137</v>
      </c>
      <c r="L78" s="20">
        <f t="shared" si="12"/>
        <v>18.786800418143262</v>
      </c>
    </row>
    <row r="79" spans="1:12" x14ac:dyDescent="0.2">
      <c r="A79" s="16">
        <v>70</v>
      </c>
      <c r="B79" s="46">
        <v>60</v>
      </c>
      <c r="C79" s="45">
        <v>6260</v>
      </c>
      <c r="D79" s="45">
        <v>5882</v>
      </c>
      <c r="E79" s="17">
        <v>0.47856567284448032</v>
      </c>
      <c r="F79" s="18">
        <f t="shared" si="10"/>
        <v>9.8830505682754085E-3</v>
      </c>
      <c r="G79" s="18">
        <f t="shared" si="7"/>
        <v>9.8323807526723133E-3</v>
      </c>
      <c r="H79" s="13">
        <f t="shared" si="13"/>
        <v>89279.265522511298</v>
      </c>
      <c r="I79" s="13">
        <f t="shared" si="11"/>
        <v>877.82773193626099</v>
      </c>
      <c r="J79" s="13">
        <f t="shared" si="8"/>
        <v>88821.536009750649</v>
      </c>
      <c r="K79" s="13">
        <f t="shared" si="9"/>
        <v>1602515.1011922352</v>
      </c>
      <c r="L79" s="20">
        <f t="shared" si="12"/>
        <v>17.949465554106396</v>
      </c>
    </row>
    <row r="80" spans="1:12" x14ac:dyDescent="0.2">
      <c r="A80" s="16">
        <v>71</v>
      </c>
      <c r="B80" s="46">
        <v>68</v>
      </c>
      <c r="C80" s="45">
        <v>5084</v>
      </c>
      <c r="D80" s="45">
        <v>6215</v>
      </c>
      <c r="E80" s="17">
        <v>0.506154736639012</v>
      </c>
      <c r="F80" s="18">
        <f t="shared" si="10"/>
        <v>1.2036463403841048E-2</v>
      </c>
      <c r="G80" s="18">
        <f t="shared" si="7"/>
        <v>1.1965339625048794E-2</v>
      </c>
      <c r="H80" s="13">
        <f t="shared" si="13"/>
        <v>88401.43779057503</v>
      </c>
      <c r="I80" s="13">
        <f t="shared" si="11"/>
        <v>1057.7532265068533</v>
      </c>
      <c r="J80" s="13">
        <f t="shared" si="8"/>
        <v>87879.071369859812</v>
      </c>
      <c r="K80" s="13">
        <f t="shared" si="9"/>
        <v>1513693.5651824847</v>
      </c>
      <c r="L80" s="20">
        <f t="shared" si="12"/>
        <v>17.122951877416952</v>
      </c>
    </row>
    <row r="81" spans="1:12" x14ac:dyDescent="0.2">
      <c r="A81" s="16">
        <v>72</v>
      </c>
      <c r="B81" s="46">
        <v>71</v>
      </c>
      <c r="C81" s="45">
        <v>4518</v>
      </c>
      <c r="D81" s="45">
        <v>5061</v>
      </c>
      <c r="E81" s="17">
        <v>0.52794929462277662</v>
      </c>
      <c r="F81" s="18">
        <f t="shared" si="10"/>
        <v>1.4824094373107839E-2</v>
      </c>
      <c r="G81" s="18">
        <f t="shared" si="7"/>
        <v>1.4721080313071363E-2</v>
      </c>
      <c r="H81" s="13">
        <f t="shared" si="13"/>
        <v>87343.684564068171</v>
      </c>
      <c r="I81" s="13">
        <f t="shared" si="11"/>
        <v>1285.793395307219</v>
      </c>
      <c r="J81" s="13">
        <f t="shared" si="8"/>
        <v>86736.724884844021</v>
      </c>
      <c r="K81" s="13">
        <f t="shared" si="9"/>
        <v>1425814.4938126248</v>
      </c>
      <c r="L81" s="20">
        <f t="shared" si="12"/>
        <v>16.324185325233952</v>
      </c>
    </row>
    <row r="82" spans="1:12" x14ac:dyDescent="0.2">
      <c r="A82" s="16">
        <v>73</v>
      </c>
      <c r="B82" s="46">
        <v>67</v>
      </c>
      <c r="C82" s="45">
        <v>4664</v>
      </c>
      <c r="D82" s="45">
        <v>4456</v>
      </c>
      <c r="E82" s="17">
        <v>0.49428927237146408</v>
      </c>
      <c r="F82" s="18">
        <f t="shared" si="10"/>
        <v>1.4692982456140351E-2</v>
      </c>
      <c r="G82" s="18">
        <f t="shared" si="7"/>
        <v>1.4584612964754974E-2</v>
      </c>
      <c r="H82" s="13">
        <f t="shared" si="13"/>
        <v>86057.891168760951</v>
      </c>
      <c r="I82" s="13">
        <f t="shared" si="11"/>
        <v>1255.1210352593835</v>
      </c>
      <c r="J82" s="13">
        <f t="shared" si="8"/>
        <v>85423.162996758052</v>
      </c>
      <c r="K82" s="13">
        <f t="shared" si="9"/>
        <v>1339077.7689277809</v>
      </c>
      <c r="L82" s="20">
        <f t="shared" si="12"/>
        <v>15.560197336253886</v>
      </c>
    </row>
    <row r="83" spans="1:12" x14ac:dyDescent="0.2">
      <c r="A83" s="16">
        <v>74</v>
      </c>
      <c r="B83" s="46">
        <v>77</v>
      </c>
      <c r="C83" s="45">
        <v>4350</v>
      </c>
      <c r="D83" s="45">
        <v>4580</v>
      </c>
      <c r="E83" s="17">
        <v>0.46282604616250705</v>
      </c>
      <c r="F83" s="18">
        <f t="shared" si="10"/>
        <v>1.7245240761478164E-2</v>
      </c>
      <c r="G83" s="18">
        <f t="shared" si="7"/>
        <v>1.7086952459684491E-2</v>
      </c>
      <c r="H83" s="13">
        <f t="shared" si="13"/>
        <v>84802.770133501574</v>
      </c>
      <c r="I83" s="13">
        <f t="shared" si="11"/>
        <v>1449.0209017206932</v>
      </c>
      <c r="J83" s="13">
        <f t="shared" si="8"/>
        <v>84024.393846531093</v>
      </c>
      <c r="K83" s="13">
        <f t="shared" si="9"/>
        <v>1253654.6059310229</v>
      </c>
      <c r="L83" s="20">
        <f t="shared" si="12"/>
        <v>14.783179888551343</v>
      </c>
    </row>
    <row r="84" spans="1:12" x14ac:dyDescent="0.2">
      <c r="A84" s="16">
        <v>75</v>
      </c>
      <c r="B84" s="46">
        <v>73</v>
      </c>
      <c r="C84" s="45">
        <v>4020</v>
      </c>
      <c r="D84" s="45">
        <v>4277</v>
      </c>
      <c r="E84" s="17">
        <v>0.46695890410958901</v>
      </c>
      <c r="F84" s="18">
        <f t="shared" si="10"/>
        <v>1.7596721706640953E-2</v>
      </c>
      <c r="G84" s="18">
        <f t="shared" si="7"/>
        <v>1.7433202178338315E-2</v>
      </c>
      <c r="H84" s="13">
        <f t="shared" si="13"/>
        <v>83353.749231780879</v>
      </c>
      <c r="I84" s="13">
        <f t="shared" si="11"/>
        <v>1453.1227626801481</v>
      </c>
      <c r="J84" s="13">
        <f t="shared" si="8"/>
        <v>82579.17508189856</v>
      </c>
      <c r="K84" s="13">
        <f t="shared" si="9"/>
        <v>1169630.2120844917</v>
      </c>
      <c r="L84" s="20">
        <f t="shared" si="12"/>
        <v>14.032124803793931</v>
      </c>
    </row>
    <row r="85" spans="1:12" x14ac:dyDescent="0.2">
      <c r="A85" s="16">
        <v>76</v>
      </c>
      <c r="B85" s="46">
        <v>75</v>
      </c>
      <c r="C85" s="45">
        <v>3222</v>
      </c>
      <c r="D85" s="45">
        <v>3965</v>
      </c>
      <c r="E85" s="17">
        <v>0.54231354642313545</v>
      </c>
      <c r="F85" s="18">
        <f t="shared" si="10"/>
        <v>2.0871017114234034E-2</v>
      </c>
      <c r="G85" s="18">
        <f t="shared" si="7"/>
        <v>2.0673535608827755E-2</v>
      </c>
      <c r="H85" s="13">
        <f t="shared" si="13"/>
        <v>81900.626469100738</v>
      </c>
      <c r="I85" s="13">
        <f t="shared" si="11"/>
        <v>1693.1755176942552</v>
      </c>
      <c r="J85" s="13">
        <f t="shared" si="8"/>
        <v>81125.682971124086</v>
      </c>
      <c r="K85" s="13">
        <f t="shared" si="9"/>
        <v>1087051.0370025933</v>
      </c>
      <c r="L85" s="20">
        <f t="shared" si="12"/>
        <v>13.272804908430256</v>
      </c>
    </row>
    <row r="86" spans="1:12" x14ac:dyDescent="0.2">
      <c r="A86" s="16">
        <v>77</v>
      </c>
      <c r="B86" s="46">
        <v>54</v>
      </c>
      <c r="C86" s="45">
        <v>2611</v>
      </c>
      <c r="D86" s="45">
        <v>3166</v>
      </c>
      <c r="E86" s="17">
        <v>0.51847463902258395</v>
      </c>
      <c r="F86" s="18">
        <f t="shared" si="10"/>
        <v>1.8694824303271594E-2</v>
      </c>
      <c r="G86" s="18">
        <f t="shared" si="7"/>
        <v>1.8528034344812622E-2</v>
      </c>
      <c r="H86" s="13">
        <f t="shared" si="13"/>
        <v>80207.450951406485</v>
      </c>
      <c r="I86" s="13">
        <f t="shared" si="11"/>
        <v>1486.0864059375331</v>
      </c>
      <c r="J86" s="13">
        <f t="shared" si="8"/>
        <v>79491.862658343787</v>
      </c>
      <c r="K86" s="13">
        <f t="shared" si="9"/>
        <v>1005925.3540314691</v>
      </c>
      <c r="L86" s="20">
        <f t="shared" si="12"/>
        <v>12.541544982409512</v>
      </c>
    </row>
    <row r="87" spans="1:12" x14ac:dyDescent="0.2">
      <c r="A87" s="16">
        <v>78</v>
      </c>
      <c r="B87" s="46">
        <v>74</v>
      </c>
      <c r="C87" s="45">
        <v>3448</v>
      </c>
      <c r="D87" s="45">
        <v>2589</v>
      </c>
      <c r="E87" s="17">
        <v>0.51441780821917837</v>
      </c>
      <c r="F87" s="18">
        <f t="shared" si="10"/>
        <v>2.4515487825078681E-2</v>
      </c>
      <c r="G87" s="18">
        <f t="shared" si="7"/>
        <v>2.4227081755839139E-2</v>
      </c>
      <c r="H87" s="13">
        <f t="shared" si="13"/>
        <v>78721.364545468954</v>
      </c>
      <c r="I87" s="13">
        <f t="shared" si="11"/>
        <v>1907.1889347742929</v>
      </c>
      <c r="J87" s="13">
        <f t="shared" si="8"/>
        <v>77795.267562381123</v>
      </c>
      <c r="K87" s="13">
        <f t="shared" si="9"/>
        <v>926433.49137312535</v>
      </c>
      <c r="L87" s="20">
        <f t="shared" si="12"/>
        <v>11.768514134914714</v>
      </c>
    </row>
    <row r="88" spans="1:12" x14ac:dyDescent="0.2">
      <c r="A88" s="16">
        <v>79</v>
      </c>
      <c r="B88" s="46">
        <v>80</v>
      </c>
      <c r="C88" s="45">
        <v>2016</v>
      </c>
      <c r="D88" s="45">
        <v>3378</v>
      </c>
      <c r="E88" s="17">
        <v>0.55899968142720624</v>
      </c>
      <c r="F88" s="18">
        <f t="shared" si="10"/>
        <v>2.9662588060808306E-2</v>
      </c>
      <c r="G88" s="18">
        <f t="shared" si="7"/>
        <v>2.9279575758628655E-2</v>
      </c>
      <c r="H88" s="13">
        <f t="shared" si="13"/>
        <v>76814.175610694656</v>
      </c>
      <c r="I88" s="13">
        <f t="shared" si="11"/>
        <v>2249.0864741299397</v>
      </c>
      <c r="J88" s="13">
        <f t="shared" si="8"/>
        <v>75822.327759105581</v>
      </c>
      <c r="K88" s="13">
        <f t="shared" si="9"/>
        <v>848638.22381074424</v>
      </c>
      <c r="L88" s="20">
        <f t="shared" si="12"/>
        <v>11.047937663378248</v>
      </c>
    </row>
    <row r="89" spans="1:12" x14ac:dyDescent="0.2">
      <c r="A89" s="16">
        <v>80</v>
      </c>
      <c r="B89" s="46">
        <v>86</v>
      </c>
      <c r="C89" s="45">
        <v>2246</v>
      </c>
      <c r="D89" s="45">
        <v>1943</v>
      </c>
      <c r="E89" s="17">
        <v>0.48985718449431664</v>
      </c>
      <c r="F89" s="18">
        <f t="shared" si="10"/>
        <v>4.1059918835044167E-2</v>
      </c>
      <c r="G89" s="18">
        <f t="shared" si="7"/>
        <v>4.0217505959344188E-2</v>
      </c>
      <c r="H89" s="13">
        <f t="shared" si="13"/>
        <v>74565.089136564711</v>
      </c>
      <c r="I89" s="13">
        <f t="shared" si="11"/>
        <v>2998.8219167088218</v>
      </c>
      <c r="J89" s="13">
        <f t="shared" si="8"/>
        <v>73035.261680774725</v>
      </c>
      <c r="K89" s="13">
        <f t="shared" si="9"/>
        <v>772815.89605163864</v>
      </c>
      <c r="L89" s="20">
        <f t="shared" si="12"/>
        <v>10.364312642827253</v>
      </c>
    </row>
    <row r="90" spans="1:12" x14ac:dyDescent="0.2">
      <c r="A90" s="16">
        <v>81</v>
      </c>
      <c r="B90" s="46">
        <v>94</v>
      </c>
      <c r="C90" s="45">
        <v>2350</v>
      </c>
      <c r="D90" s="45">
        <v>2160</v>
      </c>
      <c r="E90" s="17">
        <v>0.48926204153778163</v>
      </c>
      <c r="F90" s="18">
        <f t="shared" si="10"/>
        <v>4.1685144124168516E-2</v>
      </c>
      <c r="G90" s="18">
        <f t="shared" si="7"/>
        <v>4.0816160499484416E-2</v>
      </c>
      <c r="H90" s="13">
        <f t="shared" si="13"/>
        <v>71566.267219855887</v>
      </c>
      <c r="I90" s="13">
        <f t="shared" si="11"/>
        <v>2921.0602491946283</v>
      </c>
      <c r="J90" s="13">
        <f t="shared" si="8"/>
        <v>70074.370871637075</v>
      </c>
      <c r="K90" s="13">
        <f t="shared" si="9"/>
        <v>699780.6343708639</v>
      </c>
      <c r="L90" s="20">
        <f t="shared" si="12"/>
        <v>9.7780792761077731</v>
      </c>
    </row>
    <row r="91" spans="1:12" x14ac:dyDescent="0.2">
      <c r="A91" s="16">
        <v>82</v>
      </c>
      <c r="B91" s="46">
        <v>93</v>
      </c>
      <c r="C91" s="45">
        <v>2385</v>
      </c>
      <c r="D91" s="45">
        <v>2263</v>
      </c>
      <c r="E91" s="17">
        <v>0.50100021743857359</v>
      </c>
      <c r="F91" s="18">
        <f t="shared" si="10"/>
        <v>4.0017211703958694E-2</v>
      </c>
      <c r="G91" s="18">
        <f t="shared" si="7"/>
        <v>3.9233769050368537E-2</v>
      </c>
      <c r="H91" s="13">
        <f t="shared" si="13"/>
        <v>68645.206970661253</v>
      </c>
      <c r="I91" s="13">
        <f t="shared" si="11"/>
        <v>2693.210196701672</v>
      </c>
      <c r="J91" s="13">
        <f t="shared" si="8"/>
        <v>67301.295668114893</v>
      </c>
      <c r="K91" s="13">
        <f t="shared" si="9"/>
        <v>629706.26349922689</v>
      </c>
      <c r="L91" s="20">
        <f t="shared" si="12"/>
        <v>9.1733464183211133</v>
      </c>
    </row>
    <row r="92" spans="1:12" x14ac:dyDescent="0.2">
      <c r="A92" s="16">
        <v>83</v>
      </c>
      <c r="B92" s="46">
        <v>126</v>
      </c>
      <c r="C92" s="45">
        <v>2033</v>
      </c>
      <c r="D92" s="45">
        <v>2270</v>
      </c>
      <c r="E92" s="17">
        <v>0.52171855541718548</v>
      </c>
      <c r="F92" s="18">
        <f t="shared" si="10"/>
        <v>5.8563792702765516E-2</v>
      </c>
      <c r="G92" s="18">
        <f t="shared" si="7"/>
        <v>5.6968117144439376E-2</v>
      </c>
      <c r="H92" s="13">
        <f t="shared" si="13"/>
        <v>65951.996773959574</v>
      </c>
      <c r="I92" s="13">
        <f t="shared" si="11"/>
        <v>3757.1610781286167</v>
      </c>
      <c r="J92" s="13">
        <f t="shared" si="8"/>
        <v>64155.016345981894</v>
      </c>
      <c r="K92" s="13">
        <f t="shared" si="9"/>
        <v>562404.96783111198</v>
      </c>
      <c r="L92" s="20">
        <f t="shared" si="12"/>
        <v>8.5274896188309413</v>
      </c>
    </row>
    <row r="93" spans="1:12" x14ac:dyDescent="0.2">
      <c r="A93" s="16">
        <v>84</v>
      </c>
      <c r="B93" s="46">
        <v>110</v>
      </c>
      <c r="C93" s="45">
        <v>1949</v>
      </c>
      <c r="D93" s="45">
        <v>1929</v>
      </c>
      <c r="E93" s="17">
        <v>0.55955977051867456</v>
      </c>
      <c r="F93" s="18">
        <f t="shared" si="10"/>
        <v>5.6730273336771532E-2</v>
      </c>
      <c r="G93" s="18">
        <f t="shared" si="7"/>
        <v>5.5347348189200736E-2</v>
      </c>
      <c r="H93" s="13">
        <f t="shared" si="13"/>
        <v>62194.83569583096</v>
      </c>
      <c r="I93" s="13">
        <f t="shared" si="11"/>
        <v>3442.3192268272869</v>
      </c>
      <c r="J93" s="13">
        <f t="shared" si="8"/>
        <v>60678.699825619173</v>
      </c>
      <c r="K93" s="13">
        <f t="shared" si="9"/>
        <v>498249.95148513006</v>
      </c>
      <c r="L93" s="20">
        <f t="shared" si="12"/>
        <v>8.0111145227855101</v>
      </c>
    </row>
    <row r="94" spans="1:12" x14ac:dyDescent="0.2">
      <c r="A94" s="16">
        <v>85</v>
      </c>
      <c r="B94" s="46">
        <v>117</v>
      </c>
      <c r="C94" s="45">
        <v>1781</v>
      </c>
      <c r="D94" s="45">
        <v>1844</v>
      </c>
      <c r="E94" s="17">
        <v>0.53222660784768983</v>
      </c>
      <c r="F94" s="18">
        <f t="shared" si="10"/>
        <v>6.4551724137931032E-2</v>
      </c>
      <c r="G94" s="18">
        <f t="shared" si="7"/>
        <v>6.2659678856820181E-2</v>
      </c>
      <c r="H94" s="13">
        <f t="shared" si="13"/>
        <v>58752.516469003676</v>
      </c>
      <c r="I94" s="13">
        <f t="shared" si="11"/>
        <v>3681.4138139778092</v>
      </c>
      <c r="J94" s="13">
        <f t="shared" si="8"/>
        <v>57030.449041322907</v>
      </c>
      <c r="K94" s="13">
        <f t="shared" si="9"/>
        <v>437571.25165951089</v>
      </c>
      <c r="L94" s="20">
        <f t="shared" si="12"/>
        <v>7.4477022935751576</v>
      </c>
    </row>
    <row r="95" spans="1:12" x14ac:dyDescent="0.2">
      <c r="A95" s="16">
        <v>86</v>
      </c>
      <c r="B95" s="46">
        <v>118</v>
      </c>
      <c r="C95" s="45">
        <v>1590</v>
      </c>
      <c r="D95" s="45">
        <v>1679</v>
      </c>
      <c r="E95" s="17">
        <v>0.49427519934573705</v>
      </c>
      <c r="F95" s="18">
        <f t="shared" si="10"/>
        <v>7.2193331293973692E-2</v>
      </c>
      <c r="G95" s="18">
        <f t="shared" si="7"/>
        <v>6.9650398176488965E-2</v>
      </c>
      <c r="H95" s="13">
        <f t="shared" si="13"/>
        <v>55071.102655025868</v>
      </c>
      <c r="I95" s="13">
        <f t="shared" si="11"/>
        <v>3835.7242279408501</v>
      </c>
      <c r="J95" s="13">
        <f t="shared" si="8"/>
        <v>53131.281784485749</v>
      </c>
      <c r="K95" s="13">
        <f t="shared" si="9"/>
        <v>380540.80261818797</v>
      </c>
      <c r="L95" s="20">
        <f t="shared" si="12"/>
        <v>6.9099906170747296</v>
      </c>
    </row>
    <row r="96" spans="1:12" x14ac:dyDescent="0.2">
      <c r="A96" s="16">
        <v>87</v>
      </c>
      <c r="B96" s="46">
        <v>134</v>
      </c>
      <c r="C96" s="45">
        <v>1367</v>
      </c>
      <c r="D96" s="45">
        <v>1480</v>
      </c>
      <c r="E96" s="17">
        <v>0.51171698364144169</v>
      </c>
      <c r="F96" s="18">
        <f t="shared" si="10"/>
        <v>9.413417632595715E-2</v>
      </c>
      <c r="G96" s="18">
        <f t="shared" si="7"/>
        <v>8.9997519576157217E-2</v>
      </c>
      <c r="H96" s="13">
        <f t="shared" si="13"/>
        <v>51235.378427085016</v>
      </c>
      <c r="I96" s="13">
        <f t="shared" si="11"/>
        <v>4611.0569729834069</v>
      </c>
      <c r="J96" s="13">
        <f t="shared" si="8"/>
        <v>48983.877619715509</v>
      </c>
      <c r="K96" s="13">
        <f t="shared" si="9"/>
        <v>327409.52083370223</v>
      </c>
      <c r="L96" s="20">
        <f t="shared" si="12"/>
        <v>6.3903016018443388</v>
      </c>
    </row>
    <row r="97" spans="1:12" x14ac:dyDescent="0.2">
      <c r="A97" s="16">
        <v>88</v>
      </c>
      <c r="B97" s="46">
        <v>103</v>
      </c>
      <c r="C97" s="45">
        <v>1290</v>
      </c>
      <c r="D97" s="45">
        <v>1260</v>
      </c>
      <c r="E97" s="17">
        <v>0.54819427148194255</v>
      </c>
      <c r="F97" s="18">
        <f t="shared" si="10"/>
        <v>8.0784313725490192E-2</v>
      </c>
      <c r="G97" s="18">
        <f t="shared" si="7"/>
        <v>7.7939610253889624E-2</v>
      </c>
      <c r="H97" s="13">
        <f t="shared" si="13"/>
        <v>46624.321454101606</v>
      </c>
      <c r="I97" s="13">
        <f t="shared" si="11"/>
        <v>3633.8814424847437</v>
      </c>
      <c r="J97" s="13">
        <f t="shared" si="8"/>
        <v>44982.513001631538</v>
      </c>
      <c r="K97" s="13">
        <f t="shared" si="9"/>
        <v>278425.64321398671</v>
      </c>
      <c r="L97" s="20">
        <f t="shared" si="12"/>
        <v>5.9716824723782276</v>
      </c>
    </row>
    <row r="98" spans="1:12" x14ac:dyDescent="0.2">
      <c r="A98" s="16">
        <v>89</v>
      </c>
      <c r="B98" s="46">
        <v>121</v>
      </c>
      <c r="C98" s="45">
        <v>1017</v>
      </c>
      <c r="D98" s="45">
        <v>1178</v>
      </c>
      <c r="E98" s="17">
        <v>0.54064831140648273</v>
      </c>
      <c r="F98" s="18">
        <f t="shared" si="10"/>
        <v>0.110250569476082</v>
      </c>
      <c r="G98" s="18">
        <f t="shared" si="7"/>
        <v>0.10493620294826063</v>
      </c>
      <c r="H98" s="13">
        <f t="shared" si="13"/>
        <v>42990.440011616862</v>
      </c>
      <c r="I98" s="13">
        <f t="shared" si="11"/>
        <v>4511.2535378940511</v>
      </c>
      <c r="J98" s="13">
        <f t="shared" si="8"/>
        <v>40918.188081311746</v>
      </c>
      <c r="K98" s="13">
        <f>K99+J98</f>
        <v>233443.13021235517</v>
      </c>
      <c r="L98" s="20">
        <f t="shared" si="12"/>
        <v>5.4301172574478009</v>
      </c>
    </row>
    <row r="99" spans="1:12" x14ac:dyDescent="0.2">
      <c r="A99" s="16">
        <v>90</v>
      </c>
      <c r="B99" s="46">
        <v>101</v>
      </c>
      <c r="C99" s="45">
        <v>897</v>
      </c>
      <c r="D99" s="45">
        <v>921</v>
      </c>
      <c r="E99" s="17">
        <v>0.43872976338729774</v>
      </c>
      <c r="F99" s="22">
        <f t="shared" si="10"/>
        <v>0.1111111111111111</v>
      </c>
      <c r="G99" s="22">
        <f t="shared" si="7"/>
        <v>0.10458861377756359</v>
      </c>
      <c r="H99" s="23">
        <f t="shared" si="13"/>
        <v>38479.18647372281</v>
      </c>
      <c r="I99" s="23">
        <f t="shared" si="11"/>
        <v>4024.4847725750442</v>
      </c>
      <c r="J99" s="23">
        <f t="shared" si="8"/>
        <v>36220.362953175398</v>
      </c>
      <c r="K99" s="23">
        <f t="shared" ref="K99:K108" si="14">K100+J99</f>
        <v>192524.94213104341</v>
      </c>
      <c r="L99" s="24">
        <f t="shared" si="12"/>
        <v>5.0033527154353292</v>
      </c>
    </row>
    <row r="100" spans="1:12" x14ac:dyDescent="0.2">
      <c r="A100" s="16">
        <v>91</v>
      </c>
      <c r="B100" s="46">
        <v>110</v>
      </c>
      <c r="C100" s="45">
        <v>767</v>
      </c>
      <c r="D100" s="45">
        <v>796</v>
      </c>
      <c r="E100" s="17">
        <v>0.5159228163205184</v>
      </c>
      <c r="F100" s="22">
        <f t="shared" si="10"/>
        <v>0.14075495841330773</v>
      </c>
      <c r="G100" s="22">
        <f t="shared" si="7"/>
        <v>0.13177621917353782</v>
      </c>
      <c r="H100" s="23">
        <f t="shared" si="13"/>
        <v>34454.701701147766</v>
      </c>
      <c r="I100" s="23">
        <f t="shared" si="11"/>
        <v>4540.3103229293147</v>
      </c>
      <c r="J100" s="23">
        <f t="shared" si="8"/>
        <v>32256.841066993264</v>
      </c>
      <c r="K100" s="23">
        <f t="shared" si="14"/>
        <v>156304.57917786803</v>
      </c>
      <c r="L100" s="24">
        <f t="shared" si="12"/>
        <v>4.5365239418880581</v>
      </c>
    </row>
    <row r="101" spans="1:12" x14ac:dyDescent="0.2">
      <c r="A101" s="16">
        <v>92</v>
      </c>
      <c r="B101" s="46">
        <v>93</v>
      </c>
      <c r="C101" s="45">
        <v>627</v>
      </c>
      <c r="D101" s="45">
        <v>656</v>
      </c>
      <c r="E101" s="17">
        <v>0.45645188567563</v>
      </c>
      <c r="F101" s="22">
        <f t="shared" si="10"/>
        <v>0.14497272018706159</v>
      </c>
      <c r="G101" s="22">
        <f t="shared" si="7"/>
        <v>0.13438335872988177</v>
      </c>
      <c r="H101" s="23">
        <f t="shared" si="13"/>
        <v>29914.39137821845</v>
      </c>
      <c r="I101" s="23">
        <f t="shared" si="11"/>
        <v>4019.9963877652126</v>
      </c>
      <c r="J101" s="23">
        <f t="shared" si="8"/>
        <v>27729.329922057892</v>
      </c>
      <c r="K101" s="23">
        <f t="shared" si="14"/>
        <v>124047.73811087478</v>
      </c>
      <c r="L101" s="24">
        <f t="shared" si="12"/>
        <v>4.146757877922183</v>
      </c>
    </row>
    <row r="102" spans="1:12" x14ac:dyDescent="0.2">
      <c r="A102" s="16">
        <v>93</v>
      </c>
      <c r="B102" s="46">
        <v>81</v>
      </c>
      <c r="C102" s="45">
        <v>483</v>
      </c>
      <c r="D102" s="45">
        <v>526</v>
      </c>
      <c r="E102" s="17">
        <v>0.47201565557729924</v>
      </c>
      <c r="F102" s="22">
        <f t="shared" si="10"/>
        <v>0.1605550049554014</v>
      </c>
      <c r="G102" s="22">
        <f t="shared" si="7"/>
        <v>0.14800826594930225</v>
      </c>
      <c r="H102" s="23">
        <f t="shared" si="13"/>
        <v>25894.394990453238</v>
      </c>
      <c r="I102" s="23">
        <f t="shared" si="11"/>
        <v>3832.5845003432828</v>
      </c>
      <c r="J102" s="23">
        <f t="shared" si="8"/>
        <v>23870.850375594884</v>
      </c>
      <c r="K102" s="23">
        <f t="shared" si="14"/>
        <v>96318.408188816888</v>
      </c>
      <c r="L102" s="24">
        <f t="shared" si="12"/>
        <v>3.7196624298164767</v>
      </c>
    </row>
    <row r="103" spans="1:12" x14ac:dyDescent="0.2">
      <c r="A103" s="16">
        <v>94</v>
      </c>
      <c r="B103" s="46">
        <v>84</v>
      </c>
      <c r="C103" s="45">
        <v>366</v>
      </c>
      <c r="D103" s="45">
        <v>384</v>
      </c>
      <c r="E103" s="17">
        <v>0.48186946011281218</v>
      </c>
      <c r="F103" s="22">
        <f t="shared" si="10"/>
        <v>0.224</v>
      </c>
      <c r="G103" s="22">
        <f t="shared" si="7"/>
        <v>0.20070583206741793</v>
      </c>
      <c r="H103" s="23">
        <f t="shared" si="13"/>
        <v>22061.810490109954</v>
      </c>
      <c r="I103" s="23">
        <f t="shared" si="11"/>
        <v>4427.9340313312077</v>
      </c>
      <c r="J103" s="23">
        <f t="shared" si="8"/>
        <v>19767.562639871463</v>
      </c>
      <c r="K103" s="23">
        <f t="shared" si="14"/>
        <v>72447.557813221996</v>
      </c>
      <c r="L103" s="24">
        <f t="shared" si="12"/>
        <v>3.2838446257934892</v>
      </c>
    </row>
    <row r="104" spans="1:12" x14ac:dyDescent="0.2">
      <c r="A104" s="16">
        <v>95</v>
      </c>
      <c r="B104" s="46">
        <v>68</v>
      </c>
      <c r="C104" s="45">
        <v>289</v>
      </c>
      <c r="D104" s="45">
        <v>282</v>
      </c>
      <c r="E104" s="17">
        <v>0.49150684931506861</v>
      </c>
      <c r="F104" s="22">
        <f t="shared" si="10"/>
        <v>0.23817863397548161</v>
      </c>
      <c r="G104" s="22">
        <f t="shared" si="7"/>
        <v>0.21244852488652149</v>
      </c>
      <c r="H104" s="23">
        <f t="shared" si="13"/>
        <v>17633.876458778745</v>
      </c>
      <c r="I104" s="23">
        <f t="shared" si="11"/>
        <v>3746.2910416987015</v>
      </c>
      <c r="J104" s="23">
        <f t="shared" si="8"/>
        <v>15728.913123602639</v>
      </c>
      <c r="K104" s="23">
        <f t="shared" si="14"/>
        <v>52679.995173350537</v>
      </c>
      <c r="L104" s="24">
        <f t="shared" si="12"/>
        <v>2.987431339699822</v>
      </c>
    </row>
    <row r="105" spans="1:12" x14ac:dyDescent="0.2">
      <c r="A105" s="16">
        <v>96</v>
      </c>
      <c r="B105" s="46">
        <v>45</v>
      </c>
      <c r="C105" s="45">
        <v>188</v>
      </c>
      <c r="D105" s="45">
        <v>217</v>
      </c>
      <c r="E105" s="17">
        <v>0.50144390966308761</v>
      </c>
      <c r="F105" s="22">
        <f t="shared" si="10"/>
        <v>0.22222222222222221</v>
      </c>
      <c r="G105" s="22">
        <f t="shared" si="7"/>
        <v>0.20005777307034239</v>
      </c>
      <c r="H105" s="23">
        <f t="shared" si="13"/>
        <v>13887.585417080043</v>
      </c>
      <c r="I105" s="23">
        <f t="shared" si="11"/>
        <v>2778.3194118651954</v>
      </c>
      <c r="J105" s="23">
        <f t="shared" si="8"/>
        <v>12502.437353393381</v>
      </c>
      <c r="K105" s="23">
        <f t="shared" si="14"/>
        <v>36951.0820497479</v>
      </c>
      <c r="L105" s="24">
        <f t="shared" si="12"/>
        <v>2.6607276167894929</v>
      </c>
    </row>
    <row r="106" spans="1:12" x14ac:dyDescent="0.2">
      <c r="A106" s="16">
        <v>97</v>
      </c>
      <c r="B106" s="46">
        <v>37</v>
      </c>
      <c r="C106" s="45">
        <v>140</v>
      </c>
      <c r="D106" s="45">
        <v>144</v>
      </c>
      <c r="E106" s="17">
        <v>0.45057077625570768</v>
      </c>
      <c r="F106" s="22">
        <f t="shared" si="10"/>
        <v>0.26056338028169013</v>
      </c>
      <c r="G106" s="22">
        <f t="shared" si="7"/>
        <v>0.22793232916151254</v>
      </c>
      <c r="H106" s="23">
        <f t="shared" si="13"/>
        <v>11109.266005214848</v>
      </c>
      <c r="I106" s="23">
        <f t="shared" si="11"/>
        <v>2532.1608758434322</v>
      </c>
      <c r="J106" s="23">
        <f t="shared" si="8"/>
        <v>9718.0228208045228</v>
      </c>
      <c r="K106" s="23">
        <f t="shared" si="14"/>
        <v>24448.644696354517</v>
      </c>
      <c r="L106" s="24">
        <f t="shared" si="12"/>
        <v>2.2007434771008252</v>
      </c>
    </row>
    <row r="107" spans="1:12" x14ac:dyDescent="0.2">
      <c r="A107" s="16">
        <v>98</v>
      </c>
      <c r="B107" s="46">
        <v>24</v>
      </c>
      <c r="C107" s="45">
        <v>105</v>
      </c>
      <c r="D107" s="45">
        <v>106</v>
      </c>
      <c r="E107" s="17">
        <v>0.49767718880285894</v>
      </c>
      <c r="F107" s="22">
        <f t="shared" si="10"/>
        <v>0.22748815165876776</v>
      </c>
      <c r="G107" s="22">
        <f t="shared" si="7"/>
        <v>0.20415845687497117</v>
      </c>
      <c r="H107" s="23">
        <f t="shared" si="13"/>
        <v>8577.1051293714154</v>
      </c>
      <c r="I107" s="23">
        <f t="shared" si="11"/>
        <v>1751.0885476668682</v>
      </c>
      <c r="J107" s="23">
        <f t="shared" si="8"/>
        <v>7697.4934074522753</v>
      </c>
      <c r="K107" s="23">
        <f t="shared" si="14"/>
        <v>14730.621875549994</v>
      </c>
      <c r="L107" s="24">
        <f t="shared" si="12"/>
        <v>1.717435154794418</v>
      </c>
    </row>
    <row r="108" spans="1:12" x14ac:dyDescent="0.2">
      <c r="A108" s="16">
        <v>99</v>
      </c>
      <c r="B108" s="46">
        <v>23</v>
      </c>
      <c r="C108" s="45">
        <v>55</v>
      </c>
      <c r="D108" s="45">
        <v>76</v>
      </c>
      <c r="E108" s="17">
        <v>0.5</v>
      </c>
      <c r="F108" s="22">
        <f t="shared" si="10"/>
        <v>0.35114503816793891</v>
      </c>
      <c r="G108" s="22">
        <f t="shared" si="7"/>
        <v>0.29870129870129869</v>
      </c>
      <c r="H108" s="23">
        <f t="shared" si="13"/>
        <v>6826.0165817045472</v>
      </c>
      <c r="I108" s="23">
        <f t="shared" si="11"/>
        <v>2038.9400179117479</v>
      </c>
      <c r="J108" s="23">
        <f t="shared" si="8"/>
        <v>5806.5465727486735</v>
      </c>
      <c r="K108" s="23">
        <f t="shared" si="14"/>
        <v>7033.1284680977187</v>
      </c>
      <c r="L108" s="24">
        <f t="shared" si="12"/>
        <v>1.0303415445764201</v>
      </c>
    </row>
    <row r="109" spans="1:12" x14ac:dyDescent="0.2">
      <c r="A109" s="16" t="s">
        <v>22</v>
      </c>
      <c r="B109" s="46">
        <v>36</v>
      </c>
      <c r="C109" s="45">
        <v>143</v>
      </c>
      <c r="D109" s="45">
        <v>138</v>
      </c>
      <c r="E109" s="17"/>
      <c r="F109" s="22">
        <f>B109/((C109+D109)/2)</f>
        <v>0.25622775800711745</v>
      </c>
      <c r="G109" s="22">
        <v>1</v>
      </c>
      <c r="H109" s="23">
        <f>H108-I108</f>
        <v>4787.0765637927998</v>
      </c>
      <c r="I109" s="23">
        <f>H109*G109</f>
        <v>4787.0765637927998</v>
      </c>
      <c r="J109" s="23">
        <f>H109*F109</f>
        <v>1226.5818953490448</v>
      </c>
      <c r="K109" s="23">
        <f>J109</f>
        <v>1226.5818953490448</v>
      </c>
      <c r="L109" s="24">
        <f>K109/H109</f>
        <v>0.25622775800711745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2" width="12.7109375" style="9" customWidth="1"/>
    <col min="3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33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64" t="s">
        <v>0</v>
      </c>
      <c r="B6" s="57" t="s">
        <v>35</v>
      </c>
      <c r="C6" s="67" t="s">
        <v>44</v>
      </c>
      <c r="D6" s="67"/>
      <c r="E6" s="58" t="s">
        <v>36</v>
      </c>
      <c r="F6" s="58" t="s">
        <v>37</v>
      </c>
      <c r="G6" s="58" t="s">
        <v>38</v>
      </c>
      <c r="H6" s="57" t="s">
        <v>39</v>
      </c>
      <c r="I6" s="57" t="s">
        <v>40</v>
      </c>
      <c r="J6" s="57" t="s">
        <v>41</v>
      </c>
      <c r="K6" s="57" t="s">
        <v>42</v>
      </c>
      <c r="L6" s="58" t="s">
        <v>43</v>
      </c>
    </row>
    <row r="7" spans="1:13" s="35" customFormat="1" ht="14.25" x14ac:dyDescent="0.2">
      <c r="A7" s="36"/>
      <c r="B7" s="37"/>
      <c r="C7" s="39">
        <v>43101</v>
      </c>
      <c r="D7" s="39">
        <v>43466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17</v>
      </c>
      <c r="C9" s="45">
        <v>6172</v>
      </c>
      <c r="D9" s="45">
        <v>5860</v>
      </c>
      <c r="E9" s="17">
        <v>0.2032232070910556</v>
      </c>
      <c r="F9" s="18">
        <f>B9/((C9+D9)/2)</f>
        <v>2.8257978723404257E-3</v>
      </c>
      <c r="G9" s="18">
        <f t="shared" ref="G9:G72" si="0">F9/((1+(1-E9)*F9))</f>
        <v>2.8194497960726725E-3</v>
      </c>
      <c r="H9" s="13">
        <v>100000</v>
      </c>
      <c r="I9" s="13">
        <f>H9*G9</f>
        <v>281.94497960726727</v>
      </c>
      <c r="J9" s="13">
        <f t="shared" ref="J9:J72" si="1">H10+I9*E9</f>
        <v>99775.352783371738</v>
      </c>
      <c r="K9" s="13">
        <f t="shared" ref="K9:K72" si="2">K10+J9</f>
        <v>8460807.4534648657</v>
      </c>
      <c r="L9" s="19">
        <f>K9/H9</f>
        <v>84.608074534648651</v>
      </c>
    </row>
    <row r="10" spans="1:13" x14ac:dyDescent="0.2">
      <c r="A10" s="16">
        <v>1</v>
      </c>
      <c r="B10" s="46">
        <v>2</v>
      </c>
      <c r="C10" s="45">
        <v>6662</v>
      </c>
      <c r="D10" s="45">
        <v>6530</v>
      </c>
      <c r="E10" s="17">
        <v>0.32328767123287672</v>
      </c>
      <c r="F10" s="18">
        <f t="shared" ref="F10:F73" si="3">B10/((C10+D10)/2)</f>
        <v>3.0321406913280777E-4</v>
      </c>
      <c r="G10" s="18">
        <f t="shared" si="0"/>
        <v>3.0315186579591482E-4</v>
      </c>
      <c r="H10" s="13">
        <f>H9-I9</f>
        <v>99718.055020392727</v>
      </c>
      <c r="I10" s="13">
        <f t="shared" ref="I10:I73" si="4">H10*G10</f>
        <v>30.229714432971747</v>
      </c>
      <c r="J10" s="13">
        <f t="shared" si="1"/>
        <v>99697.598199940825</v>
      </c>
      <c r="K10" s="13">
        <f t="shared" si="2"/>
        <v>8361032.1006814931</v>
      </c>
      <c r="L10" s="20">
        <f t="shared" ref="L10:L73" si="5">K10/H10</f>
        <v>83.846722631840635</v>
      </c>
    </row>
    <row r="11" spans="1:13" x14ac:dyDescent="0.2">
      <c r="A11" s="16">
        <v>2</v>
      </c>
      <c r="B11" s="46">
        <v>0</v>
      </c>
      <c r="C11" s="45">
        <v>6963</v>
      </c>
      <c r="D11" s="45">
        <v>6763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99687.825305959748</v>
      </c>
      <c r="I11" s="13">
        <f t="shared" si="4"/>
        <v>0</v>
      </c>
      <c r="J11" s="13">
        <f t="shared" si="1"/>
        <v>99687.825305959748</v>
      </c>
      <c r="K11" s="13">
        <f t="shared" si="2"/>
        <v>8261334.5024815518</v>
      </c>
      <c r="L11" s="20">
        <f t="shared" si="5"/>
        <v>82.872050595205991</v>
      </c>
    </row>
    <row r="12" spans="1:13" x14ac:dyDescent="0.2">
      <c r="A12" s="16">
        <v>3</v>
      </c>
      <c r="B12" s="46">
        <v>1</v>
      </c>
      <c r="C12" s="45">
        <v>7183</v>
      </c>
      <c r="D12" s="45">
        <v>7149</v>
      </c>
      <c r="E12" s="17">
        <v>0.13424657534246576</v>
      </c>
      <c r="F12" s="18">
        <f t="shared" si="3"/>
        <v>1.3954786491766677E-4</v>
      </c>
      <c r="G12" s="18">
        <f t="shared" si="0"/>
        <v>1.3953100761265885E-4</v>
      </c>
      <c r="H12" s="13">
        <f t="shared" si="6"/>
        <v>99687.825305959748</v>
      </c>
      <c r="I12" s="13">
        <f t="shared" si="4"/>
        <v>13.909542711655275</v>
      </c>
      <c r="J12" s="13">
        <f t="shared" si="1"/>
        <v>99675.783071721715</v>
      </c>
      <c r="K12" s="13">
        <f t="shared" si="2"/>
        <v>8161646.6771755917</v>
      </c>
      <c r="L12" s="20">
        <f t="shared" si="5"/>
        <v>81.872050595205977</v>
      </c>
    </row>
    <row r="13" spans="1:13" x14ac:dyDescent="0.2">
      <c r="A13" s="16">
        <v>4</v>
      </c>
      <c r="B13" s="46">
        <v>2</v>
      </c>
      <c r="C13" s="45">
        <v>6997</v>
      </c>
      <c r="D13" s="45">
        <v>7251</v>
      </c>
      <c r="E13" s="17">
        <v>0.76575342465753415</v>
      </c>
      <c r="F13" s="18">
        <f t="shared" si="3"/>
        <v>2.8074115665356543E-4</v>
      </c>
      <c r="G13" s="18">
        <f t="shared" si="0"/>
        <v>2.807226955839244E-4</v>
      </c>
      <c r="H13" s="13">
        <f t="shared" si="6"/>
        <v>99673.915763248093</v>
      </c>
      <c r="I13" s="13">
        <f t="shared" si="4"/>
        <v>27.980730312464019</v>
      </c>
      <c r="J13" s="13">
        <f t="shared" si="1"/>
        <v>99667.361372996806</v>
      </c>
      <c r="K13" s="13">
        <f t="shared" si="2"/>
        <v>8061970.8941038698</v>
      </c>
      <c r="L13" s="20">
        <f t="shared" si="5"/>
        <v>80.883457144928286</v>
      </c>
    </row>
    <row r="14" spans="1:13" x14ac:dyDescent="0.2">
      <c r="A14" s="16">
        <v>5</v>
      </c>
      <c r="B14" s="46">
        <v>0</v>
      </c>
      <c r="C14" s="45">
        <v>7459</v>
      </c>
      <c r="D14" s="45">
        <v>7053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99645.935032935624</v>
      </c>
      <c r="I14" s="13">
        <f t="shared" si="4"/>
        <v>0</v>
      </c>
      <c r="J14" s="13">
        <f t="shared" si="1"/>
        <v>99645.935032935624</v>
      </c>
      <c r="K14" s="13">
        <f t="shared" si="2"/>
        <v>7962303.5327308727</v>
      </c>
      <c r="L14" s="20">
        <f t="shared" si="5"/>
        <v>79.905954318147749</v>
      </c>
    </row>
    <row r="15" spans="1:13" x14ac:dyDescent="0.2">
      <c r="A15" s="16">
        <v>6</v>
      </c>
      <c r="B15" s="46">
        <v>1</v>
      </c>
      <c r="C15" s="45">
        <v>7585</v>
      </c>
      <c r="D15" s="45">
        <v>7505</v>
      </c>
      <c r="E15" s="17">
        <v>0.12876712328767123</v>
      </c>
      <c r="F15" s="18">
        <f t="shared" si="3"/>
        <v>1.3253810470510271E-4</v>
      </c>
      <c r="G15" s="18">
        <f t="shared" si="0"/>
        <v>1.325228020911735E-4</v>
      </c>
      <c r="H15" s="13">
        <f t="shared" si="6"/>
        <v>99645.935032935624</v>
      </c>
      <c r="I15" s="13">
        <f t="shared" si="4"/>
        <v>13.20535852755966</v>
      </c>
      <c r="J15" s="13">
        <f t="shared" si="1"/>
        <v>99634.430090437643</v>
      </c>
      <c r="K15" s="13">
        <f t="shared" si="2"/>
        <v>7862657.5976979369</v>
      </c>
      <c r="L15" s="20">
        <f t="shared" si="5"/>
        <v>78.905954318147749</v>
      </c>
    </row>
    <row r="16" spans="1:13" x14ac:dyDescent="0.2">
      <c r="A16" s="16">
        <v>7</v>
      </c>
      <c r="B16" s="46">
        <v>0</v>
      </c>
      <c r="C16" s="45">
        <v>7781</v>
      </c>
      <c r="D16" s="45">
        <v>7607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99632.729674408067</v>
      </c>
      <c r="I16" s="13">
        <f t="shared" si="4"/>
        <v>0</v>
      </c>
      <c r="J16" s="13">
        <f t="shared" si="1"/>
        <v>99632.729674408067</v>
      </c>
      <c r="K16" s="13">
        <f t="shared" si="2"/>
        <v>7763023.1676074993</v>
      </c>
      <c r="L16" s="20">
        <f t="shared" si="5"/>
        <v>77.916395475427095</v>
      </c>
    </row>
    <row r="17" spans="1:12" x14ac:dyDescent="0.2">
      <c r="A17" s="16">
        <v>8</v>
      </c>
      <c r="B17" s="46">
        <v>1</v>
      </c>
      <c r="C17" s="45">
        <v>7709</v>
      </c>
      <c r="D17" s="45">
        <v>7797</v>
      </c>
      <c r="E17" s="17">
        <v>0.48767123287671232</v>
      </c>
      <c r="F17" s="18">
        <f t="shared" si="3"/>
        <v>1.2898232942086933E-4</v>
      </c>
      <c r="G17" s="18">
        <f t="shared" si="0"/>
        <v>1.2897380665660317E-4</v>
      </c>
      <c r="H17" s="13">
        <f t="shared" si="6"/>
        <v>99632.729674408067</v>
      </c>
      <c r="I17" s="13">
        <f t="shared" si="4"/>
        <v>12.850012413696716</v>
      </c>
      <c r="J17" s="13">
        <f t="shared" si="1"/>
        <v>99626.146243390642</v>
      </c>
      <c r="K17" s="13">
        <f t="shared" si="2"/>
        <v>7663390.4379330911</v>
      </c>
      <c r="L17" s="20">
        <f t="shared" si="5"/>
        <v>76.916395475427095</v>
      </c>
    </row>
    <row r="18" spans="1:12" x14ac:dyDescent="0.2">
      <c r="A18" s="16">
        <v>9</v>
      </c>
      <c r="B18" s="46">
        <v>1</v>
      </c>
      <c r="C18" s="45">
        <v>8057</v>
      </c>
      <c r="D18" s="45">
        <v>7712</v>
      </c>
      <c r="E18" s="17">
        <v>0.88767123287671235</v>
      </c>
      <c r="F18" s="18">
        <f t="shared" si="3"/>
        <v>1.2683112435791743E-4</v>
      </c>
      <c r="G18" s="18">
        <f t="shared" si="0"/>
        <v>1.268293174480482E-4</v>
      </c>
      <c r="H18" s="13">
        <f t="shared" si="6"/>
        <v>99619.879661994375</v>
      </c>
      <c r="I18" s="13">
        <f t="shared" si="4"/>
        <v>12.634721341787445</v>
      </c>
      <c r="J18" s="13">
        <f t="shared" si="1"/>
        <v>99618.460419323106</v>
      </c>
      <c r="K18" s="13">
        <f t="shared" si="2"/>
        <v>7563764.2916897004</v>
      </c>
      <c r="L18" s="20">
        <f t="shared" si="5"/>
        <v>75.926254050428497</v>
      </c>
    </row>
    <row r="19" spans="1:12" x14ac:dyDescent="0.2">
      <c r="A19" s="16">
        <v>10</v>
      </c>
      <c r="B19" s="46">
        <v>1</v>
      </c>
      <c r="C19" s="45">
        <v>7998</v>
      </c>
      <c r="D19" s="45">
        <v>8084</v>
      </c>
      <c r="E19" s="17">
        <v>0.9068493150684932</v>
      </c>
      <c r="F19" s="18">
        <f t="shared" si="3"/>
        <v>1.2436264146250465E-4</v>
      </c>
      <c r="G19" s="18">
        <f t="shared" si="0"/>
        <v>1.243612008044977E-4</v>
      </c>
      <c r="H19" s="13">
        <f t="shared" si="6"/>
        <v>99607.244940652585</v>
      </c>
      <c r="I19" s="13">
        <f t="shared" si="4"/>
        <v>12.387276589647284</v>
      </c>
      <c r="J19" s="13">
        <f t="shared" si="1"/>
        <v>99606.091057353813</v>
      </c>
      <c r="K19" s="13">
        <f t="shared" si="2"/>
        <v>7464145.8312703772</v>
      </c>
      <c r="L19" s="20">
        <f t="shared" si="5"/>
        <v>74.935772349868941</v>
      </c>
    </row>
    <row r="20" spans="1:12" x14ac:dyDescent="0.2">
      <c r="A20" s="16">
        <v>11</v>
      </c>
      <c r="B20" s="46">
        <v>0</v>
      </c>
      <c r="C20" s="45">
        <v>7473</v>
      </c>
      <c r="D20" s="45">
        <v>8023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99594.857664062933</v>
      </c>
      <c r="I20" s="13">
        <f t="shared" si="4"/>
        <v>0</v>
      </c>
      <c r="J20" s="13">
        <f t="shared" si="1"/>
        <v>99594.857664062933</v>
      </c>
      <c r="K20" s="13">
        <f t="shared" si="2"/>
        <v>7364539.7402130235</v>
      </c>
      <c r="L20" s="20">
        <f t="shared" si="5"/>
        <v>73.94497982068394</v>
      </c>
    </row>
    <row r="21" spans="1:12" x14ac:dyDescent="0.2">
      <c r="A21" s="16">
        <v>12</v>
      </c>
      <c r="B21" s="46">
        <v>0</v>
      </c>
      <c r="C21" s="45">
        <v>7350</v>
      </c>
      <c r="D21" s="45">
        <v>7542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99594.857664062933</v>
      </c>
      <c r="I21" s="13">
        <f t="shared" si="4"/>
        <v>0</v>
      </c>
      <c r="J21" s="13">
        <f t="shared" si="1"/>
        <v>99594.857664062933</v>
      </c>
      <c r="K21" s="13">
        <f t="shared" si="2"/>
        <v>7264944.8825489609</v>
      </c>
      <c r="L21" s="20">
        <f t="shared" si="5"/>
        <v>72.944979820683955</v>
      </c>
    </row>
    <row r="22" spans="1:12" x14ac:dyDescent="0.2">
      <c r="A22" s="16">
        <v>13</v>
      </c>
      <c r="B22" s="46">
        <v>0</v>
      </c>
      <c r="C22" s="45">
        <v>7316</v>
      </c>
      <c r="D22" s="45">
        <v>7396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99594.857664062933</v>
      </c>
      <c r="I22" s="13">
        <f t="shared" si="4"/>
        <v>0</v>
      </c>
      <c r="J22" s="13">
        <f t="shared" si="1"/>
        <v>99594.857664062933</v>
      </c>
      <c r="K22" s="13">
        <f t="shared" si="2"/>
        <v>7165350.0248848982</v>
      </c>
      <c r="L22" s="20">
        <f t="shared" si="5"/>
        <v>71.944979820683955</v>
      </c>
    </row>
    <row r="23" spans="1:12" x14ac:dyDescent="0.2">
      <c r="A23" s="16">
        <v>14</v>
      </c>
      <c r="B23" s="46">
        <v>2</v>
      </c>
      <c r="C23" s="45">
        <v>7143</v>
      </c>
      <c r="D23" s="45">
        <v>7378</v>
      </c>
      <c r="E23" s="17">
        <v>0.49589041095890407</v>
      </c>
      <c r="F23" s="18">
        <f t="shared" si="3"/>
        <v>2.7546312237449209E-4</v>
      </c>
      <c r="G23" s="18">
        <f t="shared" si="0"/>
        <v>2.7542487588430722E-4</v>
      </c>
      <c r="H23" s="13">
        <f t="shared" si="6"/>
        <v>99594.857664062933</v>
      </c>
      <c r="I23" s="13">
        <f t="shared" si="4"/>
        <v>27.430901310839776</v>
      </c>
      <c r="J23" s="13">
        <f t="shared" si="1"/>
        <v>99581.029483676088</v>
      </c>
      <c r="K23" s="13">
        <f t="shared" si="2"/>
        <v>7065755.1672208356</v>
      </c>
      <c r="L23" s="20">
        <f t="shared" si="5"/>
        <v>70.944979820683955</v>
      </c>
    </row>
    <row r="24" spans="1:12" x14ac:dyDescent="0.2">
      <c r="A24" s="16">
        <v>15</v>
      </c>
      <c r="B24" s="46">
        <v>0</v>
      </c>
      <c r="C24" s="45">
        <v>6754</v>
      </c>
      <c r="D24" s="45">
        <v>7198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99567.426762752089</v>
      </c>
      <c r="I24" s="13">
        <f t="shared" si="4"/>
        <v>0</v>
      </c>
      <c r="J24" s="13">
        <f t="shared" si="1"/>
        <v>99567.426762752089</v>
      </c>
      <c r="K24" s="13">
        <f t="shared" si="2"/>
        <v>6966174.1377371596</v>
      </c>
      <c r="L24" s="20">
        <f t="shared" si="5"/>
        <v>69.964388598050888</v>
      </c>
    </row>
    <row r="25" spans="1:12" x14ac:dyDescent="0.2">
      <c r="A25" s="16">
        <v>16</v>
      </c>
      <c r="B25" s="46">
        <v>1</v>
      </c>
      <c r="C25" s="45">
        <v>6615</v>
      </c>
      <c r="D25" s="45">
        <v>6805</v>
      </c>
      <c r="E25" s="17">
        <v>6.3013698630136991E-2</v>
      </c>
      <c r="F25" s="18">
        <f t="shared" si="3"/>
        <v>1.4903129657228018E-4</v>
      </c>
      <c r="G25" s="18">
        <f t="shared" si="0"/>
        <v>1.4901048870541323E-4</v>
      </c>
      <c r="H25" s="13">
        <f t="shared" si="6"/>
        <v>99567.426762752089</v>
      </c>
      <c r="I25" s="13">
        <f t="shared" si="4"/>
        <v>14.836590921058129</v>
      </c>
      <c r="J25" s="13">
        <f t="shared" si="1"/>
        <v>99553.525080300038</v>
      </c>
      <c r="K25" s="13">
        <f t="shared" si="2"/>
        <v>6866606.7109744074</v>
      </c>
      <c r="L25" s="20">
        <f t="shared" si="5"/>
        <v>68.964388598050888</v>
      </c>
    </row>
    <row r="26" spans="1:12" x14ac:dyDescent="0.2">
      <c r="A26" s="16">
        <v>17</v>
      </c>
      <c r="B26" s="46">
        <v>1</v>
      </c>
      <c r="C26" s="45">
        <v>6592</v>
      </c>
      <c r="D26" s="45">
        <v>6685</v>
      </c>
      <c r="E26" s="17">
        <v>0.40273972602739727</v>
      </c>
      <c r="F26" s="18">
        <f t="shared" si="3"/>
        <v>1.506364389545831E-4</v>
      </c>
      <c r="G26" s="18">
        <f t="shared" si="0"/>
        <v>1.5062288753979382E-4</v>
      </c>
      <c r="H26" s="13">
        <f t="shared" si="6"/>
        <v>99552.590171831034</v>
      </c>
      <c r="I26" s="13">
        <f t="shared" si="4"/>
        <v>14.994898593746889</v>
      </c>
      <c r="J26" s="13">
        <f t="shared" si="1"/>
        <v>99543.634314588737</v>
      </c>
      <c r="K26" s="13">
        <f t="shared" si="2"/>
        <v>6767053.1858941074</v>
      </c>
      <c r="L26" s="20">
        <f t="shared" si="5"/>
        <v>67.974657155719925</v>
      </c>
    </row>
    <row r="27" spans="1:12" x14ac:dyDescent="0.2">
      <c r="A27" s="16">
        <v>18</v>
      </c>
      <c r="B27" s="46">
        <v>1</v>
      </c>
      <c r="C27" s="45">
        <v>6314</v>
      </c>
      <c r="D27" s="45">
        <v>6693</v>
      </c>
      <c r="E27" s="17">
        <v>0.8794520547945206</v>
      </c>
      <c r="F27" s="18">
        <f t="shared" si="3"/>
        <v>1.5376335819174291E-4</v>
      </c>
      <c r="G27" s="18">
        <f t="shared" si="0"/>
        <v>1.5376050810897115E-4</v>
      </c>
      <c r="H27" s="13">
        <f t="shared" si="6"/>
        <v>99537.595273237283</v>
      </c>
      <c r="I27" s="13">
        <f t="shared" si="4"/>
        <v>15.30495122515809</v>
      </c>
      <c r="J27" s="13">
        <f t="shared" si="1"/>
        <v>99535.750292815617</v>
      </c>
      <c r="K27" s="13">
        <f t="shared" si="2"/>
        <v>6667509.5515795182</v>
      </c>
      <c r="L27" s="20">
        <f t="shared" si="5"/>
        <v>66.984836566292003</v>
      </c>
    </row>
    <row r="28" spans="1:12" x14ac:dyDescent="0.2">
      <c r="A28" s="16">
        <v>19</v>
      </c>
      <c r="B28" s="46">
        <v>2</v>
      </c>
      <c r="C28" s="45">
        <v>6070</v>
      </c>
      <c r="D28" s="45">
        <v>6459</v>
      </c>
      <c r="E28" s="17">
        <v>0.37397260273972605</v>
      </c>
      <c r="F28" s="18">
        <f t="shared" si="3"/>
        <v>3.1925931838135526E-4</v>
      </c>
      <c r="G28" s="18">
        <f t="shared" si="0"/>
        <v>3.1919552234270276E-4</v>
      </c>
      <c r="H28" s="13">
        <f t="shared" si="6"/>
        <v>99522.290322012122</v>
      </c>
      <c r="I28" s="13">
        <f t="shared" si="4"/>
        <v>31.767069444076771</v>
      </c>
      <c r="J28" s="13">
        <f t="shared" si="1"/>
        <v>99502.403266209469</v>
      </c>
      <c r="K28" s="13">
        <f t="shared" si="2"/>
        <v>6567973.801286703</v>
      </c>
      <c r="L28" s="20">
        <f t="shared" si="5"/>
        <v>65.995002526926498</v>
      </c>
    </row>
    <row r="29" spans="1:12" x14ac:dyDescent="0.2">
      <c r="A29" s="16">
        <v>20</v>
      </c>
      <c r="B29" s="46">
        <v>1</v>
      </c>
      <c r="C29" s="45">
        <v>6293</v>
      </c>
      <c r="D29" s="45">
        <v>6262</v>
      </c>
      <c r="E29" s="17">
        <v>0.10410958904109589</v>
      </c>
      <c r="F29" s="18">
        <f t="shared" si="3"/>
        <v>1.5929908403026683E-4</v>
      </c>
      <c r="G29" s="18">
        <f t="shared" si="0"/>
        <v>1.5927635298170788E-4</v>
      </c>
      <c r="H29" s="13">
        <f t="shared" si="6"/>
        <v>99490.523252568048</v>
      </c>
      <c r="I29" s="13">
        <f t="shared" si="4"/>
        <v>15.846487699910844</v>
      </c>
      <c r="J29" s="13">
        <f t="shared" si="1"/>
        <v>99476.326536190318</v>
      </c>
      <c r="K29" s="13">
        <f t="shared" si="2"/>
        <v>6468471.3980204938</v>
      </c>
      <c r="L29" s="20">
        <f t="shared" si="5"/>
        <v>65.015955153834511</v>
      </c>
    </row>
    <row r="30" spans="1:12" x14ac:dyDescent="0.2">
      <c r="A30" s="16">
        <v>21</v>
      </c>
      <c r="B30" s="46">
        <v>2</v>
      </c>
      <c r="C30" s="45">
        <v>6164</v>
      </c>
      <c r="D30" s="45">
        <v>6425</v>
      </c>
      <c r="E30" s="17">
        <v>6.9863013698630128E-2</v>
      </c>
      <c r="F30" s="18">
        <f t="shared" si="3"/>
        <v>3.1773770752244022E-4</v>
      </c>
      <c r="G30" s="18">
        <f t="shared" si="0"/>
        <v>3.1764383119362504E-4</v>
      </c>
      <c r="H30" s="13">
        <f t="shared" si="6"/>
        <v>99474.676764868142</v>
      </c>
      <c r="I30" s="13">
        <f t="shared" si="4"/>
        <v>31.59751743434019</v>
      </c>
      <c r="J30" s="13">
        <f t="shared" si="1"/>
        <v>99445.28674522716</v>
      </c>
      <c r="K30" s="13">
        <f t="shared" si="2"/>
        <v>6368995.0714843031</v>
      </c>
      <c r="L30" s="20">
        <f t="shared" si="5"/>
        <v>64.026295722869506</v>
      </c>
    </row>
    <row r="31" spans="1:12" x14ac:dyDescent="0.2">
      <c r="A31" s="16">
        <v>22</v>
      </c>
      <c r="B31" s="46">
        <v>0</v>
      </c>
      <c r="C31" s="45">
        <v>6380</v>
      </c>
      <c r="D31" s="45">
        <v>6220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99443.079247433809</v>
      </c>
      <c r="I31" s="13">
        <f t="shared" si="4"/>
        <v>0</v>
      </c>
      <c r="J31" s="13">
        <f t="shared" si="1"/>
        <v>99443.079247433809</v>
      </c>
      <c r="K31" s="13">
        <f t="shared" si="2"/>
        <v>6269549.7847390762</v>
      </c>
      <c r="L31" s="20">
        <f t="shared" si="5"/>
        <v>63.04661754428593</v>
      </c>
    </row>
    <row r="32" spans="1:12" x14ac:dyDescent="0.2">
      <c r="A32" s="16">
        <v>23</v>
      </c>
      <c r="B32" s="46">
        <v>2</v>
      </c>
      <c r="C32" s="45">
        <v>6286</v>
      </c>
      <c r="D32" s="45">
        <v>6415</v>
      </c>
      <c r="E32" s="17">
        <v>0.34246575342465752</v>
      </c>
      <c r="F32" s="18">
        <f t="shared" si="3"/>
        <v>3.1493583182426579E-4</v>
      </c>
      <c r="G32" s="18">
        <f t="shared" si="0"/>
        <v>3.148706280698538E-4</v>
      </c>
      <c r="H32" s="13">
        <f t="shared" si="6"/>
        <v>99443.079247433809</v>
      </c>
      <c r="I32" s="13">
        <f t="shared" si="4"/>
        <v>31.311704819839729</v>
      </c>
      <c r="J32" s="13">
        <f t="shared" si="1"/>
        <v>99422.490729196114</v>
      </c>
      <c r="K32" s="13">
        <f t="shared" si="2"/>
        <v>6170106.7054916425</v>
      </c>
      <c r="L32" s="20">
        <f t="shared" si="5"/>
        <v>62.04661754428593</v>
      </c>
    </row>
    <row r="33" spans="1:12" x14ac:dyDescent="0.2">
      <c r="A33" s="16">
        <v>24</v>
      </c>
      <c r="B33" s="46">
        <v>2</v>
      </c>
      <c r="C33" s="45">
        <v>6775</v>
      </c>
      <c r="D33" s="45">
        <v>6406</v>
      </c>
      <c r="E33" s="17">
        <v>0.67945205479452053</v>
      </c>
      <c r="F33" s="18">
        <f t="shared" si="3"/>
        <v>3.034671117517639E-4</v>
      </c>
      <c r="G33" s="18">
        <f t="shared" si="0"/>
        <v>3.0343759462940397E-4</v>
      </c>
      <c r="H33" s="13">
        <f t="shared" si="6"/>
        <v>99411.767542613976</v>
      </c>
      <c r="I33" s="13">
        <f t="shared" si="4"/>
        <v>30.165267620988239</v>
      </c>
      <c r="J33" s="13">
        <f t="shared" si="1"/>
        <v>99402.098128061494</v>
      </c>
      <c r="K33" s="13">
        <f t="shared" si="2"/>
        <v>6070684.2147624465</v>
      </c>
      <c r="L33" s="20">
        <f t="shared" si="5"/>
        <v>61.066052488808019</v>
      </c>
    </row>
    <row r="34" spans="1:12" x14ac:dyDescent="0.2">
      <c r="A34" s="16">
        <v>25</v>
      </c>
      <c r="B34" s="46">
        <v>1</v>
      </c>
      <c r="C34" s="45">
        <v>7086</v>
      </c>
      <c r="D34" s="45">
        <v>6869</v>
      </c>
      <c r="E34" s="17">
        <v>0.84383561643835614</v>
      </c>
      <c r="F34" s="18">
        <f t="shared" si="3"/>
        <v>1.4331780723754928E-4</v>
      </c>
      <c r="G34" s="18">
        <f t="shared" si="0"/>
        <v>1.4331459969385647E-4</v>
      </c>
      <c r="H34" s="13">
        <f t="shared" si="6"/>
        <v>99381.602274992983</v>
      </c>
      <c r="I34" s="13">
        <f t="shared" si="4"/>
        <v>14.242834546974674</v>
      </c>
      <c r="J34" s="13">
        <f t="shared" si="1"/>
        <v>99379.37805151577</v>
      </c>
      <c r="K34" s="13">
        <f t="shared" si="2"/>
        <v>5971282.1166343847</v>
      </c>
      <c r="L34" s="20">
        <f t="shared" si="5"/>
        <v>60.084381615337627</v>
      </c>
    </row>
    <row r="35" spans="1:12" x14ac:dyDescent="0.2">
      <c r="A35" s="16">
        <v>26</v>
      </c>
      <c r="B35" s="46">
        <v>4</v>
      </c>
      <c r="C35" s="45">
        <v>6966</v>
      </c>
      <c r="D35" s="45">
        <v>7193</v>
      </c>
      <c r="E35" s="17">
        <v>0.57671232876712331</v>
      </c>
      <c r="F35" s="18">
        <f t="shared" si="3"/>
        <v>5.6501165336535068E-4</v>
      </c>
      <c r="G35" s="18">
        <f t="shared" si="0"/>
        <v>5.6487655609466019E-4</v>
      </c>
      <c r="H35" s="13">
        <f t="shared" si="6"/>
        <v>99367.359440446002</v>
      </c>
      <c r="I35" s="13">
        <f t="shared" si="4"/>
        <v>56.13029178893936</v>
      </c>
      <c r="J35" s="13">
        <f t="shared" si="1"/>
        <v>99343.600179949033</v>
      </c>
      <c r="K35" s="13">
        <f t="shared" si="2"/>
        <v>5871902.7385828691</v>
      </c>
      <c r="L35" s="20">
        <f t="shared" si="5"/>
        <v>59.092872867393503</v>
      </c>
    </row>
    <row r="36" spans="1:12" x14ac:dyDescent="0.2">
      <c r="A36" s="16">
        <v>27</v>
      </c>
      <c r="B36" s="46">
        <v>3</v>
      </c>
      <c r="C36" s="45">
        <v>7163</v>
      </c>
      <c r="D36" s="45">
        <v>7112</v>
      </c>
      <c r="E36" s="17">
        <v>0.60639269406392693</v>
      </c>
      <c r="F36" s="18">
        <f t="shared" si="3"/>
        <v>4.2031523642732047E-4</v>
      </c>
      <c r="G36" s="18">
        <f t="shared" si="0"/>
        <v>4.2024571133494789E-4</v>
      </c>
      <c r="H36" s="13">
        <f t="shared" si="6"/>
        <v>99311.229148657061</v>
      </c>
      <c r="I36" s="13">
        <f t="shared" si="4"/>
        <v>41.735118137125397</v>
      </c>
      <c r="J36" s="13">
        <f t="shared" si="1"/>
        <v>99294.801901244195</v>
      </c>
      <c r="K36" s="13">
        <f t="shared" si="2"/>
        <v>5772559.1384029202</v>
      </c>
      <c r="L36" s="20">
        <f t="shared" si="5"/>
        <v>58.125945956847318</v>
      </c>
    </row>
    <row r="37" spans="1:12" x14ac:dyDescent="0.2">
      <c r="A37" s="16">
        <v>28</v>
      </c>
      <c r="B37" s="46">
        <v>2</v>
      </c>
      <c r="C37" s="45">
        <v>7586</v>
      </c>
      <c r="D37" s="45">
        <v>7286</v>
      </c>
      <c r="E37" s="17">
        <v>0.76027397260273966</v>
      </c>
      <c r="F37" s="18">
        <f t="shared" si="3"/>
        <v>2.6896180742334586E-4</v>
      </c>
      <c r="G37" s="18">
        <f t="shared" si="0"/>
        <v>2.6894446665180717E-4</v>
      </c>
      <c r="H37" s="13">
        <f t="shared" si="6"/>
        <v>99269.494030519942</v>
      </c>
      <c r="I37" s="13">
        <f t="shared" si="4"/>
        <v>26.697981126832943</v>
      </c>
      <c r="J37" s="13">
        <f t="shared" si="1"/>
        <v>99263.093829564867</v>
      </c>
      <c r="K37" s="13">
        <f t="shared" si="2"/>
        <v>5673264.3365016757</v>
      </c>
      <c r="L37" s="20">
        <f t="shared" si="5"/>
        <v>57.150128465019243</v>
      </c>
    </row>
    <row r="38" spans="1:12" x14ac:dyDescent="0.2">
      <c r="A38" s="16">
        <v>29</v>
      </c>
      <c r="B38" s="46">
        <v>1</v>
      </c>
      <c r="C38" s="45">
        <v>7981</v>
      </c>
      <c r="D38" s="45">
        <v>7689</v>
      </c>
      <c r="E38" s="17">
        <v>0.72602739726027399</v>
      </c>
      <c r="F38" s="18">
        <f t="shared" si="3"/>
        <v>1.2763241863433312E-4</v>
      </c>
      <c r="G38" s="18">
        <f t="shared" si="0"/>
        <v>1.276279557672975E-4</v>
      </c>
      <c r="H38" s="13">
        <f t="shared" si="6"/>
        <v>99242.796049393102</v>
      </c>
      <c r="I38" s="13">
        <f t="shared" si="4"/>
        <v>12.666155184414871</v>
      </c>
      <c r="J38" s="13">
        <f t="shared" si="1"/>
        <v>99239.325869890527</v>
      </c>
      <c r="K38" s="13">
        <f t="shared" si="2"/>
        <v>5574001.2426721109</v>
      </c>
      <c r="L38" s="20">
        <f t="shared" si="5"/>
        <v>56.165298284199217</v>
      </c>
    </row>
    <row r="39" spans="1:12" x14ac:dyDescent="0.2">
      <c r="A39" s="16">
        <v>30</v>
      </c>
      <c r="B39" s="46">
        <v>0</v>
      </c>
      <c r="C39" s="45">
        <v>8208</v>
      </c>
      <c r="D39" s="45">
        <v>8135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99230.129894208687</v>
      </c>
      <c r="I39" s="13">
        <f t="shared" si="4"/>
        <v>0</v>
      </c>
      <c r="J39" s="13">
        <f t="shared" si="1"/>
        <v>99230.129894208687</v>
      </c>
      <c r="K39" s="13">
        <f t="shared" si="2"/>
        <v>5474761.91680222</v>
      </c>
      <c r="L39" s="20">
        <f t="shared" si="5"/>
        <v>55.172374788171474</v>
      </c>
    </row>
    <row r="40" spans="1:12" x14ac:dyDescent="0.2">
      <c r="A40" s="16">
        <v>31</v>
      </c>
      <c r="B40" s="46">
        <v>2</v>
      </c>
      <c r="C40" s="45">
        <v>8717</v>
      </c>
      <c r="D40" s="45">
        <v>8327</v>
      </c>
      <c r="E40" s="17">
        <v>0.62328767123287676</v>
      </c>
      <c r="F40" s="18">
        <f t="shared" si="3"/>
        <v>2.3468669326449191E-4</v>
      </c>
      <c r="G40" s="18">
        <f t="shared" si="0"/>
        <v>2.3466594659581684E-4</v>
      </c>
      <c r="H40" s="13">
        <f t="shared" si="6"/>
        <v>99230.129894208687</v>
      </c>
      <c r="I40" s="13">
        <f t="shared" si="4"/>
        <v>23.285932362450346</v>
      </c>
      <c r="J40" s="13">
        <f t="shared" si="1"/>
        <v>99221.357796400916</v>
      </c>
      <c r="K40" s="13">
        <f t="shared" si="2"/>
        <v>5375531.786908011</v>
      </c>
      <c r="L40" s="20">
        <f t="shared" si="5"/>
        <v>54.172374788171474</v>
      </c>
    </row>
    <row r="41" spans="1:12" x14ac:dyDescent="0.2">
      <c r="A41" s="16">
        <v>32</v>
      </c>
      <c r="B41" s="46">
        <v>4</v>
      </c>
      <c r="C41" s="45">
        <v>9104</v>
      </c>
      <c r="D41" s="45">
        <v>8817</v>
      </c>
      <c r="E41" s="17">
        <v>0.36849315068493149</v>
      </c>
      <c r="F41" s="18">
        <f t="shared" si="3"/>
        <v>4.464036605100162E-4</v>
      </c>
      <c r="G41" s="18">
        <f t="shared" si="0"/>
        <v>4.4627785167344268E-4</v>
      </c>
      <c r="H41" s="13">
        <f t="shared" si="6"/>
        <v>99206.843961846243</v>
      </c>
      <c r="I41" s="13">
        <f t="shared" si="4"/>
        <v>44.273817194595189</v>
      </c>
      <c r="J41" s="13">
        <f t="shared" si="1"/>
        <v>99178.884743042538</v>
      </c>
      <c r="K41" s="13">
        <f t="shared" si="2"/>
        <v>5276310.4291116102</v>
      </c>
      <c r="L41" s="20">
        <f t="shared" si="5"/>
        <v>53.184943884928096</v>
      </c>
    </row>
    <row r="42" spans="1:12" x14ac:dyDescent="0.2">
      <c r="A42" s="16">
        <v>33</v>
      </c>
      <c r="B42" s="46">
        <v>2</v>
      </c>
      <c r="C42" s="45">
        <v>9588</v>
      </c>
      <c r="D42" s="45">
        <v>9225</v>
      </c>
      <c r="E42" s="17">
        <v>0.49178082191780825</v>
      </c>
      <c r="F42" s="18">
        <f t="shared" si="3"/>
        <v>2.1261893371604741E-4</v>
      </c>
      <c r="G42" s="18">
        <f t="shared" si="0"/>
        <v>2.125959612300686E-4</v>
      </c>
      <c r="H42" s="13">
        <f t="shared" si="6"/>
        <v>99162.570144651647</v>
      </c>
      <c r="I42" s="13">
        <f t="shared" si="4"/>
        <v>21.081561917946321</v>
      </c>
      <c r="J42" s="13">
        <f t="shared" si="1"/>
        <v>99151.856090581015</v>
      </c>
      <c r="K42" s="13">
        <f t="shared" si="2"/>
        <v>5177131.5443685679</v>
      </c>
      <c r="L42" s="20">
        <f t="shared" si="5"/>
        <v>52.208525220922759</v>
      </c>
    </row>
    <row r="43" spans="1:12" x14ac:dyDescent="0.2">
      <c r="A43" s="16">
        <v>34</v>
      </c>
      <c r="B43" s="46">
        <v>1</v>
      </c>
      <c r="C43" s="45">
        <v>9724</v>
      </c>
      <c r="D43" s="45">
        <v>9737</v>
      </c>
      <c r="E43" s="17">
        <v>0.72602739726027399</v>
      </c>
      <c r="F43" s="18">
        <f t="shared" si="3"/>
        <v>1.0276964184779816E-4</v>
      </c>
      <c r="G43" s="18">
        <f t="shared" si="0"/>
        <v>1.027667483404226E-4</v>
      </c>
      <c r="H43" s="13">
        <f t="shared" si="6"/>
        <v>99141.488582733698</v>
      </c>
      <c r="I43" s="13">
        <f t="shared" si="4"/>
        <v>10.188448407276674</v>
      </c>
      <c r="J43" s="13">
        <f t="shared" si="1"/>
        <v>99138.697227005672</v>
      </c>
      <c r="K43" s="13">
        <f t="shared" si="2"/>
        <v>5077979.6882779868</v>
      </c>
      <c r="L43" s="20">
        <f t="shared" si="5"/>
        <v>51.219522329850903</v>
      </c>
    </row>
    <row r="44" spans="1:12" x14ac:dyDescent="0.2">
      <c r="A44" s="16">
        <v>35</v>
      </c>
      <c r="B44" s="46">
        <v>2</v>
      </c>
      <c r="C44" s="45">
        <v>10651</v>
      </c>
      <c r="D44" s="45">
        <v>9902</v>
      </c>
      <c r="E44" s="17">
        <v>0.53150684931506853</v>
      </c>
      <c r="F44" s="18">
        <f t="shared" si="3"/>
        <v>1.9461879044421738E-4</v>
      </c>
      <c r="G44" s="18">
        <f t="shared" si="0"/>
        <v>1.94601047193553E-4</v>
      </c>
      <c r="H44" s="13">
        <f t="shared" si="6"/>
        <v>99131.300134326419</v>
      </c>
      <c r="I44" s="13">
        <f t="shared" si="4"/>
        <v>19.291054815798322</v>
      </c>
      <c r="J44" s="13">
        <f t="shared" si="1"/>
        <v>99122.262407275732</v>
      </c>
      <c r="K44" s="13">
        <f t="shared" si="2"/>
        <v>4978840.991050981</v>
      </c>
      <c r="L44" s="20">
        <f t="shared" si="5"/>
        <v>50.224711915454307</v>
      </c>
    </row>
    <row r="45" spans="1:12" x14ac:dyDescent="0.2">
      <c r="A45" s="16">
        <v>36</v>
      </c>
      <c r="B45" s="46">
        <v>5</v>
      </c>
      <c r="C45" s="45">
        <v>11063</v>
      </c>
      <c r="D45" s="45">
        <v>10809</v>
      </c>
      <c r="E45" s="17">
        <v>0.55561643835616448</v>
      </c>
      <c r="F45" s="18">
        <f t="shared" si="3"/>
        <v>4.5720555961960497E-4</v>
      </c>
      <c r="G45" s="18">
        <f t="shared" si="0"/>
        <v>4.5711268591649593E-4</v>
      </c>
      <c r="H45" s="13">
        <f t="shared" si="6"/>
        <v>99112.009079510623</v>
      </c>
      <c r="I45" s="13">
        <f t="shared" si="4"/>
        <v>45.305356676915231</v>
      </c>
      <c r="J45" s="13">
        <f t="shared" si="1"/>
        <v>99091.876123748996</v>
      </c>
      <c r="K45" s="13">
        <f t="shared" si="2"/>
        <v>4879718.7286437051</v>
      </c>
      <c r="L45" s="20">
        <f t="shared" si="5"/>
        <v>49.234384147425047</v>
      </c>
    </row>
    <row r="46" spans="1:12" x14ac:dyDescent="0.2">
      <c r="A46" s="16">
        <v>37</v>
      </c>
      <c r="B46" s="46">
        <v>5</v>
      </c>
      <c r="C46" s="45">
        <v>11355</v>
      </c>
      <c r="D46" s="45">
        <v>11177</v>
      </c>
      <c r="E46" s="17">
        <v>0.5578082191780821</v>
      </c>
      <c r="F46" s="18">
        <f t="shared" si="3"/>
        <v>4.4381324338718268E-4</v>
      </c>
      <c r="G46" s="18">
        <f t="shared" si="0"/>
        <v>4.4372616187568037E-4</v>
      </c>
      <c r="H46" s="13">
        <f t="shared" si="6"/>
        <v>99066.703722833714</v>
      </c>
      <c r="I46" s="13">
        <f t="shared" si="4"/>
        <v>43.958488212608181</v>
      </c>
      <c r="J46" s="13">
        <f t="shared" si="1"/>
        <v>99047.265640648737</v>
      </c>
      <c r="K46" s="13">
        <f t="shared" si="2"/>
        <v>4780626.8525199564</v>
      </c>
      <c r="L46" s="20">
        <f t="shared" si="5"/>
        <v>48.256646005857547</v>
      </c>
    </row>
    <row r="47" spans="1:12" x14ac:dyDescent="0.2">
      <c r="A47" s="16">
        <v>38</v>
      </c>
      <c r="B47" s="46">
        <v>4</v>
      </c>
      <c r="C47" s="45">
        <v>12224</v>
      </c>
      <c r="D47" s="45">
        <v>11472</v>
      </c>
      <c r="E47" s="17">
        <v>0.72671232876712322</v>
      </c>
      <c r="F47" s="18">
        <f t="shared" si="3"/>
        <v>3.3760972316002703E-4</v>
      </c>
      <c r="G47" s="18">
        <f t="shared" si="0"/>
        <v>3.3757857661611694E-4</v>
      </c>
      <c r="H47" s="13">
        <f t="shared" si="6"/>
        <v>99022.745234621107</v>
      </c>
      <c r="I47" s="13">
        <f t="shared" si="4"/>
        <v>33.427957388923772</v>
      </c>
      <c r="J47" s="13">
        <f t="shared" si="1"/>
        <v>99013.609785992216</v>
      </c>
      <c r="K47" s="13">
        <f t="shared" si="2"/>
        <v>4681579.5868793074</v>
      </c>
      <c r="L47" s="20">
        <f t="shared" si="5"/>
        <v>47.277820623806505</v>
      </c>
    </row>
    <row r="48" spans="1:12" x14ac:dyDescent="0.2">
      <c r="A48" s="16">
        <v>39</v>
      </c>
      <c r="B48" s="46">
        <v>5</v>
      </c>
      <c r="C48" s="45">
        <v>12392</v>
      </c>
      <c r="D48" s="45">
        <v>12319</v>
      </c>
      <c r="E48" s="17">
        <v>0.58575342465753433</v>
      </c>
      <c r="F48" s="18">
        <f t="shared" si="3"/>
        <v>4.0467807858848284E-4</v>
      </c>
      <c r="G48" s="18">
        <f t="shared" si="0"/>
        <v>4.0461025113881153E-4</v>
      </c>
      <c r="H48" s="13">
        <f t="shared" si="6"/>
        <v>98989.317277232185</v>
      </c>
      <c r="I48" s="13">
        <f t="shared" si="4"/>
        <v>40.052092523600408</v>
      </c>
      <c r="J48" s="13">
        <f t="shared" si="1"/>
        <v>98972.725835068981</v>
      </c>
      <c r="K48" s="13">
        <f t="shared" si="2"/>
        <v>4582565.9770933148</v>
      </c>
      <c r="L48" s="20">
        <f t="shared" si="5"/>
        <v>46.293540587407584</v>
      </c>
    </row>
    <row r="49" spans="1:12" x14ac:dyDescent="0.2">
      <c r="A49" s="16">
        <v>40</v>
      </c>
      <c r="B49" s="46">
        <v>6</v>
      </c>
      <c r="C49" s="45">
        <v>12622</v>
      </c>
      <c r="D49" s="45">
        <v>12451</v>
      </c>
      <c r="E49" s="17">
        <v>0.63470319634703198</v>
      </c>
      <c r="F49" s="18">
        <f t="shared" si="3"/>
        <v>4.7860248075619192E-4</v>
      </c>
      <c r="G49" s="18">
        <f t="shared" si="0"/>
        <v>4.785188203746322E-4</v>
      </c>
      <c r="H49" s="13">
        <f t="shared" si="6"/>
        <v>98949.26518470858</v>
      </c>
      <c r="I49" s="13">
        <f t="shared" si="4"/>
        <v>47.34908565312341</v>
      </c>
      <c r="J49" s="13">
        <f t="shared" si="1"/>
        <v>98931.968715063602</v>
      </c>
      <c r="K49" s="13">
        <f t="shared" si="2"/>
        <v>4483593.2512582457</v>
      </c>
      <c r="L49" s="20">
        <f t="shared" si="5"/>
        <v>45.312041912476282</v>
      </c>
    </row>
    <row r="50" spans="1:12" x14ac:dyDescent="0.2">
      <c r="A50" s="16">
        <v>41</v>
      </c>
      <c r="B50" s="46">
        <v>4</v>
      </c>
      <c r="C50" s="45">
        <v>13209</v>
      </c>
      <c r="D50" s="45">
        <v>12678</v>
      </c>
      <c r="E50" s="17">
        <v>0.42534246575342466</v>
      </c>
      <c r="F50" s="18">
        <f t="shared" si="3"/>
        <v>3.0903542318538261E-4</v>
      </c>
      <c r="G50" s="18">
        <f t="shared" si="0"/>
        <v>3.089805514731441E-4</v>
      </c>
      <c r="H50" s="13">
        <f t="shared" si="6"/>
        <v>98901.916099055452</v>
      </c>
      <c r="I50" s="13">
        <f t="shared" si="4"/>
        <v>30.558768578036783</v>
      </c>
      <c r="J50" s="13">
        <f t="shared" si="1"/>
        <v>98884.355272454792</v>
      </c>
      <c r="K50" s="13">
        <f t="shared" si="2"/>
        <v>4384661.2825431824</v>
      </c>
      <c r="L50" s="20">
        <f t="shared" si="5"/>
        <v>44.333431095022611</v>
      </c>
    </row>
    <row r="51" spans="1:12" x14ac:dyDescent="0.2">
      <c r="A51" s="16">
        <v>42</v>
      </c>
      <c r="B51" s="46">
        <v>10</v>
      </c>
      <c r="C51" s="45">
        <v>12838</v>
      </c>
      <c r="D51" s="45">
        <v>13264</v>
      </c>
      <c r="E51" s="17">
        <v>0.51561643835616433</v>
      </c>
      <c r="F51" s="18">
        <f t="shared" si="3"/>
        <v>7.662248103593594E-4</v>
      </c>
      <c r="G51" s="18">
        <f t="shared" si="0"/>
        <v>7.6594053405570971E-4</v>
      </c>
      <c r="H51" s="13">
        <f t="shared" si="6"/>
        <v>98871.357330477418</v>
      </c>
      <c r="I51" s="13">
        <f t="shared" si="4"/>
        <v>75.729580236518785</v>
      </c>
      <c r="J51" s="13">
        <f t="shared" si="1"/>
        <v>98834.675166680667</v>
      </c>
      <c r="K51" s="13">
        <f t="shared" si="2"/>
        <v>4285776.9272707272</v>
      </c>
      <c r="L51" s="20">
        <f t="shared" si="5"/>
        <v>43.3470020336175</v>
      </c>
    </row>
    <row r="52" spans="1:12" x14ac:dyDescent="0.2">
      <c r="A52" s="16">
        <v>43</v>
      </c>
      <c r="B52" s="46">
        <v>11</v>
      </c>
      <c r="C52" s="45">
        <v>12713</v>
      </c>
      <c r="D52" s="45">
        <v>12903</v>
      </c>
      <c r="E52" s="17">
        <v>0.37061021170610214</v>
      </c>
      <c r="F52" s="18">
        <f t="shared" si="3"/>
        <v>8.5883822610868202E-4</v>
      </c>
      <c r="G52" s="18">
        <f t="shared" si="0"/>
        <v>8.5837423705709549E-4</v>
      </c>
      <c r="H52" s="13">
        <f t="shared" si="6"/>
        <v>98795.627750240907</v>
      </c>
      <c r="I52" s="13">
        <f t="shared" si="4"/>
        <v>84.803621594689844</v>
      </c>
      <c r="J52" s="13">
        <f t="shared" si="1"/>
        <v>98742.253216798868</v>
      </c>
      <c r="K52" s="13">
        <f t="shared" si="2"/>
        <v>4186942.2521040468</v>
      </c>
      <c r="L52" s="20">
        <f t="shared" si="5"/>
        <v>42.379833474906356</v>
      </c>
    </row>
    <row r="53" spans="1:12" x14ac:dyDescent="0.2">
      <c r="A53" s="16">
        <v>44</v>
      </c>
      <c r="B53" s="46">
        <v>9</v>
      </c>
      <c r="C53" s="45">
        <v>11834</v>
      </c>
      <c r="D53" s="45">
        <v>12690</v>
      </c>
      <c r="E53" s="17">
        <v>0.54033485540334858</v>
      </c>
      <c r="F53" s="18">
        <f t="shared" si="3"/>
        <v>7.3397488174849126E-4</v>
      </c>
      <c r="G53" s="18">
        <f t="shared" si="0"/>
        <v>7.3372733486109436E-4</v>
      </c>
      <c r="H53" s="13">
        <f t="shared" si="6"/>
        <v>98710.824128646214</v>
      </c>
      <c r="I53" s="13">
        <f t="shared" si="4"/>
        <v>72.426829909853794</v>
      </c>
      <c r="J53" s="13">
        <f t="shared" si="1"/>
        <v>98677.532039403028</v>
      </c>
      <c r="K53" s="13">
        <f t="shared" si="2"/>
        <v>4088199.9988872479</v>
      </c>
      <c r="L53" s="20">
        <f t="shared" si="5"/>
        <v>41.415924089127714</v>
      </c>
    </row>
    <row r="54" spans="1:12" x14ac:dyDescent="0.2">
      <c r="A54" s="16">
        <v>45</v>
      </c>
      <c r="B54" s="46">
        <v>10</v>
      </c>
      <c r="C54" s="45">
        <v>11688</v>
      </c>
      <c r="D54" s="45">
        <v>11825</v>
      </c>
      <c r="E54" s="17">
        <v>0.69397260273972605</v>
      </c>
      <c r="F54" s="18">
        <f t="shared" si="3"/>
        <v>8.5059328881895125E-4</v>
      </c>
      <c r="G54" s="18">
        <f t="shared" si="0"/>
        <v>8.5037193288025996E-4</v>
      </c>
      <c r="H54" s="13">
        <f t="shared" si="6"/>
        <v>98638.397298736367</v>
      </c>
      <c r="I54" s="13">
        <f t="shared" si="4"/>
        <v>83.879324567137459</v>
      </c>
      <c r="J54" s="13">
        <f t="shared" si="1"/>
        <v>98612.727927355139</v>
      </c>
      <c r="K54" s="13">
        <f t="shared" si="2"/>
        <v>3989522.4668478449</v>
      </c>
      <c r="L54" s="20">
        <f t="shared" si="5"/>
        <v>40.445937648045643</v>
      </c>
    </row>
    <row r="55" spans="1:12" x14ac:dyDescent="0.2">
      <c r="A55" s="16">
        <v>46</v>
      </c>
      <c r="B55" s="46">
        <v>5</v>
      </c>
      <c r="C55" s="45">
        <v>11116</v>
      </c>
      <c r="D55" s="45">
        <v>11688</v>
      </c>
      <c r="E55" s="17">
        <v>0.54958904109589035</v>
      </c>
      <c r="F55" s="18">
        <f t="shared" si="3"/>
        <v>4.3851955797228557E-4</v>
      </c>
      <c r="G55" s="18">
        <f t="shared" si="0"/>
        <v>4.3843296131796072E-4</v>
      </c>
      <c r="H55" s="13">
        <f t="shared" si="6"/>
        <v>98554.517974169226</v>
      </c>
      <c r="I55" s="13">
        <f t="shared" si="4"/>
        <v>43.209549166679203</v>
      </c>
      <c r="J55" s="13">
        <f t="shared" si="1"/>
        <v>98535.055919695238</v>
      </c>
      <c r="K55" s="13">
        <f t="shared" si="2"/>
        <v>3890909.7389204898</v>
      </c>
      <c r="L55" s="20">
        <f t="shared" si="5"/>
        <v>39.4797703737974</v>
      </c>
    </row>
    <row r="56" spans="1:12" x14ac:dyDescent="0.2">
      <c r="A56" s="16">
        <v>47</v>
      </c>
      <c r="B56" s="46">
        <v>11</v>
      </c>
      <c r="C56" s="45">
        <v>10831</v>
      </c>
      <c r="D56" s="45">
        <v>11163</v>
      </c>
      <c r="E56" s="17">
        <v>0.64881693648816929</v>
      </c>
      <c r="F56" s="18">
        <f t="shared" si="3"/>
        <v>1.0002728016731835E-3</v>
      </c>
      <c r="G56" s="18">
        <f t="shared" si="0"/>
        <v>9.9992155036404359E-4</v>
      </c>
      <c r="H56" s="13">
        <f t="shared" si="6"/>
        <v>98511.308425002542</v>
      </c>
      <c r="I56" s="13">
        <f t="shared" si="4"/>
        <v>98.503580248719004</v>
      </c>
      <c r="J56" s="13">
        <f t="shared" si="1"/>
        <v>98476.715635923902</v>
      </c>
      <c r="K56" s="13">
        <f t="shared" si="2"/>
        <v>3792374.6830007946</v>
      </c>
      <c r="L56" s="20">
        <f t="shared" si="5"/>
        <v>38.496846135060323</v>
      </c>
    </row>
    <row r="57" spans="1:12" x14ac:dyDescent="0.2">
      <c r="A57" s="16">
        <v>48</v>
      </c>
      <c r="B57" s="46">
        <v>19</v>
      </c>
      <c r="C57" s="45">
        <v>10661</v>
      </c>
      <c r="D57" s="45">
        <v>10849</v>
      </c>
      <c r="E57" s="17">
        <v>0.39754866618601298</v>
      </c>
      <c r="F57" s="18">
        <f t="shared" si="3"/>
        <v>1.7666201766620177E-3</v>
      </c>
      <c r="G57" s="18">
        <f t="shared" si="0"/>
        <v>1.7647419570644772E-3</v>
      </c>
      <c r="H57" s="13">
        <f t="shared" si="6"/>
        <v>98412.804844753817</v>
      </c>
      <c r="I57" s="13">
        <f t="shared" si="4"/>
        <v>173.67320582193531</v>
      </c>
      <c r="J57" s="13">
        <f t="shared" si="1"/>
        <v>98308.17519025864</v>
      </c>
      <c r="K57" s="13">
        <f t="shared" si="2"/>
        <v>3693897.9673648709</v>
      </c>
      <c r="L57" s="20">
        <f t="shared" si="5"/>
        <v>37.534729075062891</v>
      </c>
    </row>
    <row r="58" spans="1:12" x14ac:dyDescent="0.2">
      <c r="A58" s="16">
        <v>49</v>
      </c>
      <c r="B58" s="46">
        <v>18</v>
      </c>
      <c r="C58" s="45">
        <v>10634</v>
      </c>
      <c r="D58" s="45">
        <v>10701</v>
      </c>
      <c r="E58" s="17">
        <v>0.49086757990867586</v>
      </c>
      <c r="F58" s="18">
        <f t="shared" si="3"/>
        <v>1.6873681743613781E-3</v>
      </c>
      <c r="G58" s="18">
        <f t="shared" si="0"/>
        <v>1.6859198110332802E-3</v>
      </c>
      <c r="H58" s="13">
        <f t="shared" si="6"/>
        <v>98239.131638931882</v>
      </c>
      <c r="I58" s="13">
        <f t="shared" si="4"/>
        <v>165.62329824878157</v>
      </c>
      <c r="J58" s="13">
        <f t="shared" si="1"/>
        <v>98154.807448270964</v>
      </c>
      <c r="K58" s="13">
        <f t="shared" si="2"/>
        <v>3595589.7921746122</v>
      </c>
      <c r="L58" s="20">
        <f t="shared" si="5"/>
        <v>36.600382476810189</v>
      </c>
    </row>
    <row r="59" spans="1:12" x14ac:dyDescent="0.2">
      <c r="A59" s="16">
        <v>50</v>
      </c>
      <c r="B59" s="46">
        <v>18</v>
      </c>
      <c r="C59" s="45">
        <v>10538</v>
      </c>
      <c r="D59" s="45">
        <v>10595</v>
      </c>
      <c r="E59" s="17">
        <v>0.49817351598173509</v>
      </c>
      <c r="F59" s="18">
        <f t="shared" si="3"/>
        <v>1.7034969005820281E-3</v>
      </c>
      <c r="G59" s="18">
        <f t="shared" si="0"/>
        <v>1.7020418932871548E-3</v>
      </c>
      <c r="H59" s="13">
        <f t="shared" si="6"/>
        <v>98073.508340683096</v>
      </c>
      <c r="I59" s="13">
        <f t="shared" si="4"/>
        <v>166.92521981748982</v>
      </c>
      <c r="J59" s="13">
        <f t="shared" si="1"/>
        <v>97989.740844528103</v>
      </c>
      <c r="K59" s="13">
        <f t="shared" si="2"/>
        <v>3497434.984726341</v>
      </c>
      <c r="L59" s="20">
        <f t="shared" si="5"/>
        <v>35.6613630316672</v>
      </c>
    </row>
    <row r="60" spans="1:12" x14ac:dyDescent="0.2">
      <c r="A60" s="16">
        <v>51</v>
      </c>
      <c r="B60" s="46">
        <v>30</v>
      </c>
      <c r="C60" s="45">
        <v>9631</v>
      </c>
      <c r="D60" s="45">
        <v>10500</v>
      </c>
      <c r="E60" s="17">
        <v>0.52794520547945223</v>
      </c>
      <c r="F60" s="18">
        <f t="shared" si="3"/>
        <v>2.9804778699518155E-3</v>
      </c>
      <c r="G60" s="18">
        <f t="shared" si="0"/>
        <v>2.9762903815672222E-3</v>
      </c>
      <c r="H60" s="13">
        <f t="shared" si="6"/>
        <v>97906.583120865602</v>
      </c>
      <c r="I60" s="13">
        <f t="shared" si="4"/>
        <v>291.39842163474401</v>
      </c>
      <c r="J60" s="13">
        <f t="shared" si="1"/>
        <v>97769.027098817198</v>
      </c>
      <c r="K60" s="13">
        <f t="shared" si="2"/>
        <v>3399445.2438818128</v>
      </c>
      <c r="L60" s="20">
        <f t="shared" si="5"/>
        <v>34.721314292882639</v>
      </c>
    </row>
    <row r="61" spans="1:12" x14ac:dyDescent="0.2">
      <c r="A61" s="16">
        <v>52</v>
      </c>
      <c r="B61" s="46">
        <v>22</v>
      </c>
      <c r="C61" s="45">
        <v>9509</v>
      </c>
      <c r="D61" s="45">
        <v>9666</v>
      </c>
      <c r="E61" s="17">
        <v>0.52166874221668746</v>
      </c>
      <c r="F61" s="18">
        <f t="shared" si="3"/>
        <v>2.2946544980443286E-3</v>
      </c>
      <c r="G61" s="18">
        <f t="shared" si="0"/>
        <v>2.2921386352812087E-3</v>
      </c>
      <c r="H61" s="13">
        <f t="shared" si="6"/>
        <v>97615.184699230856</v>
      </c>
      <c r="I61" s="13">
        <f t="shared" si="4"/>
        <v>223.74753623921814</v>
      </c>
      <c r="J61" s="13">
        <f t="shared" si="1"/>
        <v>97508.15925879564</v>
      </c>
      <c r="K61" s="13">
        <f t="shared" si="2"/>
        <v>3301676.2167829955</v>
      </c>
      <c r="L61" s="20">
        <f t="shared" si="5"/>
        <v>33.823387487879337</v>
      </c>
    </row>
    <row r="62" spans="1:12" x14ac:dyDescent="0.2">
      <c r="A62" s="16">
        <v>53</v>
      </c>
      <c r="B62" s="46">
        <v>22</v>
      </c>
      <c r="C62" s="45">
        <v>9480</v>
      </c>
      <c r="D62" s="45">
        <v>9489</v>
      </c>
      <c r="E62" s="17">
        <v>0.54533001245330004</v>
      </c>
      <c r="F62" s="18">
        <f t="shared" si="3"/>
        <v>2.3195740418577681E-3</v>
      </c>
      <c r="G62" s="18">
        <f t="shared" si="0"/>
        <v>2.317130301932467E-3</v>
      </c>
      <c r="H62" s="13">
        <f t="shared" si="6"/>
        <v>97391.437162991642</v>
      </c>
      <c r="I62" s="13">
        <f t="shared" si="4"/>
        <v>225.66865019911972</v>
      </c>
      <c r="J62" s="13">
        <f t="shared" si="1"/>
        <v>97288.832400615924</v>
      </c>
      <c r="K62" s="13">
        <f t="shared" si="2"/>
        <v>3204168.0575242001</v>
      </c>
      <c r="L62" s="20">
        <f t="shared" si="5"/>
        <v>32.899895009884617</v>
      </c>
    </row>
    <row r="63" spans="1:12" x14ac:dyDescent="0.2">
      <c r="A63" s="16">
        <v>54</v>
      </c>
      <c r="B63" s="46">
        <v>26</v>
      </c>
      <c r="C63" s="45">
        <v>9089</v>
      </c>
      <c r="D63" s="45">
        <v>9428</v>
      </c>
      <c r="E63" s="17">
        <v>0.5149631190727082</v>
      </c>
      <c r="F63" s="18">
        <f t="shared" si="3"/>
        <v>2.8082302748825404E-3</v>
      </c>
      <c r="G63" s="18">
        <f t="shared" si="0"/>
        <v>2.80441040078689E-3</v>
      </c>
      <c r="H63" s="13">
        <f t="shared" si="6"/>
        <v>97165.768512792522</v>
      </c>
      <c r="I63" s="13">
        <f t="shared" si="4"/>
        <v>272.49269181772667</v>
      </c>
      <c r="J63" s="13">
        <f t="shared" si="1"/>
        <v>97033.599507477775</v>
      </c>
      <c r="K63" s="13">
        <f t="shared" si="2"/>
        <v>3106879.2251235843</v>
      </c>
      <c r="L63" s="20">
        <f t="shared" si="5"/>
        <v>31.975038870963523</v>
      </c>
    </row>
    <row r="64" spans="1:12" x14ac:dyDescent="0.2">
      <c r="A64" s="16">
        <v>55</v>
      </c>
      <c r="B64" s="46">
        <v>26</v>
      </c>
      <c r="C64" s="45">
        <v>8674</v>
      </c>
      <c r="D64" s="45">
        <v>9118</v>
      </c>
      <c r="E64" s="17">
        <v>0.57513171759747095</v>
      </c>
      <c r="F64" s="18">
        <f t="shared" si="3"/>
        <v>2.9226618705035972E-3</v>
      </c>
      <c r="G64" s="18">
        <f t="shared" si="0"/>
        <v>2.9190371668175912E-3</v>
      </c>
      <c r="H64" s="13">
        <f t="shared" si="6"/>
        <v>96893.275820974799</v>
      </c>
      <c r="I64" s="13">
        <f t="shared" si="4"/>
        <v>282.83507333613369</v>
      </c>
      <c r="J64" s="13">
        <f t="shared" si="1"/>
        <v>96773.108169163286</v>
      </c>
      <c r="K64" s="13">
        <f t="shared" si="2"/>
        <v>3009845.6256161067</v>
      </c>
      <c r="L64" s="20">
        <f t="shared" si="5"/>
        <v>31.063513955057712</v>
      </c>
    </row>
    <row r="65" spans="1:12" x14ac:dyDescent="0.2">
      <c r="A65" s="16">
        <v>56</v>
      </c>
      <c r="B65" s="46">
        <v>30</v>
      </c>
      <c r="C65" s="45">
        <v>8472</v>
      </c>
      <c r="D65" s="45">
        <v>8659</v>
      </c>
      <c r="E65" s="17">
        <v>0.58657534246575338</v>
      </c>
      <c r="F65" s="18">
        <f t="shared" si="3"/>
        <v>3.5024225089019907E-3</v>
      </c>
      <c r="G65" s="18">
        <f t="shared" si="0"/>
        <v>3.4973583765485995E-3</v>
      </c>
      <c r="H65" s="13">
        <f t="shared" si="6"/>
        <v>96610.44074763867</v>
      </c>
      <c r="I65" s="13">
        <f t="shared" si="4"/>
        <v>337.88133421080624</v>
      </c>
      <c r="J65" s="13">
        <f t="shared" si="1"/>
        <v>96470.752272755359</v>
      </c>
      <c r="K65" s="13">
        <f t="shared" si="2"/>
        <v>2913072.5174469436</v>
      </c>
      <c r="L65" s="20">
        <f t="shared" si="5"/>
        <v>30.152771221242403</v>
      </c>
    </row>
    <row r="66" spans="1:12" x14ac:dyDescent="0.2">
      <c r="A66" s="16">
        <v>57</v>
      </c>
      <c r="B66" s="46">
        <v>28</v>
      </c>
      <c r="C66" s="45">
        <v>8486</v>
      </c>
      <c r="D66" s="45">
        <v>8431</v>
      </c>
      <c r="E66" s="17">
        <v>0.42671232876712334</v>
      </c>
      <c r="F66" s="18">
        <f t="shared" si="3"/>
        <v>3.3102796004019627E-3</v>
      </c>
      <c r="G66" s="18">
        <f t="shared" si="0"/>
        <v>3.3040094413201303E-3</v>
      </c>
      <c r="H66" s="13">
        <f t="shared" si="6"/>
        <v>96272.559413427865</v>
      </c>
      <c r="I66" s="13">
        <f t="shared" si="4"/>
        <v>318.08544524201886</v>
      </c>
      <c r="J66" s="13">
        <f t="shared" si="1"/>
        <v>96090.204949271996</v>
      </c>
      <c r="K66" s="13">
        <f t="shared" si="2"/>
        <v>2816601.7651741882</v>
      </c>
      <c r="L66" s="20">
        <f t="shared" si="5"/>
        <v>29.256537712669715</v>
      </c>
    </row>
    <row r="67" spans="1:12" x14ac:dyDescent="0.2">
      <c r="A67" s="16">
        <v>58</v>
      </c>
      <c r="B67" s="46">
        <v>30</v>
      </c>
      <c r="C67" s="45">
        <v>8456</v>
      </c>
      <c r="D67" s="45">
        <v>8442</v>
      </c>
      <c r="E67" s="17">
        <v>0.48785388127853874</v>
      </c>
      <c r="F67" s="18">
        <f t="shared" si="3"/>
        <v>3.5507160610723162E-3</v>
      </c>
      <c r="G67" s="18">
        <f t="shared" si="0"/>
        <v>3.5442708560919217E-3</v>
      </c>
      <c r="H67" s="13">
        <f t="shared" si="6"/>
        <v>95954.473968185848</v>
      </c>
      <c r="I67" s="13">
        <f t="shared" si="4"/>
        <v>340.08864559707206</v>
      </c>
      <c r="J67" s="13">
        <f t="shared" si="1"/>
        <v>95780.298888322068</v>
      </c>
      <c r="K67" s="13">
        <f t="shared" si="2"/>
        <v>2720511.5602249163</v>
      </c>
      <c r="L67" s="20">
        <f t="shared" si="5"/>
        <v>28.352107491380909</v>
      </c>
    </row>
    <row r="68" spans="1:12" x14ac:dyDescent="0.2">
      <c r="A68" s="16">
        <v>59</v>
      </c>
      <c r="B68" s="46">
        <v>31</v>
      </c>
      <c r="C68" s="45">
        <v>8447</v>
      </c>
      <c r="D68" s="45">
        <v>8420</v>
      </c>
      <c r="E68" s="17">
        <v>0.62350861688024761</v>
      </c>
      <c r="F68" s="18">
        <f t="shared" si="3"/>
        <v>3.6758166834647537E-3</v>
      </c>
      <c r="G68" s="18">
        <f t="shared" si="0"/>
        <v>3.6707367020953042E-3</v>
      </c>
      <c r="H68" s="13">
        <f t="shared" si="6"/>
        <v>95614.385322588772</v>
      </c>
      <c r="I68" s="13">
        <f t="shared" si="4"/>
        <v>350.97523345190916</v>
      </c>
      <c r="J68" s="13">
        <f t="shared" si="1"/>
        <v>95482.246171505685</v>
      </c>
      <c r="K68" s="13">
        <f t="shared" si="2"/>
        <v>2624731.2613365944</v>
      </c>
      <c r="L68" s="20">
        <f t="shared" si="5"/>
        <v>27.451217225118793</v>
      </c>
    </row>
    <row r="69" spans="1:12" x14ac:dyDescent="0.2">
      <c r="A69" s="16">
        <v>60</v>
      </c>
      <c r="B69" s="46">
        <v>38</v>
      </c>
      <c r="C69" s="45">
        <v>8422</v>
      </c>
      <c r="D69" s="45">
        <v>8408</v>
      </c>
      <c r="E69" s="17">
        <v>0.48485940879596262</v>
      </c>
      <c r="F69" s="18">
        <f t="shared" si="3"/>
        <v>4.5157456922162807E-3</v>
      </c>
      <c r="G69" s="18">
        <f t="shared" si="0"/>
        <v>4.5052653461615921E-3</v>
      </c>
      <c r="H69" s="13">
        <f t="shared" si="6"/>
        <v>95263.410089136858</v>
      </c>
      <c r="I69" s="13">
        <f t="shared" si="4"/>
        <v>429.18694023176886</v>
      </c>
      <c r="J69" s="13">
        <f t="shared" si="1"/>
        <v>95042.318475008811</v>
      </c>
      <c r="K69" s="13">
        <f t="shared" si="2"/>
        <v>2529249.0151650887</v>
      </c>
      <c r="L69" s="20">
        <f t="shared" si="5"/>
        <v>26.550057496351432</v>
      </c>
    </row>
    <row r="70" spans="1:12" x14ac:dyDescent="0.2">
      <c r="A70" s="16">
        <v>61</v>
      </c>
      <c r="B70" s="46">
        <v>42</v>
      </c>
      <c r="C70" s="45">
        <v>7637</v>
      </c>
      <c r="D70" s="45">
        <v>8374</v>
      </c>
      <c r="E70" s="17">
        <v>0.50567514677103709</v>
      </c>
      <c r="F70" s="18">
        <f t="shared" si="3"/>
        <v>5.2463931047404908E-3</v>
      </c>
      <c r="G70" s="18">
        <f t="shared" si="0"/>
        <v>5.2328221859372255E-3</v>
      </c>
      <c r="H70" s="13">
        <f t="shared" si="6"/>
        <v>94834.22314890509</v>
      </c>
      <c r="I70" s="13">
        <f t="shared" si="4"/>
        <v>496.25062687971217</v>
      </c>
      <c r="J70" s="13">
        <f t="shared" si="1"/>
        <v>94588.914130607998</v>
      </c>
      <c r="K70" s="13">
        <f t="shared" si="2"/>
        <v>2434206.6966900798</v>
      </c>
      <c r="L70" s="20">
        <f t="shared" si="5"/>
        <v>25.668019580526124</v>
      </c>
    </row>
    <row r="71" spans="1:12" x14ac:dyDescent="0.2">
      <c r="A71" s="16">
        <v>62</v>
      </c>
      <c r="B71" s="46">
        <v>35</v>
      </c>
      <c r="C71" s="45">
        <v>7517</v>
      </c>
      <c r="D71" s="45">
        <v>7621</v>
      </c>
      <c r="E71" s="17">
        <v>0.53870841487279852</v>
      </c>
      <c r="F71" s="18">
        <f t="shared" si="3"/>
        <v>4.6241247192495708E-3</v>
      </c>
      <c r="G71" s="18">
        <f t="shared" si="0"/>
        <v>4.6142821332828621E-3</v>
      </c>
      <c r="H71" s="13">
        <f t="shared" si="6"/>
        <v>94337.972522025375</v>
      </c>
      <c r="I71" s="13">
        <f t="shared" si="4"/>
        <v>435.30202109851126</v>
      </c>
      <c r="J71" s="13">
        <f t="shared" si="1"/>
        <v>94137.171362703768</v>
      </c>
      <c r="K71" s="13">
        <f t="shared" si="2"/>
        <v>2339617.7825594717</v>
      </c>
      <c r="L71" s="20">
        <f t="shared" si="5"/>
        <v>24.800382285227023</v>
      </c>
    </row>
    <row r="72" spans="1:12" x14ac:dyDescent="0.2">
      <c r="A72" s="16">
        <v>63</v>
      </c>
      <c r="B72" s="46">
        <v>43</v>
      </c>
      <c r="C72" s="45">
        <v>7014</v>
      </c>
      <c r="D72" s="45">
        <v>7434</v>
      </c>
      <c r="E72" s="17">
        <v>0.49289582669640014</v>
      </c>
      <c r="F72" s="18">
        <f t="shared" si="3"/>
        <v>5.9523809523809521E-3</v>
      </c>
      <c r="G72" s="18">
        <f t="shared" si="0"/>
        <v>5.9344678962112802E-3</v>
      </c>
      <c r="H72" s="13">
        <f t="shared" si="6"/>
        <v>93902.670500926863</v>
      </c>
      <c r="I72" s="13">
        <f t="shared" si="4"/>
        <v>557.26238345625643</v>
      </c>
      <c r="J72" s="13">
        <f t="shared" si="1"/>
        <v>93620.08042065108</v>
      </c>
      <c r="K72" s="13">
        <f t="shared" si="2"/>
        <v>2245480.611196768</v>
      </c>
      <c r="L72" s="20">
        <f t="shared" si="5"/>
        <v>23.912851457984935</v>
      </c>
    </row>
    <row r="73" spans="1:12" x14ac:dyDescent="0.2">
      <c r="A73" s="16">
        <v>64</v>
      </c>
      <c r="B73" s="46">
        <v>40</v>
      </c>
      <c r="C73" s="45">
        <v>7134</v>
      </c>
      <c r="D73" s="45">
        <v>6973</v>
      </c>
      <c r="E73" s="17">
        <v>0.53363013698630146</v>
      </c>
      <c r="F73" s="18">
        <f t="shared" si="3"/>
        <v>5.6709435032253489E-3</v>
      </c>
      <c r="G73" s="18">
        <f t="shared" ref="G73:G108" si="7">F73/((1+(1-E73)*F73))</f>
        <v>5.6559847970227822E-3</v>
      </c>
      <c r="H73" s="13">
        <f t="shared" si="6"/>
        <v>93345.408117470608</v>
      </c>
      <c r="I73" s="13">
        <f t="shared" si="4"/>
        <v>527.96020918430077</v>
      </c>
      <c r="J73" s="13">
        <f t="shared" ref="J73:J108" si="8">H74+I73*E73</f>
        <v>93099.183387036639</v>
      </c>
      <c r="K73" s="13">
        <f t="shared" ref="K73:K97" si="9">K74+J73</f>
        <v>2151860.530776117</v>
      </c>
      <c r="L73" s="20">
        <f t="shared" si="5"/>
        <v>23.052666158662099</v>
      </c>
    </row>
    <row r="74" spans="1:12" x14ac:dyDescent="0.2">
      <c r="A74" s="16">
        <v>65</v>
      </c>
      <c r="B74" s="46">
        <v>44</v>
      </c>
      <c r="C74" s="45">
        <v>6745</v>
      </c>
      <c r="D74" s="45">
        <v>7102</v>
      </c>
      <c r="E74" s="17">
        <v>0.54757160647571623</v>
      </c>
      <c r="F74" s="18">
        <f t="shared" ref="F74:F108" si="10">B74/((C74+D74)/2)</f>
        <v>6.3551671842276307E-3</v>
      </c>
      <c r="G74" s="18">
        <f t="shared" si="7"/>
        <v>6.3369468266633935E-3</v>
      </c>
      <c r="H74" s="13">
        <f t="shared" si="6"/>
        <v>92817.447908286311</v>
      </c>
      <c r="I74" s="13">
        <f t="shared" ref="I74:I108" si="11">H74*G74</f>
        <v>588.17923198140977</v>
      </c>
      <c r="J74" s="13">
        <f t="shared" si="8"/>
        <v>92551.338923256611</v>
      </c>
      <c r="K74" s="13">
        <f t="shared" si="9"/>
        <v>2058761.3473890806</v>
      </c>
      <c r="L74" s="20">
        <f t="shared" ref="L74:L108" si="12">K74/H74</f>
        <v>22.180757969378341</v>
      </c>
    </row>
    <row r="75" spans="1:12" x14ac:dyDescent="0.2">
      <c r="A75" s="16">
        <v>66</v>
      </c>
      <c r="B75" s="46">
        <v>40</v>
      </c>
      <c r="C75" s="45">
        <v>6323</v>
      </c>
      <c r="D75" s="45">
        <v>6704</v>
      </c>
      <c r="E75" s="17">
        <v>0.58493150684931494</v>
      </c>
      <c r="F75" s="18">
        <f t="shared" si="10"/>
        <v>6.1410915790281722E-3</v>
      </c>
      <c r="G75" s="18">
        <f t="shared" si="7"/>
        <v>6.125477897408734E-3</v>
      </c>
      <c r="H75" s="13">
        <f t="shared" ref="H75:H108" si="13">H74-I74</f>
        <v>92229.268676304899</v>
      </c>
      <c r="I75" s="13">
        <f t="shared" si="11"/>
        <v>564.94834677087738</v>
      </c>
      <c r="J75" s="13">
        <f t="shared" si="8"/>
        <v>91994.776417302739</v>
      </c>
      <c r="K75" s="13">
        <f t="shared" si="9"/>
        <v>1966210.008465824</v>
      </c>
      <c r="L75" s="20">
        <f t="shared" si="12"/>
        <v>21.318720582796654</v>
      </c>
    </row>
    <row r="76" spans="1:12" x14ac:dyDescent="0.2">
      <c r="A76" s="16">
        <v>67</v>
      </c>
      <c r="B76" s="46">
        <v>39</v>
      </c>
      <c r="C76" s="45">
        <v>5908</v>
      </c>
      <c r="D76" s="45">
        <v>6273</v>
      </c>
      <c r="E76" s="17">
        <v>0.52651914295749913</v>
      </c>
      <c r="F76" s="18">
        <f t="shared" si="10"/>
        <v>6.4034151547491995E-3</v>
      </c>
      <c r="G76" s="18">
        <f t="shared" si="7"/>
        <v>6.3840593603159057E-3</v>
      </c>
      <c r="H76" s="13">
        <f t="shared" si="13"/>
        <v>91664.320329534021</v>
      </c>
      <c r="I76" s="13">
        <f t="shared" si="11"/>
        <v>585.19046220675727</v>
      </c>
      <c r="J76" s="13">
        <f t="shared" si="8"/>
        <v>91387.24384795528</v>
      </c>
      <c r="K76" s="13">
        <f t="shared" si="9"/>
        <v>1874215.2320485213</v>
      </c>
      <c r="L76" s="20">
        <f t="shared" si="12"/>
        <v>20.446507706714034</v>
      </c>
    </row>
    <row r="77" spans="1:12" x14ac:dyDescent="0.2">
      <c r="A77" s="16">
        <v>68</v>
      </c>
      <c r="B77" s="46">
        <v>52</v>
      </c>
      <c r="C77" s="45">
        <v>5960</v>
      </c>
      <c r="D77" s="45">
        <v>5851</v>
      </c>
      <c r="E77" s="17">
        <v>0.5397260273972605</v>
      </c>
      <c r="F77" s="18">
        <f t="shared" si="10"/>
        <v>8.8053509440352215E-3</v>
      </c>
      <c r="G77" s="18">
        <f t="shared" si="7"/>
        <v>8.7698080183676204E-3</v>
      </c>
      <c r="H77" s="13">
        <f t="shared" si="13"/>
        <v>91079.129867327269</v>
      </c>
      <c r="I77" s="13">
        <f t="shared" si="11"/>
        <v>798.74648341643251</v>
      </c>
      <c r="J77" s="13">
        <f t="shared" si="8"/>
        <v>90711.487650302719</v>
      </c>
      <c r="K77" s="13">
        <f t="shared" si="9"/>
        <v>1782827.988200566</v>
      </c>
      <c r="L77" s="20">
        <f t="shared" si="12"/>
        <v>19.574495175761644</v>
      </c>
    </row>
    <row r="78" spans="1:12" x14ac:dyDescent="0.2">
      <c r="A78" s="16">
        <v>69</v>
      </c>
      <c r="B78" s="46">
        <v>56</v>
      </c>
      <c r="C78" s="45">
        <v>6317</v>
      </c>
      <c r="D78" s="45">
        <v>5900</v>
      </c>
      <c r="E78" s="17">
        <v>0.57764187866927574</v>
      </c>
      <c r="F78" s="18">
        <f t="shared" si="10"/>
        <v>9.1675534091839248E-3</v>
      </c>
      <c r="G78" s="18">
        <f t="shared" si="7"/>
        <v>9.1321936409283124E-3</v>
      </c>
      <c r="H78" s="13">
        <f t="shared" si="13"/>
        <v>90280.383383910841</v>
      </c>
      <c r="I78" s="13">
        <f t="shared" si="11"/>
        <v>824.45794303912066</v>
      </c>
      <c r="J78" s="13">
        <f t="shared" si="8"/>
        <v>89932.166875972645</v>
      </c>
      <c r="K78" s="13">
        <f t="shared" si="9"/>
        <v>1692116.5005502633</v>
      </c>
      <c r="L78" s="20">
        <f t="shared" si="12"/>
        <v>18.74290335426091</v>
      </c>
    </row>
    <row r="79" spans="1:12" x14ac:dyDescent="0.2">
      <c r="A79" s="16">
        <v>70</v>
      </c>
      <c r="B79" s="46">
        <v>60</v>
      </c>
      <c r="C79" s="45">
        <v>5142</v>
      </c>
      <c r="D79" s="45">
        <v>6260</v>
      </c>
      <c r="E79" s="17">
        <v>0.48515981735159819</v>
      </c>
      <c r="F79" s="18">
        <f t="shared" si="10"/>
        <v>1.0524469391334853E-2</v>
      </c>
      <c r="G79" s="18">
        <f t="shared" si="7"/>
        <v>1.0467750724138919E-2</v>
      </c>
      <c r="H79" s="13">
        <f t="shared" si="13"/>
        <v>89455.925440871724</v>
      </c>
      <c r="I79" s="13">
        <f t="shared" si="11"/>
        <v>936.40232831220214</v>
      </c>
      <c r="J79" s="13">
        <f t="shared" si="8"/>
        <v>88973.827895131079</v>
      </c>
      <c r="K79" s="13">
        <f t="shared" si="9"/>
        <v>1602184.3336742907</v>
      </c>
      <c r="L79" s="20">
        <f t="shared" si="12"/>
        <v>17.910320929308334</v>
      </c>
    </row>
    <row r="80" spans="1:12" x14ac:dyDescent="0.2">
      <c r="A80" s="16">
        <v>71</v>
      </c>
      <c r="B80" s="46">
        <v>56</v>
      </c>
      <c r="C80" s="45">
        <v>4576</v>
      </c>
      <c r="D80" s="45">
        <v>5084</v>
      </c>
      <c r="E80" s="17">
        <v>0.44148727984344432</v>
      </c>
      <c r="F80" s="18">
        <f t="shared" si="10"/>
        <v>1.1594202898550725E-2</v>
      </c>
      <c r="G80" s="18">
        <f t="shared" si="7"/>
        <v>1.1519607566871773E-2</v>
      </c>
      <c r="H80" s="13">
        <f t="shared" si="13"/>
        <v>88519.523112559516</v>
      </c>
      <c r="I80" s="13">
        <f t="shared" si="11"/>
        <v>1019.7101682633214</v>
      </c>
      <c r="J80" s="13">
        <f t="shared" si="8"/>
        <v>87950.002012711469</v>
      </c>
      <c r="K80" s="13">
        <f t="shared" si="9"/>
        <v>1513210.5057791597</v>
      </c>
      <c r="L80" s="20">
        <f t="shared" si="12"/>
        <v>17.094652711300689</v>
      </c>
    </row>
    <row r="81" spans="1:12" x14ac:dyDescent="0.2">
      <c r="A81" s="16">
        <v>72</v>
      </c>
      <c r="B81" s="46">
        <v>62</v>
      </c>
      <c r="C81" s="45">
        <v>4719</v>
      </c>
      <c r="D81" s="45">
        <v>4518</v>
      </c>
      <c r="E81" s="17">
        <v>0.55514803358373843</v>
      </c>
      <c r="F81" s="18">
        <f t="shared" si="10"/>
        <v>1.342427194976724E-2</v>
      </c>
      <c r="G81" s="18">
        <f t="shared" si="7"/>
        <v>1.3344580599527249E-2</v>
      </c>
      <c r="H81" s="13">
        <f t="shared" si="13"/>
        <v>87499.812944296194</v>
      </c>
      <c r="I81" s="13">
        <f t="shared" si="11"/>
        <v>1167.6483062787183</v>
      </c>
      <c r="J81" s="13">
        <f t="shared" si="8"/>
        <v>86980.382299165489</v>
      </c>
      <c r="K81" s="13">
        <f t="shared" si="9"/>
        <v>1425260.5037664482</v>
      </c>
      <c r="L81" s="20">
        <f t="shared" si="12"/>
        <v>16.288726293321247</v>
      </c>
    </row>
    <row r="82" spans="1:12" x14ac:dyDescent="0.2">
      <c r="A82" s="16">
        <v>73</v>
      </c>
      <c r="B82" s="46">
        <v>74</v>
      </c>
      <c r="C82" s="45">
        <v>4396</v>
      </c>
      <c r="D82" s="45">
        <v>4664</v>
      </c>
      <c r="E82" s="17">
        <v>0.4613106256941874</v>
      </c>
      <c r="F82" s="18">
        <f t="shared" si="10"/>
        <v>1.6335540838852098E-2</v>
      </c>
      <c r="G82" s="18">
        <f t="shared" si="7"/>
        <v>1.6193045563549162E-2</v>
      </c>
      <c r="H82" s="13">
        <f t="shared" si="13"/>
        <v>86332.164638017479</v>
      </c>
      <c r="I82" s="13">
        <f t="shared" si="11"/>
        <v>1397.9806755832449</v>
      </c>
      <c r="J82" s="13">
        <f t="shared" si="8"/>
        <v>85579.08730259593</v>
      </c>
      <c r="K82" s="13">
        <f t="shared" si="9"/>
        <v>1338280.1214672828</v>
      </c>
      <c r="L82" s="20">
        <f t="shared" si="12"/>
        <v>15.501523992576388</v>
      </c>
    </row>
    <row r="83" spans="1:12" x14ac:dyDescent="0.2">
      <c r="A83" s="16">
        <v>74</v>
      </c>
      <c r="B83" s="46">
        <v>64</v>
      </c>
      <c r="C83" s="45">
        <v>4057</v>
      </c>
      <c r="D83" s="45">
        <v>4350</v>
      </c>
      <c r="E83" s="17">
        <v>0.56044520547945231</v>
      </c>
      <c r="F83" s="18">
        <f t="shared" si="10"/>
        <v>1.5225407398596407E-2</v>
      </c>
      <c r="G83" s="18">
        <f t="shared" si="7"/>
        <v>1.5124190255321062E-2</v>
      </c>
      <c r="H83" s="13">
        <f t="shared" si="13"/>
        <v>84934.183962434239</v>
      </c>
      <c r="I83" s="13">
        <f t="shared" si="11"/>
        <v>1284.5607574282944</v>
      </c>
      <c r="J83" s="13">
        <f t="shared" si="8"/>
        <v>84369.549122653683</v>
      </c>
      <c r="K83" s="13">
        <f t="shared" si="9"/>
        <v>1252701.0341646869</v>
      </c>
      <c r="L83" s="20">
        <f t="shared" si="12"/>
        <v>14.749079531025426</v>
      </c>
    </row>
    <row r="84" spans="1:12" x14ac:dyDescent="0.2">
      <c r="A84" s="16">
        <v>75</v>
      </c>
      <c r="B84" s="46">
        <v>61</v>
      </c>
      <c r="C84" s="45">
        <v>3263</v>
      </c>
      <c r="D84" s="45">
        <v>4020</v>
      </c>
      <c r="E84" s="17">
        <v>0.44962946328317988</v>
      </c>
      <c r="F84" s="18">
        <f t="shared" si="10"/>
        <v>1.6751338734038172E-2</v>
      </c>
      <c r="G84" s="18">
        <f t="shared" si="7"/>
        <v>1.6598311542069991E-2</v>
      </c>
      <c r="H84" s="13">
        <f t="shared" si="13"/>
        <v>83649.623205005948</v>
      </c>
      <c r="I84" s="13">
        <f t="shared" si="11"/>
        <v>1388.4425063334559</v>
      </c>
      <c r="J84" s="13">
        <f t="shared" si="8"/>
        <v>82885.46535759476</v>
      </c>
      <c r="K84" s="13">
        <f t="shared" si="9"/>
        <v>1168331.4850420333</v>
      </c>
      <c r="L84" s="20">
        <f t="shared" si="12"/>
        <v>13.966966500001107</v>
      </c>
    </row>
    <row r="85" spans="1:12" x14ac:dyDescent="0.2">
      <c r="A85" s="16">
        <v>76</v>
      </c>
      <c r="B85" s="46">
        <v>60</v>
      </c>
      <c r="C85" s="45">
        <v>2642</v>
      </c>
      <c r="D85" s="45">
        <v>3222</v>
      </c>
      <c r="E85" s="17">
        <v>0.53009132420091321</v>
      </c>
      <c r="F85" s="18">
        <f t="shared" si="10"/>
        <v>2.0463847203274217E-2</v>
      </c>
      <c r="G85" s="18">
        <f t="shared" si="7"/>
        <v>2.0268938268588423E-2</v>
      </c>
      <c r="H85" s="13">
        <f t="shared" si="13"/>
        <v>82261.180698672499</v>
      </c>
      <c r="I85" s="13">
        <f t="shared" si="11"/>
        <v>1667.3467934825903</v>
      </c>
      <c r="J85" s="13">
        <f t="shared" si="8"/>
        <v>81477.679974849249</v>
      </c>
      <c r="K85" s="13">
        <f t="shared" si="9"/>
        <v>1085446.0196844386</v>
      </c>
      <c r="L85" s="20">
        <f t="shared" si="12"/>
        <v>13.19511840780028</v>
      </c>
    </row>
    <row r="86" spans="1:12" x14ac:dyDescent="0.2">
      <c r="A86" s="16">
        <v>77</v>
      </c>
      <c r="B86" s="46">
        <v>55</v>
      </c>
      <c r="C86" s="45">
        <v>3508</v>
      </c>
      <c r="D86" s="45">
        <v>2611</v>
      </c>
      <c r="E86" s="17">
        <v>0.5321046077210464</v>
      </c>
      <c r="F86" s="18">
        <f t="shared" si="10"/>
        <v>1.7976793593724463E-2</v>
      </c>
      <c r="G86" s="18">
        <f t="shared" si="7"/>
        <v>1.7826847365334041E-2</v>
      </c>
      <c r="H86" s="13">
        <f t="shared" si="13"/>
        <v>80593.833905189909</v>
      </c>
      <c r="I86" s="13">
        <f t="shared" si="11"/>
        <v>1436.733975614904</v>
      </c>
      <c r="J86" s="13">
        <f t="shared" si="8"/>
        <v>79921.592698069071</v>
      </c>
      <c r="K86" s="13">
        <f t="shared" si="9"/>
        <v>1003968.3397095894</v>
      </c>
      <c r="L86" s="20">
        <f t="shared" si="12"/>
        <v>12.457135875812181</v>
      </c>
    </row>
    <row r="87" spans="1:12" x14ac:dyDescent="0.2">
      <c r="A87" s="16">
        <v>78</v>
      </c>
      <c r="B87" s="46">
        <v>85</v>
      </c>
      <c r="C87" s="45">
        <v>2081</v>
      </c>
      <c r="D87" s="45">
        <v>3448</v>
      </c>
      <c r="E87" s="17">
        <v>0.4995326349717969</v>
      </c>
      <c r="F87" s="18">
        <f t="shared" si="10"/>
        <v>3.0746970519081207E-2</v>
      </c>
      <c r="G87" s="18">
        <f t="shared" si="7"/>
        <v>3.0281010707423946E-2</v>
      </c>
      <c r="H87" s="13">
        <f t="shared" si="13"/>
        <v>79157.099929575008</v>
      </c>
      <c r="I87" s="13">
        <f t="shared" si="11"/>
        <v>2396.9569905360881</v>
      </c>
      <c r="J87" s="13">
        <f t="shared" si="8"/>
        <v>77957.501180435487</v>
      </c>
      <c r="K87" s="13">
        <f t="shared" si="9"/>
        <v>924046.74701152032</v>
      </c>
      <c r="L87" s="20">
        <f t="shared" si="12"/>
        <v>11.673580106315569</v>
      </c>
    </row>
    <row r="88" spans="1:12" x14ac:dyDescent="0.2">
      <c r="A88" s="16">
        <v>79</v>
      </c>
      <c r="B88" s="46">
        <v>74</v>
      </c>
      <c r="C88" s="45">
        <v>2314</v>
      </c>
      <c r="D88" s="45">
        <v>2016</v>
      </c>
      <c r="E88" s="17">
        <v>0.50721954831543881</v>
      </c>
      <c r="F88" s="18">
        <f t="shared" si="10"/>
        <v>3.4180138568129327E-2</v>
      </c>
      <c r="G88" s="18">
        <f t="shared" si="7"/>
        <v>3.3613968277673031E-2</v>
      </c>
      <c r="H88" s="13">
        <f t="shared" si="13"/>
        <v>76760.142939038924</v>
      </c>
      <c r="I88" s="13">
        <f t="shared" si="11"/>
        <v>2580.213009742502</v>
      </c>
      <c r="J88" s="13">
        <f t="shared" si="8"/>
        <v>75488.664406655633</v>
      </c>
      <c r="K88" s="13">
        <f t="shared" si="9"/>
        <v>846089.24583108479</v>
      </c>
      <c r="L88" s="20">
        <f t="shared" si="12"/>
        <v>11.022507429448492</v>
      </c>
    </row>
    <row r="89" spans="1:12" x14ac:dyDescent="0.2">
      <c r="A89" s="16">
        <v>80</v>
      </c>
      <c r="B89" s="46">
        <v>77</v>
      </c>
      <c r="C89" s="45">
        <v>2426</v>
      </c>
      <c r="D89" s="45">
        <v>2246</v>
      </c>
      <c r="E89" s="17">
        <v>0.54484967087706815</v>
      </c>
      <c r="F89" s="18">
        <f t="shared" si="10"/>
        <v>3.2962328767123288E-2</v>
      </c>
      <c r="G89" s="18">
        <f t="shared" si="7"/>
        <v>3.2475110696160991E-2</v>
      </c>
      <c r="H89" s="13">
        <f t="shared" si="13"/>
        <v>74179.929929296428</v>
      </c>
      <c r="I89" s="13">
        <f t="shared" si="11"/>
        <v>2409.0014358873673</v>
      </c>
      <c r="J89" s="13">
        <f t="shared" si="8"/>
        <v>73083.472132894676</v>
      </c>
      <c r="K89" s="13">
        <f t="shared" si="9"/>
        <v>770600.5814244292</v>
      </c>
      <c r="L89" s="20">
        <f t="shared" si="12"/>
        <v>10.388262460734547</v>
      </c>
    </row>
    <row r="90" spans="1:12" x14ac:dyDescent="0.2">
      <c r="A90" s="16">
        <v>81</v>
      </c>
      <c r="B90" s="46">
        <v>88</v>
      </c>
      <c r="C90" s="45">
        <v>2438</v>
      </c>
      <c r="D90" s="45">
        <v>2350</v>
      </c>
      <c r="E90" s="17">
        <v>0.46316936488169358</v>
      </c>
      <c r="F90" s="18">
        <f t="shared" si="10"/>
        <v>3.6758563074352546E-2</v>
      </c>
      <c r="G90" s="18">
        <f t="shared" si="7"/>
        <v>3.6047238491986447E-2</v>
      </c>
      <c r="H90" s="13">
        <f t="shared" si="13"/>
        <v>71770.928493409054</v>
      </c>
      <c r="I90" s="13">
        <f t="shared" si="11"/>
        <v>2587.1437761932216</v>
      </c>
      <c r="J90" s="13">
        <f t="shared" si="8"/>
        <v>70382.070456892878</v>
      </c>
      <c r="K90" s="13">
        <f t="shared" si="9"/>
        <v>697517.10929153452</v>
      </c>
      <c r="L90" s="20">
        <f t="shared" si="12"/>
        <v>9.7186580128413649</v>
      </c>
    </row>
    <row r="91" spans="1:12" x14ac:dyDescent="0.2">
      <c r="A91" s="16">
        <v>82</v>
      </c>
      <c r="B91" s="46">
        <v>85</v>
      </c>
      <c r="C91" s="45">
        <v>2118</v>
      </c>
      <c r="D91" s="45">
        <v>2385</v>
      </c>
      <c r="E91" s="17">
        <v>0.52302981466559229</v>
      </c>
      <c r="F91" s="18">
        <f t="shared" si="10"/>
        <v>3.7752609371530091E-2</v>
      </c>
      <c r="G91" s="18">
        <f t="shared" si="7"/>
        <v>3.7084827733355009E-2</v>
      </c>
      <c r="H91" s="13">
        <f t="shared" si="13"/>
        <v>69183.784717215836</v>
      </c>
      <c r="I91" s="13">
        <f t="shared" si="11"/>
        <v>2565.6687381794682</v>
      </c>
      <c r="J91" s="13">
        <f t="shared" si="8"/>
        <v>67960.037223659689</v>
      </c>
      <c r="K91" s="13">
        <f t="shared" si="9"/>
        <v>627135.03883464169</v>
      </c>
      <c r="L91" s="20">
        <f t="shared" si="12"/>
        <v>9.0647691709555183</v>
      </c>
    </row>
    <row r="92" spans="1:12" x14ac:dyDescent="0.2">
      <c r="A92" s="16">
        <v>83</v>
      </c>
      <c r="B92" s="46">
        <v>116</v>
      </c>
      <c r="C92" s="45">
        <v>2046</v>
      </c>
      <c r="D92" s="45">
        <v>2033</v>
      </c>
      <c r="E92" s="17">
        <v>0.48512045347189414</v>
      </c>
      <c r="F92" s="18">
        <f t="shared" si="10"/>
        <v>5.6876685462123072E-2</v>
      </c>
      <c r="G92" s="18">
        <f t="shared" si="7"/>
        <v>5.5258461207163767E-2</v>
      </c>
      <c r="H92" s="13">
        <f t="shared" si="13"/>
        <v>66618.115979036374</v>
      </c>
      <c r="I92" s="13">
        <f t="shared" si="11"/>
        <v>3681.2145775219183</v>
      </c>
      <c r="J92" s="13">
        <f t="shared" si="8"/>
        <v>64722.733886689239</v>
      </c>
      <c r="K92" s="13">
        <f t="shared" si="9"/>
        <v>559175.001610982</v>
      </c>
      <c r="L92" s="20">
        <f t="shared" si="12"/>
        <v>8.3937378503310605</v>
      </c>
    </row>
    <row r="93" spans="1:12" x14ac:dyDescent="0.2">
      <c r="A93" s="16">
        <v>84</v>
      </c>
      <c r="B93" s="46">
        <v>117</v>
      </c>
      <c r="C93" s="45">
        <v>1884</v>
      </c>
      <c r="D93" s="45">
        <v>1949</v>
      </c>
      <c r="E93" s="17">
        <v>0.52876712328767117</v>
      </c>
      <c r="F93" s="18">
        <f t="shared" si="10"/>
        <v>6.1048786851030525E-2</v>
      </c>
      <c r="G93" s="18">
        <f t="shared" si="7"/>
        <v>5.9341635094452623E-2</v>
      </c>
      <c r="H93" s="13">
        <f t="shared" si="13"/>
        <v>62936.901401514457</v>
      </c>
      <c r="I93" s="13">
        <f t="shared" si="11"/>
        <v>3734.7786369442147</v>
      </c>
      <c r="J93" s="13">
        <f t="shared" si="8"/>
        <v>61176.950920543488</v>
      </c>
      <c r="K93" s="13">
        <f t="shared" si="9"/>
        <v>494452.26772429282</v>
      </c>
      <c r="L93" s="20">
        <f t="shared" si="12"/>
        <v>7.8563173069145531</v>
      </c>
    </row>
    <row r="94" spans="1:12" x14ac:dyDescent="0.2">
      <c r="A94" s="16">
        <v>85</v>
      </c>
      <c r="B94" s="46">
        <v>119</v>
      </c>
      <c r="C94" s="45">
        <v>1676</v>
      </c>
      <c r="D94" s="45">
        <v>1781</v>
      </c>
      <c r="E94" s="17">
        <v>0.51658800506503966</v>
      </c>
      <c r="F94" s="18">
        <f t="shared" si="10"/>
        <v>6.8845820075209715E-2</v>
      </c>
      <c r="G94" s="18">
        <f t="shared" si="7"/>
        <v>6.662836832978089E-2</v>
      </c>
      <c r="H94" s="13">
        <f t="shared" si="13"/>
        <v>59202.122764570246</v>
      </c>
      <c r="I94" s="13">
        <f t="shared" si="11"/>
        <v>3944.5408414626922</v>
      </c>
      <c r="J94" s="13">
        <f t="shared" si="8"/>
        <v>57295.284407296334</v>
      </c>
      <c r="K94" s="13">
        <f t="shared" si="9"/>
        <v>433275.3168037493</v>
      </c>
      <c r="L94" s="20">
        <f t="shared" si="12"/>
        <v>7.3185773849150673</v>
      </c>
    </row>
    <row r="95" spans="1:12" x14ac:dyDescent="0.2">
      <c r="A95" s="16">
        <v>86</v>
      </c>
      <c r="B95" s="46">
        <v>107</v>
      </c>
      <c r="C95" s="45">
        <v>1430</v>
      </c>
      <c r="D95" s="45">
        <v>1590</v>
      </c>
      <c r="E95" s="17">
        <v>0.50108820893611572</v>
      </c>
      <c r="F95" s="18">
        <f t="shared" si="10"/>
        <v>7.0860927152317885E-2</v>
      </c>
      <c r="G95" s="18">
        <f t="shared" si="7"/>
        <v>6.8441297852392516E-2</v>
      </c>
      <c r="H95" s="13">
        <f t="shared" si="13"/>
        <v>55257.581923107551</v>
      </c>
      <c r="I95" s="13">
        <f t="shared" si="11"/>
        <v>3781.9006230023842</v>
      </c>
      <c r="J95" s="13">
        <f t="shared" si="8"/>
        <v>53370.747109659809</v>
      </c>
      <c r="K95" s="13">
        <f t="shared" si="9"/>
        <v>375980.03239645297</v>
      </c>
      <c r="L95" s="20">
        <f t="shared" si="12"/>
        <v>6.804134732490458</v>
      </c>
    </row>
    <row r="96" spans="1:12" x14ac:dyDescent="0.2">
      <c r="A96" s="16">
        <v>87</v>
      </c>
      <c r="B96" s="46">
        <v>104</v>
      </c>
      <c r="C96" s="45">
        <v>1392</v>
      </c>
      <c r="D96" s="45">
        <v>1367</v>
      </c>
      <c r="E96" s="17">
        <v>0.55945732349841926</v>
      </c>
      <c r="F96" s="18">
        <f t="shared" si="10"/>
        <v>7.5389633925335264E-2</v>
      </c>
      <c r="G96" s="18">
        <f t="shared" si="7"/>
        <v>7.296625310793757E-2</v>
      </c>
      <c r="H96" s="13">
        <f t="shared" si="13"/>
        <v>51475.681300105163</v>
      </c>
      <c r="I96" s="13">
        <f t="shared" si="11"/>
        <v>3755.9875906470024</v>
      </c>
      <c r="J96" s="13">
        <f t="shared" si="8"/>
        <v>49821.008474014809</v>
      </c>
      <c r="K96" s="13">
        <f t="shared" si="9"/>
        <v>322609.28528679314</v>
      </c>
      <c r="L96" s="20">
        <f t="shared" si="12"/>
        <v>6.2672173954525991</v>
      </c>
    </row>
    <row r="97" spans="1:12" x14ac:dyDescent="0.2">
      <c r="A97" s="16">
        <v>88</v>
      </c>
      <c r="B97" s="46">
        <v>119</v>
      </c>
      <c r="C97" s="45">
        <v>1119</v>
      </c>
      <c r="D97" s="45">
        <v>1290</v>
      </c>
      <c r="E97" s="17">
        <v>0.47876136756072296</v>
      </c>
      <c r="F97" s="18">
        <f t="shared" si="10"/>
        <v>9.8796180987961807E-2</v>
      </c>
      <c r="G97" s="18">
        <f t="shared" si="7"/>
        <v>9.3957699026028449E-2</v>
      </c>
      <c r="H97" s="13">
        <f t="shared" si="13"/>
        <v>47719.693709458159</v>
      </c>
      <c r="I97" s="13">
        <f t="shared" si="11"/>
        <v>4483.6326191675325</v>
      </c>
      <c r="J97" s="13">
        <f t="shared" si="8"/>
        <v>45382.651174683138</v>
      </c>
      <c r="K97" s="13">
        <f t="shared" si="9"/>
        <v>272788.27681277832</v>
      </c>
      <c r="L97" s="20">
        <f t="shared" si="12"/>
        <v>5.7164716620700151</v>
      </c>
    </row>
    <row r="98" spans="1:12" x14ac:dyDescent="0.2">
      <c r="A98" s="16">
        <v>89</v>
      </c>
      <c r="B98" s="46">
        <v>123</v>
      </c>
      <c r="C98" s="45">
        <v>996</v>
      </c>
      <c r="D98" s="45">
        <v>1017</v>
      </c>
      <c r="E98" s="17">
        <v>0.47199019935404835</v>
      </c>
      <c r="F98" s="18">
        <f t="shared" si="10"/>
        <v>0.12220566318926974</v>
      </c>
      <c r="G98" s="18">
        <f t="shared" si="7"/>
        <v>0.11479821774456468</v>
      </c>
      <c r="H98" s="13">
        <f t="shared" si="13"/>
        <v>43236.061090290626</v>
      </c>
      <c r="I98" s="13">
        <f t="shared" si="11"/>
        <v>4963.422755460484</v>
      </c>
      <c r="J98" s="13">
        <f t="shared" si="8"/>
        <v>40615.32523065836</v>
      </c>
      <c r="K98" s="13">
        <f>K99+J98</f>
        <v>227405.6256380952</v>
      </c>
      <c r="L98" s="20">
        <f t="shared" si="12"/>
        <v>5.2596286503342666</v>
      </c>
    </row>
    <row r="99" spans="1:12" x14ac:dyDescent="0.2">
      <c r="A99" s="16">
        <v>90</v>
      </c>
      <c r="B99" s="46">
        <v>115</v>
      </c>
      <c r="C99" s="45">
        <v>862</v>
      </c>
      <c r="D99" s="45">
        <v>897</v>
      </c>
      <c r="E99" s="17">
        <v>0.45083978558665866</v>
      </c>
      <c r="F99" s="22">
        <f t="shared" si="10"/>
        <v>0.13075611142694712</v>
      </c>
      <c r="G99" s="22">
        <f t="shared" si="7"/>
        <v>0.12199605601791502</v>
      </c>
      <c r="H99" s="23">
        <f t="shared" si="13"/>
        <v>38272.638334830146</v>
      </c>
      <c r="I99" s="23">
        <f t="shared" si="11"/>
        <v>4669.1109302493405</v>
      </c>
      <c r="J99" s="23">
        <f t="shared" si="8"/>
        <v>35708.548375254744</v>
      </c>
      <c r="K99" s="23">
        <f t="shared" ref="K99:K108" si="14">K100+J99</f>
        <v>186790.30040743685</v>
      </c>
      <c r="L99" s="24">
        <f t="shared" si="12"/>
        <v>4.8805180027907218</v>
      </c>
    </row>
    <row r="100" spans="1:12" x14ac:dyDescent="0.2">
      <c r="A100" s="16">
        <v>91</v>
      </c>
      <c r="B100" s="46">
        <v>101</v>
      </c>
      <c r="C100" s="45">
        <v>733</v>
      </c>
      <c r="D100" s="45">
        <v>767</v>
      </c>
      <c r="E100" s="17">
        <v>0.50112572901125707</v>
      </c>
      <c r="F100" s="22">
        <f t="shared" si="10"/>
        <v>0.13466666666666666</v>
      </c>
      <c r="G100" s="22">
        <f t="shared" si="7"/>
        <v>0.12618906623856288</v>
      </c>
      <c r="H100" s="23">
        <f t="shared" si="13"/>
        <v>33603.527404580804</v>
      </c>
      <c r="I100" s="23">
        <f t="shared" si="11"/>
        <v>4240.3977455060103</v>
      </c>
      <c r="J100" s="23">
        <f t="shared" si="8"/>
        <v>31488.102070589186</v>
      </c>
      <c r="K100" s="23">
        <f t="shared" si="14"/>
        <v>151081.75203218212</v>
      </c>
      <c r="L100" s="24">
        <f t="shared" si="12"/>
        <v>4.4960087140014586</v>
      </c>
    </row>
    <row r="101" spans="1:12" x14ac:dyDescent="0.2">
      <c r="A101" s="16">
        <v>92</v>
      </c>
      <c r="B101" s="46">
        <v>85</v>
      </c>
      <c r="C101" s="45">
        <v>563</v>
      </c>
      <c r="D101" s="45">
        <v>627</v>
      </c>
      <c r="E101" s="17">
        <v>0.4563094278807413</v>
      </c>
      <c r="F101" s="22">
        <f t="shared" si="10"/>
        <v>0.14285714285714285</v>
      </c>
      <c r="G101" s="22">
        <f t="shared" si="7"/>
        <v>0.13256111056515255</v>
      </c>
      <c r="H101" s="23">
        <f t="shared" si="13"/>
        <v>29363.129659074795</v>
      </c>
      <c r="I101" s="23">
        <f t="shared" si="11"/>
        <v>3892.4090772755239</v>
      </c>
      <c r="J101" s="23">
        <f t="shared" si="8"/>
        <v>27246.863540928673</v>
      </c>
      <c r="K101" s="23">
        <f t="shared" si="14"/>
        <v>119593.64996159295</v>
      </c>
      <c r="L101" s="24">
        <f t="shared" si="12"/>
        <v>4.0729190433769737</v>
      </c>
    </row>
    <row r="102" spans="1:12" x14ac:dyDescent="0.2">
      <c r="A102" s="16">
        <v>93</v>
      </c>
      <c r="B102" s="46">
        <v>88</v>
      </c>
      <c r="C102" s="45">
        <v>424</v>
      </c>
      <c r="D102" s="45">
        <v>483</v>
      </c>
      <c r="E102" s="17">
        <v>0.48994396014943942</v>
      </c>
      <c r="F102" s="22">
        <f t="shared" si="10"/>
        <v>0.19404630650496141</v>
      </c>
      <c r="G102" s="22">
        <f t="shared" si="7"/>
        <v>0.17657034640661207</v>
      </c>
      <c r="H102" s="23">
        <f t="shared" si="13"/>
        <v>25470.720581799273</v>
      </c>
      <c r="I102" s="23">
        <f t="shared" si="11"/>
        <v>4497.3739563543213</v>
      </c>
      <c r="J102" s="23">
        <f t="shared" si="8"/>
        <v>23176.807831894141</v>
      </c>
      <c r="K102" s="23">
        <f t="shared" si="14"/>
        <v>92346.786420664284</v>
      </c>
      <c r="L102" s="24">
        <f t="shared" si="12"/>
        <v>3.625605570289713</v>
      </c>
    </row>
    <row r="103" spans="1:12" x14ac:dyDescent="0.2">
      <c r="A103" s="16">
        <v>94</v>
      </c>
      <c r="B103" s="46">
        <v>65</v>
      </c>
      <c r="C103" s="45">
        <v>349</v>
      </c>
      <c r="D103" s="45">
        <v>366</v>
      </c>
      <c r="E103" s="17">
        <v>0.49437302423603802</v>
      </c>
      <c r="F103" s="22">
        <f t="shared" si="10"/>
        <v>0.18181818181818182</v>
      </c>
      <c r="G103" s="22">
        <f t="shared" si="7"/>
        <v>0.16651050823428679</v>
      </c>
      <c r="H103" s="23">
        <f t="shared" si="13"/>
        <v>20973.346625444952</v>
      </c>
      <c r="I103" s="23">
        <f t="shared" si="11"/>
        <v>3492.2826059767026</v>
      </c>
      <c r="J103" s="23">
        <f t="shared" si="8"/>
        <v>19207.554332871863</v>
      </c>
      <c r="K103" s="23">
        <f t="shared" si="14"/>
        <v>69169.978588770144</v>
      </c>
      <c r="L103" s="24">
        <f t="shared" si="12"/>
        <v>3.2979943460645824</v>
      </c>
    </row>
    <row r="104" spans="1:12" x14ac:dyDescent="0.2">
      <c r="A104" s="16">
        <v>95</v>
      </c>
      <c r="B104" s="46">
        <v>67</v>
      </c>
      <c r="C104" s="45">
        <v>237</v>
      </c>
      <c r="D104" s="45">
        <v>289</v>
      </c>
      <c r="E104" s="17">
        <v>0.49666734819055403</v>
      </c>
      <c r="F104" s="22">
        <f t="shared" si="10"/>
        <v>0.25475285171102663</v>
      </c>
      <c r="G104" s="22">
        <f t="shared" si="7"/>
        <v>0.22579960112276556</v>
      </c>
      <c r="H104" s="23">
        <f t="shared" si="13"/>
        <v>17481.064019468249</v>
      </c>
      <c r="I104" s="23">
        <f t="shared" si="11"/>
        <v>3947.2172827974596</v>
      </c>
      <c r="J104" s="23">
        <f t="shared" si="8"/>
        <v>15494.300677249728</v>
      </c>
      <c r="K104" s="23">
        <f t="shared" si="14"/>
        <v>49962.424255898281</v>
      </c>
      <c r="L104" s="24">
        <f t="shared" si="12"/>
        <v>2.8580882834280743</v>
      </c>
    </row>
    <row r="105" spans="1:12" x14ac:dyDescent="0.2">
      <c r="A105" s="16">
        <v>96</v>
      </c>
      <c r="B105" s="46">
        <v>44</v>
      </c>
      <c r="C105" s="45">
        <v>178</v>
      </c>
      <c r="D105" s="45">
        <v>188</v>
      </c>
      <c r="E105" s="17">
        <v>0.46257783312577844</v>
      </c>
      <c r="F105" s="22">
        <f t="shared" si="10"/>
        <v>0.24043715846994534</v>
      </c>
      <c r="G105" s="22">
        <f t="shared" si="7"/>
        <v>0.21292392543685199</v>
      </c>
      <c r="H105" s="23">
        <f t="shared" si="13"/>
        <v>13533.84673667079</v>
      </c>
      <c r="I105" s="23">
        <f t="shared" si="11"/>
        <v>2881.6797734326738</v>
      </c>
      <c r="J105" s="23">
        <f t="shared" si="8"/>
        <v>11985.168148594987</v>
      </c>
      <c r="K105" s="23">
        <f t="shared" si="14"/>
        <v>34468.123578648549</v>
      </c>
      <c r="L105" s="24">
        <f t="shared" si="12"/>
        <v>2.5468090668749075</v>
      </c>
    </row>
    <row r="106" spans="1:12" x14ac:dyDescent="0.2">
      <c r="A106" s="16">
        <v>97</v>
      </c>
      <c r="B106" s="46">
        <v>39</v>
      </c>
      <c r="C106" s="45">
        <v>133</v>
      </c>
      <c r="D106" s="45">
        <v>140</v>
      </c>
      <c r="E106" s="17">
        <v>0.51275026343519481</v>
      </c>
      <c r="F106" s="22">
        <f t="shared" si="10"/>
        <v>0.2857142857142857</v>
      </c>
      <c r="G106" s="22">
        <f t="shared" si="7"/>
        <v>0.25079943973149393</v>
      </c>
      <c r="H106" s="23">
        <f t="shared" si="13"/>
        <v>10652.166963238116</v>
      </c>
      <c r="I106" s="23">
        <f t="shared" si="11"/>
        <v>2671.5575063064489</v>
      </c>
      <c r="J106" s="23">
        <f t="shared" si="8"/>
        <v>9350.4512720725706</v>
      </c>
      <c r="K106" s="23">
        <f t="shared" si="14"/>
        <v>22482.95543005356</v>
      </c>
      <c r="L106" s="24">
        <f t="shared" si="12"/>
        <v>2.1106461725247914</v>
      </c>
    </row>
    <row r="107" spans="1:12" x14ac:dyDescent="0.2">
      <c r="A107" s="16">
        <v>98</v>
      </c>
      <c r="B107" s="46">
        <v>26</v>
      </c>
      <c r="C107" s="45">
        <v>81</v>
      </c>
      <c r="D107" s="45">
        <v>105</v>
      </c>
      <c r="E107" s="17">
        <v>0.41496311907270805</v>
      </c>
      <c r="F107" s="22">
        <f t="shared" si="10"/>
        <v>0.27956989247311825</v>
      </c>
      <c r="G107" s="22">
        <f t="shared" si="7"/>
        <v>0.24027141301871027</v>
      </c>
      <c r="H107" s="23">
        <f t="shared" si="13"/>
        <v>7980.6094569316674</v>
      </c>
      <c r="I107" s="23">
        <f t="shared" si="11"/>
        <v>1917.5123109674537</v>
      </c>
      <c r="J107" s="23">
        <f t="shared" si="8"/>
        <v>6858.7940353835847</v>
      </c>
      <c r="K107" s="23">
        <f t="shared" si="14"/>
        <v>13132.504157980988</v>
      </c>
      <c r="L107" s="24">
        <f t="shared" si="12"/>
        <v>1.6455515369912723</v>
      </c>
    </row>
    <row r="108" spans="1:12" x14ac:dyDescent="0.2">
      <c r="A108" s="16">
        <v>99</v>
      </c>
      <c r="B108" s="46">
        <v>17</v>
      </c>
      <c r="C108" s="45">
        <v>61</v>
      </c>
      <c r="D108" s="45">
        <v>55</v>
      </c>
      <c r="E108" s="17">
        <v>0.31490733279613214</v>
      </c>
      <c r="F108" s="22">
        <f t="shared" si="10"/>
        <v>0.29310344827586204</v>
      </c>
      <c r="G108" s="22">
        <f t="shared" si="7"/>
        <v>0.24408953227646432</v>
      </c>
      <c r="H108" s="23">
        <f t="shared" si="13"/>
        <v>6063.0971459642133</v>
      </c>
      <c r="I108" s="23">
        <f t="shared" si="11"/>
        <v>1479.9385465051705</v>
      </c>
      <c r="J108" s="23">
        <f t="shared" si="8"/>
        <v>5049.2020998411699</v>
      </c>
      <c r="K108" s="23">
        <f t="shared" si="14"/>
        <v>6273.7101225974029</v>
      </c>
      <c r="L108" s="24">
        <f t="shared" si="12"/>
        <v>1.0347368632833767</v>
      </c>
    </row>
    <row r="109" spans="1:12" x14ac:dyDescent="0.2">
      <c r="A109" s="16" t="s">
        <v>22</v>
      </c>
      <c r="B109" s="46">
        <v>35</v>
      </c>
      <c r="C109" s="45">
        <v>119</v>
      </c>
      <c r="D109" s="45">
        <v>143</v>
      </c>
      <c r="E109" s="17"/>
      <c r="F109" s="22">
        <f>B109/((C109+D109)/2)</f>
        <v>0.26717557251908397</v>
      </c>
      <c r="G109" s="22">
        <v>1</v>
      </c>
      <c r="H109" s="23">
        <f>H108-I108</f>
        <v>4583.1585994590423</v>
      </c>
      <c r="I109" s="23">
        <f>H109*G109</f>
        <v>4583.1585994590423</v>
      </c>
      <c r="J109" s="23">
        <f>H109*F109</f>
        <v>1224.5080227562328</v>
      </c>
      <c r="K109" s="23">
        <f>J109</f>
        <v>1224.5080227562328</v>
      </c>
      <c r="L109" s="24">
        <f>K109/H109</f>
        <v>0.26717557251908397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2" width="12.7109375" style="9" customWidth="1"/>
    <col min="3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31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64" t="s">
        <v>0</v>
      </c>
      <c r="B6" s="57" t="s">
        <v>35</v>
      </c>
      <c r="C6" s="67" t="s">
        <v>44</v>
      </c>
      <c r="D6" s="67"/>
      <c r="E6" s="58" t="s">
        <v>36</v>
      </c>
      <c r="F6" s="58" t="s">
        <v>37</v>
      </c>
      <c r="G6" s="58" t="s">
        <v>38</v>
      </c>
      <c r="H6" s="57" t="s">
        <v>39</v>
      </c>
      <c r="I6" s="57" t="s">
        <v>40</v>
      </c>
      <c r="J6" s="57" t="s">
        <v>41</v>
      </c>
      <c r="K6" s="57" t="s">
        <v>42</v>
      </c>
      <c r="L6" s="58" t="s">
        <v>43</v>
      </c>
    </row>
    <row r="7" spans="1:13" s="35" customFormat="1" ht="14.25" x14ac:dyDescent="0.2">
      <c r="A7" s="36"/>
      <c r="B7" s="37"/>
      <c r="C7" s="38">
        <v>42736</v>
      </c>
      <c r="D7" s="39">
        <v>43101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13</v>
      </c>
      <c r="C9" s="45">
        <v>6346</v>
      </c>
      <c r="D9" s="45">
        <v>6172</v>
      </c>
      <c r="E9" s="17">
        <v>7.7555321390937834E-2</v>
      </c>
      <c r="F9" s="18">
        <f>B9/((C9+D9)/2)</f>
        <v>2.0770091068860841E-3</v>
      </c>
      <c r="G9" s="18">
        <f t="shared" ref="G9:G72" si="0">F9/((1+(1-E9)*F9))</f>
        <v>2.0730373207882174E-3</v>
      </c>
      <c r="H9" s="13">
        <v>100000</v>
      </c>
      <c r="I9" s="13">
        <f>H9*G9</f>
        <v>207.30373207882175</v>
      </c>
      <c r="J9" s="13">
        <f t="shared" ref="J9:J72" si="1">H10+I9*E9</f>
        <v>99808.77377548808</v>
      </c>
      <c r="K9" s="13">
        <f t="shared" ref="K9:K72" si="2">K10+J9</f>
        <v>8424532.2627446204</v>
      </c>
      <c r="L9" s="19">
        <f>K9/H9</f>
        <v>84.2453226274462</v>
      </c>
    </row>
    <row r="10" spans="1:13" x14ac:dyDescent="0.2">
      <c r="A10" s="16">
        <v>1</v>
      </c>
      <c r="B10" s="46">
        <v>2</v>
      </c>
      <c r="C10" s="45">
        <v>6929</v>
      </c>
      <c r="D10" s="45">
        <v>6662</v>
      </c>
      <c r="E10" s="17">
        <v>0.40821917808219177</v>
      </c>
      <c r="F10" s="18">
        <f t="shared" ref="F10:F73" si="3">B10/((C10+D10)/2)</f>
        <v>2.9431241262600251E-4</v>
      </c>
      <c r="G10" s="18">
        <f t="shared" si="0"/>
        <v>2.9426116161810587E-4</v>
      </c>
      <c r="H10" s="13">
        <f>H9-I9</f>
        <v>99792.696267921172</v>
      </c>
      <c r="I10" s="13">
        <f t="shared" ref="I10:I73" si="4">H10*G10</f>
        <v>29.365114724801302</v>
      </c>
      <c r="J10" s="13">
        <f t="shared" si="1"/>
        <v>99775.318556193612</v>
      </c>
      <c r="K10" s="13">
        <f t="shared" si="2"/>
        <v>8324723.4889691332</v>
      </c>
      <c r="L10" s="20">
        <f t="shared" ref="L10:L73" si="5">K10/H10</f>
        <v>83.420168011285156</v>
      </c>
    </row>
    <row r="11" spans="1:13" x14ac:dyDescent="0.2">
      <c r="A11" s="16">
        <v>2</v>
      </c>
      <c r="B11" s="46">
        <v>0</v>
      </c>
      <c r="C11" s="45">
        <v>7041</v>
      </c>
      <c r="D11" s="45">
        <v>6963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99763.33115319637</v>
      </c>
      <c r="I11" s="13">
        <f t="shared" si="4"/>
        <v>0</v>
      </c>
      <c r="J11" s="13">
        <f t="shared" si="1"/>
        <v>99763.33115319637</v>
      </c>
      <c r="K11" s="13">
        <f t="shared" si="2"/>
        <v>8224948.17041294</v>
      </c>
      <c r="L11" s="20">
        <f t="shared" si="5"/>
        <v>82.444602393866802</v>
      </c>
    </row>
    <row r="12" spans="1:13" x14ac:dyDescent="0.2">
      <c r="A12" s="16">
        <v>3</v>
      </c>
      <c r="B12" s="46">
        <v>1</v>
      </c>
      <c r="C12" s="45">
        <v>6964</v>
      </c>
      <c r="D12" s="45">
        <v>7183</v>
      </c>
      <c r="E12" s="17">
        <v>0.84383561643835614</v>
      </c>
      <c r="F12" s="18">
        <f t="shared" si="3"/>
        <v>1.4137272920053721E-4</v>
      </c>
      <c r="G12" s="18">
        <f t="shared" si="0"/>
        <v>1.4136960812925596E-4</v>
      </c>
      <c r="H12" s="13">
        <f t="shared" si="6"/>
        <v>99763.33115319637</v>
      </c>
      <c r="I12" s="13">
        <f t="shared" si="4"/>
        <v>14.103503030796563</v>
      </c>
      <c r="J12" s="13">
        <f t="shared" si="1"/>
        <v>99761.128688339508</v>
      </c>
      <c r="K12" s="13">
        <f t="shared" si="2"/>
        <v>8125184.8392597437</v>
      </c>
      <c r="L12" s="20">
        <f t="shared" si="5"/>
        <v>81.444602393866802</v>
      </c>
    </row>
    <row r="13" spans="1:13" x14ac:dyDescent="0.2">
      <c r="A13" s="16">
        <v>4</v>
      </c>
      <c r="B13" s="46">
        <v>0</v>
      </c>
      <c r="C13" s="45">
        <v>7435</v>
      </c>
      <c r="D13" s="45">
        <v>6997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99749.227650165572</v>
      </c>
      <c r="I13" s="13">
        <f t="shared" si="4"/>
        <v>0</v>
      </c>
      <c r="J13" s="13">
        <f t="shared" si="1"/>
        <v>99749.227650165572</v>
      </c>
      <c r="K13" s="13">
        <f t="shared" si="2"/>
        <v>8025423.7105714045</v>
      </c>
      <c r="L13" s="20">
        <f t="shared" si="5"/>
        <v>80.455998503744638</v>
      </c>
    </row>
    <row r="14" spans="1:13" x14ac:dyDescent="0.2">
      <c r="A14" s="16">
        <v>5</v>
      </c>
      <c r="B14" s="46">
        <v>0</v>
      </c>
      <c r="C14" s="45">
        <v>7557</v>
      </c>
      <c r="D14" s="45">
        <v>7459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99749.227650165572</v>
      </c>
      <c r="I14" s="13">
        <f t="shared" si="4"/>
        <v>0</v>
      </c>
      <c r="J14" s="13">
        <f t="shared" si="1"/>
        <v>99749.227650165572</v>
      </c>
      <c r="K14" s="13">
        <f t="shared" si="2"/>
        <v>7925674.482921239</v>
      </c>
      <c r="L14" s="20">
        <f t="shared" si="5"/>
        <v>79.455998503744638</v>
      </c>
    </row>
    <row r="15" spans="1:13" x14ac:dyDescent="0.2">
      <c r="A15" s="16">
        <v>6</v>
      </c>
      <c r="B15" s="46">
        <v>1</v>
      </c>
      <c r="C15" s="45">
        <v>7797</v>
      </c>
      <c r="D15" s="45">
        <v>7585</v>
      </c>
      <c r="E15" s="17">
        <v>0.26575342465753427</v>
      </c>
      <c r="F15" s="18">
        <f t="shared" si="3"/>
        <v>1.300221037576388E-4</v>
      </c>
      <c r="G15" s="18">
        <f t="shared" si="0"/>
        <v>1.300096919553921E-4</v>
      </c>
      <c r="H15" s="13">
        <f t="shared" si="6"/>
        <v>99749.227650165572</v>
      </c>
      <c r="I15" s="13">
        <f t="shared" si="4"/>
        <v>12.968366359586305</v>
      </c>
      <c r="J15" s="13">
        <f t="shared" si="1"/>
        <v>99739.705671578253</v>
      </c>
      <c r="K15" s="13">
        <f t="shared" si="2"/>
        <v>7825925.2552710734</v>
      </c>
      <c r="L15" s="20">
        <f t="shared" si="5"/>
        <v>78.455998503744638</v>
      </c>
    </row>
    <row r="16" spans="1:13" x14ac:dyDescent="0.2">
      <c r="A16" s="16">
        <v>7</v>
      </c>
      <c r="B16" s="46">
        <v>0</v>
      </c>
      <c r="C16" s="45">
        <v>7716</v>
      </c>
      <c r="D16" s="45">
        <v>7781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99736.259283805979</v>
      </c>
      <c r="I16" s="13">
        <f t="shared" si="4"/>
        <v>0</v>
      </c>
      <c r="J16" s="13">
        <f t="shared" si="1"/>
        <v>99736.259283805979</v>
      </c>
      <c r="K16" s="13">
        <f t="shared" si="2"/>
        <v>7726185.5495994948</v>
      </c>
      <c r="L16" s="20">
        <f t="shared" si="5"/>
        <v>77.466165315205316</v>
      </c>
    </row>
    <row r="17" spans="1:12" x14ac:dyDescent="0.2">
      <c r="A17" s="16">
        <v>8</v>
      </c>
      <c r="B17" s="46">
        <v>0</v>
      </c>
      <c r="C17" s="45">
        <v>8057</v>
      </c>
      <c r="D17" s="45">
        <v>7709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99736.259283805979</v>
      </c>
      <c r="I17" s="13">
        <f t="shared" si="4"/>
        <v>0</v>
      </c>
      <c r="J17" s="13">
        <f t="shared" si="1"/>
        <v>99736.259283805979</v>
      </c>
      <c r="K17" s="13">
        <f t="shared" si="2"/>
        <v>7626449.2903156886</v>
      </c>
      <c r="L17" s="20">
        <f t="shared" si="5"/>
        <v>76.466165315205316</v>
      </c>
    </row>
    <row r="18" spans="1:12" x14ac:dyDescent="0.2">
      <c r="A18" s="16">
        <v>9</v>
      </c>
      <c r="B18" s="46">
        <v>2</v>
      </c>
      <c r="C18" s="45">
        <v>7970</v>
      </c>
      <c r="D18" s="45">
        <v>8057</v>
      </c>
      <c r="E18" s="17">
        <v>0.35616438356164382</v>
      </c>
      <c r="F18" s="18">
        <f t="shared" si="3"/>
        <v>2.4957883571473139E-4</v>
      </c>
      <c r="G18" s="18">
        <f t="shared" si="0"/>
        <v>2.4953873789801217E-4</v>
      </c>
      <c r="H18" s="13">
        <f t="shared" si="6"/>
        <v>99736.259283805979</v>
      </c>
      <c r="I18" s="13">
        <f t="shared" si="4"/>
        <v>24.888060264349843</v>
      </c>
      <c r="J18" s="13">
        <f t="shared" si="1"/>
        <v>99720.23546418373</v>
      </c>
      <c r="K18" s="13">
        <f t="shared" si="2"/>
        <v>7526713.0310318824</v>
      </c>
      <c r="L18" s="20">
        <f t="shared" si="5"/>
        <v>75.466165315205316</v>
      </c>
    </row>
    <row r="19" spans="1:12" x14ac:dyDescent="0.2">
      <c r="A19" s="16">
        <v>10</v>
      </c>
      <c r="B19" s="46">
        <v>0</v>
      </c>
      <c r="C19" s="45">
        <v>7498</v>
      </c>
      <c r="D19" s="45">
        <v>7998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99711.371223541631</v>
      </c>
      <c r="I19" s="13">
        <f t="shared" si="4"/>
        <v>0</v>
      </c>
      <c r="J19" s="13">
        <f t="shared" si="1"/>
        <v>99711.371223541631</v>
      </c>
      <c r="K19" s="13">
        <f t="shared" si="2"/>
        <v>7426992.7955676988</v>
      </c>
      <c r="L19" s="20">
        <f t="shared" si="5"/>
        <v>74.484912848277048</v>
      </c>
    </row>
    <row r="20" spans="1:12" x14ac:dyDescent="0.2">
      <c r="A20" s="16">
        <v>11</v>
      </c>
      <c r="B20" s="46">
        <v>0</v>
      </c>
      <c r="C20" s="45">
        <v>7359</v>
      </c>
      <c r="D20" s="45">
        <v>7473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99711.371223541631</v>
      </c>
      <c r="I20" s="13">
        <f t="shared" si="4"/>
        <v>0</v>
      </c>
      <c r="J20" s="13">
        <f t="shared" si="1"/>
        <v>99711.371223541631</v>
      </c>
      <c r="K20" s="13">
        <f t="shared" si="2"/>
        <v>7327281.4243441569</v>
      </c>
      <c r="L20" s="20">
        <f t="shared" si="5"/>
        <v>73.484912848277048</v>
      </c>
    </row>
    <row r="21" spans="1:12" x14ac:dyDescent="0.2">
      <c r="A21" s="16">
        <v>12</v>
      </c>
      <c r="B21" s="46">
        <v>1</v>
      </c>
      <c r="C21" s="45">
        <v>7272</v>
      </c>
      <c r="D21" s="45">
        <v>7350</v>
      </c>
      <c r="E21" s="17">
        <v>0.24383561643835616</v>
      </c>
      <c r="F21" s="18">
        <f t="shared" si="3"/>
        <v>1.3678019422787581E-4</v>
      </c>
      <c r="G21" s="18">
        <f t="shared" si="0"/>
        <v>1.3676604874641738E-4</v>
      </c>
      <c r="H21" s="13">
        <f t="shared" si="6"/>
        <v>99711.371223541631</v>
      </c>
      <c r="I21" s="13">
        <f t="shared" si="4"/>
        <v>13.637130257331014</v>
      </c>
      <c r="J21" s="13">
        <f t="shared" si="1"/>
        <v>99701.059311347053</v>
      </c>
      <c r="K21" s="13">
        <f t="shared" si="2"/>
        <v>7227570.053120615</v>
      </c>
      <c r="L21" s="20">
        <f t="shared" si="5"/>
        <v>72.484912848277048</v>
      </c>
    </row>
    <row r="22" spans="1:12" x14ac:dyDescent="0.2">
      <c r="A22" s="16">
        <v>13</v>
      </c>
      <c r="B22" s="46">
        <v>0</v>
      </c>
      <c r="C22" s="45">
        <v>7112</v>
      </c>
      <c r="D22" s="45">
        <v>7316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99697.734093284307</v>
      </c>
      <c r="I22" s="13">
        <f t="shared" si="4"/>
        <v>0</v>
      </c>
      <c r="J22" s="13">
        <f t="shared" si="1"/>
        <v>99697.734093284307</v>
      </c>
      <c r="K22" s="13">
        <f t="shared" si="2"/>
        <v>7127868.9938092679</v>
      </c>
      <c r="L22" s="20">
        <f t="shared" si="5"/>
        <v>71.494794326417946</v>
      </c>
    </row>
    <row r="23" spans="1:12" x14ac:dyDescent="0.2">
      <c r="A23" s="16">
        <v>14</v>
      </c>
      <c r="B23" s="46">
        <v>2</v>
      </c>
      <c r="C23" s="45">
        <v>6733</v>
      </c>
      <c r="D23" s="45">
        <v>7143</v>
      </c>
      <c r="E23" s="17">
        <v>0.75753424657534252</v>
      </c>
      <c r="F23" s="18">
        <f t="shared" si="3"/>
        <v>2.8826751225136929E-4</v>
      </c>
      <c r="G23" s="18">
        <f t="shared" si="0"/>
        <v>2.882473652019094E-4</v>
      </c>
      <c r="H23" s="13">
        <f t="shared" si="6"/>
        <v>99697.734093284307</v>
      </c>
      <c r="I23" s="13">
        <f t="shared" si="4"/>
        <v>28.737609168989774</v>
      </c>
      <c r="J23" s="13">
        <f t="shared" si="1"/>
        <v>99690.766207225519</v>
      </c>
      <c r="K23" s="13">
        <f t="shared" si="2"/>
        <v>7028171.2597159836</v>
      </c>
      <c r="L23" s="20">
        <f t="shared" si="5"/>
        <v>70.494794326417946</v>
      </c>
    </row>
    <row r="24" spans="1:12" x14ac:dyDescent="0.2">
      <c r="A24" s="16">
        <v>15</v>
      </c>
      <c r="B24" s="46">
        <v>0</v>
      </c>
      <c r="C24" s="45">
        <v>6569</v>
      </c>
      <c r="D24" s="45">
        <v>6754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99668.996484115312</v>
      </c>
      <c r="I24" s="13">
        <f t="shared" si="4"/>
        <v>0</v>
      </c>
      <c r="J24" s="13">
        <f t="shared" si="1"/>
        <v>99668.996484115312</v>
      </c>
      <c r="K24" s="13">
        <f t="shared" si="2"/>
        <v>6928480.493508758</v>
      </c>
      <c r="L24" s="20">
        <f t="shared" si="5"/>
        <v>69.514901703790912</v>
      </c>
    </row>
    <row r="25" spans="1:12" x14ac:dyDescent="0.2">
      <c r="A25" s="16">
        <v>16</v>
      </c>
      <c r="B25" s="46">
        <v>1</v>
      </c>
      <c r="C25" s="45">
        <v>6543</v>
      </c>
      <c r="D25" s="45">
        <v>6615</v>
      </c>
      <c r="E25" s="17">
        <v>9.8630136986301367E-2</v>
      </c>
      <c r="F25" s="18">
        <f t="shared" si="3"/>
        <v>1.5199878400972791E-4</v>
      </c>
      <c r="G25" s="18">
        <f t="shared" si="0"/>
        <v>1.5197796194638385E-4</v>
      </c>
      <c r="H25" s="13">
        <f t="shared" si="6"/>
        <v>99668.996484115312</v>
      </c>
      <c r="I25" s="13">
        <f t="shared" si="4"/>
        <v>15.147490954897142</v>
      </c>
      <c r="J25" s="13">
        <f t="shared" si="1"/>
        <v>99655.342992268299</v>
      </c>
      <c r="K25" s="13">
        <f t="shared" si="2"/>
        <v>6828811.4970246423</v>
      </c>
      <c r="L25" s="20">
        <f t="shared" si="5"/>
        <v>68.514901703790912</v>
      </c>
    </row>
    <row r="26" spans="1:12" x14ac:dyDescent="0.2">
      <c r="A26" s="16">
        <v>17</v>
      </c>
      <c r="B26" s="46">
        <v>1</v>
      </c>
      <c r="C26" s="45">
        <v>6259</v>
      </c>
      <c r="D26" s="45">
        <v>6592</v>
      </c>
      <c r="E26" s="17">
        <v>0.13424657534246576</v>
      </c>
      <c r="F26" s="18">
        <f t="shared" si="3"/>
        <v>1.5562991206909967E-4</v>
      </c>
      <c r="G26" s="18">
        <f t="shared" si="0"/>
        <v>1.5560894576644547E-4</v>
      </c>
      <c r="H26" s="13">
        <f t="shared" si="6"/>
        <v>99653.848993160413</v>
      </c>
      <c r="I26" s="13">
        <f t="shared" si="4"/>
        <v>15.507030383394245</v>
      </c>
      <c r="J26" s="13">
        <f t="shared" si="1"/>
        <v>99640.423728499722</v>
      </c>
      <c r="K26" s="13">
        <f t="shared" si="2"/>
        <v>6729156.1540323738</v>
      </c>
      <c r="L26" s="20">
        <f t="shared" si="5"/>
        <v>67.525301049779017</v>
      </c>
    </row>
    <row r="27" spans="1:12" x14ac:dyDescent="0.2">
      <c r="A27" s="16">
        <v>18</v>
      </c>
      <c r="B27" s="46">
        <v>2</v>
      </c>
      <c r="C27" s="45">
        <v>5949</v>
      </c>
      <c r="D27" s="45">
        <v>6314</v>
      </c>
      <c r="E27" s="17">
        <v>0.37534246575342467</v>
      </c>
      <c r="F27" s="18">
        <f t="shared" si="3"/>
        <v>3.2618445731060917E-4</v>
      </c>
      <c r="G27" s="18">
        <f t="shared" si="0"/>
        <v>3.261180095990379E-4</v>
      </c>
      <c r="H27" s="13">
        <f t="shared" si="6"/>
        <v>99638.34196277702</v>
      </c>
      <c r="I27" s="13">
        <f t="shared" si="4"/>
        <v>32.493857760649135</v>
      </c>
      <c r="J27" s="13">
        <f t="shared" si="1"/>
        <v>99618.044429710091</v>
      </c>
      <c r="K27" s="13">
        <f t="shared" si="2"/>
        <v>6629515.7303038742</v>
      </c>
      <c r="L27" s="20">
        <f t="shared" si="5"/>
        <v>66.535789332790529</v>
      </c>
    </row>
    <row r="28" spans="1:12" x14ac:dyDescent="0.2">
      <c r="A28" s="16">
        <v>19</v>
      </c>
      <c r="B28" s="46">
        <v>0</v>
      </c>
      <c r="C28" s="45">
        <v>6063</v>
      </c>
      <c r="D28" s="45">
        <v>6070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99605.848105016368</v>
      </c>
      <c r="I28" s="13">
        <f t="shared" si="4"/>
        <v>0</v>
      </c>
      <c r="J28" s="13">
        <f t="shared" si="1"/>
        <v>99605.848105016368</v>
      </c>
      <c r="K28" s="13">
        <f t="shared" si="2"/>
        <v>6529897.6858741641</v>
      </c>
      <c r="L28" s="20">
        <f t="shared" si="5"/>
        <v>65.557372484691527</v>
      </c>
    </row>
    <row r="29" spans="1:12" x14ac:dyDescent="0.2">
      <c r="A29" s="16">
        <v>20</v>
      </c>
      <c r="B29" s="46">
        <v>0</v>
      </c>
      <c r="C29" s="45">
        <v>5985</v>
      </c>
      <c r="D29" s="45">
        <v>6293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99605.848105016368</v>
      </c>
      <c r="I29" s="13">
        <f t="shared" si="4"/>
        <v>0</v>
      </c>
      <c r="J29" s="13">
        <f t="shared" si="1"/>
        <v>99605.848105016368</v>
      </c>
      <c r="K29" s="13">
        <f t="shared" si="2"/>
        <v>6430291.8377691479</v>
      </c>
      <c r="L29" s="20">
        <f t="shared" si="5"/>
        <v>64.557372484691527</v>
      </c>
    </row>
    <row r="30" spans="1:12" x14ac:dyDescent="0.2">
      <c r="A30" s="16">
        <v>21</v>
      </c>
      <c r="B30" s="46">
        <v>1</v>
      </c>
      <c r="C30" s="45">
        <v>6265</v>
      </c>
      <c r="D30" s="45">
        <v>6164</v>
      </c>
      <c r="E30" s="17">
        <v>0.33698630136986302</v>
      </c>
      <c r="F30" s="18">
        <f t="shared" si="3"/>
        <v>1.6091399147155844E-4</v>
      </c>
      <c r="G30" s="18">
        <f t="shared" si="0"/>
        <v>1.6089682568195458E-4</v>
      </c>
      <c r="H30" s="13">
        <f t="shared" si="6"/>
        <v>99605.848105016368</v>
      </c>
      <c r="I30" s="13">
        <f t="shared" si="4"/>
        <v>16.026264779456064</v>
      </c>
      <c r="J30" s="13">
        <f t="shared" si="1"/>
        <v>99595.222471929708</v>
      </c>
      <c r="K30" s="13">
        <f t="shared" si="2"/>
        <v>6330685.9896641318</v>
      </c>
      <c r="L30" s="20">
        <f t="shared" si="5"/>
        <v>63.557372484691534</v>
      </c>
    </row>
    <row r="31" spans="1:12" x14ac:dyDescent="0.2">
      <c r="A31" s="16">
        <v>22</v>
      </c>
      <c r="B31" s="46">
        <v>3</v>
      </c>
      <c r="C31" s="45">
        <v>6286</v>
      </c>
      <c r="D31" s="45">
        <v>6380</v>
      </c>
      <c r="E31" s="17">
        <v>0.39178082191780822</v>
      </c>
      <c r="F31" s="18">
        <f t="shared" si="3"/>
        <v>4.7370914258645192E-4</v>
      </c>
      <c r="G31" s="18">
        <f t="shared" si="0"/>
        <v>4.7357269730141416E-4</v>
      </c>
      <c r="H31" s="13">
        <f t="shared" si="6"/>
        <v>99589.821840236909</v>
      </c>
      <c r="I31" s="13">
        <f t="shared" si="4"/>
        <v>47.163020552648277</v>
      </c>
      <c r="J31" s="13">
        <f t="shared" si="1"/>
        <v>99561.136386640501</v>
      </c>
      <c r="K31" s="13">
        <f t="shared" si="2"/>
        <v>6231090.7671922017</v>
      </c>
      <c r="L31" s="20">
        <f t="shared" si="5"/>
        <v>62.567546081046174</v>
      </c>
    </row>
    <row r="32" spans="1:12" x14ac:dyDescent="0.2">
      <c r="A32" s="16">
        <v>23</v>
      </c>
      <c r="B32" s="46">
        <v>0</v>
      </c>
      <c r="C32" s="45">
        <v>6707</v>
      </c>
      <c r="D32" s="45">
        <v>6286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99542.658819684264</v>
      </c>
      <c r="I32" s="13">
        <f t="shared" si="4"/>
        <v>0</v>
      </c>
      <c r="J32" s="13">
        <f t="shared" si="1"/>
        <v>99542.658819684264</v>
      </c>
      <c r="K32" s="13">
        <f t="shared" si="2"/>
        <v>6131529.6308055613</v>
      </c>
      <c r="L32" s="20">
        <f t="shared" si="5"/>
        <v>61.597004776740697</v>
      </c>
    </row>
    <row r="33" spans="1:12" x14ac:dyDescent="0.2">
      <c r="A33" s="16">
        <v>24</v>
      </c>
      <c r="B33" s="46">
        <v>0</v>
      </c>
      <c r="C33" s="45">
        <v>7089</v>
      </c>
      <c r="D33" s="45">
        <v>6775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99542.658819684264</v>
      </c>
      <c r="I33" s="13">
        <f t="shared" si="4"/>
        <v>0</v>
      </c>
      <c r="J33" s="13">
        <f t="shared" si="1"/>
        <v>99542.658819684264</v>
      </c>
      <c r="K33" s="13">
        <f t="shared" si="2"/>
        <v>6031986.9719858775</v>
      </c>
      <c r="L33" s="20">
        <f t="shared" si="5"/>
        <v>60.597004776740704</v>
      </c>
    </row>
    <row r="34" spans="1:12" x14ac:dyDescent="0.2">
      <c r="A34" s="16">
        <v>25</v>
      </c>
      <c r="B34" s="46">
        <v>1</v>
      </c>
      <c r="C34" s="45">
        <v>6908</v>
      </c>
      <c r="D34" s="45">
        <v>7086</v>
      </c>
      <c r="E34" s="17">
        <v>0.31232876712328766</v>
      </c>
      <c r="F34" s="18">
        <f t="shared" si="3"/>
        <v>1.4291839359725596E-4</v>
      </c>
      <c r="G34" s="18">
        <f t="shared" si="0"/>
        <v>1.4290434883382222E-4</v>
      </c>
      <c r="H34" s="13">
        <f t="shared" si="6"/>
        <v>99542.658819684264</v>
      </c>
      <c r="I34" s="13">
        <f t="shared" si="4"/>
        <v>14.22507883981431</v>
      </c>
      <c r="J34" s="13">
        <f t="shared" si="1"/>
        <v>99532.876642180723</v>
      </c>
      <c r="K34" s="13">
        <f t="shared" si="2"/>
        <v>5932444.3131661937</v>
      </c>
      <c r="L34" s="20">
        <f t="shared" si="5"/>
        <v>59.597004776740711</v>
      </c>
    </row>
    <row r="35" spans="1:12" x14ac:dyDescent="0.2">
      <c r="A35" s="16">
        <v>26</v>
      </c>
      <c r="B35" s="46">
        <v>1</v>
      </c>
      <c r="C35" s="45">
        <v>7102</v>
      </c>
      <c r="D35" s="45">
        <v>6966</v>
      </c>
      <c r="E35" s="17">
        <v>0.38904109589041097</v>
      </c>
      <c r="F35" s="18">
        <f t="shared" si="3"/>
        <v>1.4216661927779356E-4</v>
      </c>
      <c r="G35" s="18">
        <f t="shared" si="0"/>
        <v>1.4215427204744603E-4</v>
      </c>
      <c r="H35" s="13">
        <f t="shared" si="6"/>
        <v>99528.433740844455</v>
      </c>
      <c r="I35" s="13">
        <f t="shared" si="4"/>
        <v>14.14839204645221</v>
      </c>
      <c r="J35" s="13">
        <f t="shared" si="1"/>
        <v>99519.789654744847</v>
      </c>
      <c r="K35" s="13">
        <f t="shared" si="2"/>
        <v>5832911.4365240131</v>
      </c>
      <c r="L35" s="20">
        <f t="shared" si="5"/>
        <v>58.6054780256258</v>
      </c>
    </row>
    <row r="36" spans="1:12" x14ac:dyDescent="0.2">
      <c r="A36" s="16">
        <v>27</v>
      </c>
      <c r="B36" s="46">
        <v>0</v>
      </c>
      <c r="C36" s="45">
        <v>7575</v>
      </c>
      <c r="D36" s="45">
        <v>7163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99514.285348798003</v>
      </c>
      <c r="I36" s="13">
        <f t="shared" si="4"/>
        <v>0</v>
      </c>
      <c r="J36" s="13">
        <f t="shared" si="1"/>
        <v>99514.285348798003</v>
      </c>
      <c r="K36" s="13">
        <f t="shared" si="2"/>
        <v>5733391.6468692683</v>
      </c>
      <c r="L36" s="20">
        <f t="shared" si="5"/>
        <v>57.613754917434271</v>
      </c>
    </row>
    <row r="37" spans="1:12" x14ac:dyDescent="0.2">
      <c r="A37" s="16">
        <v>28</v>
      </c>
      <c r="B37" s="46">
        <v>1</v>
      </c>
      <c r="C37" s="45">
        <v>7904</v>
      </c>
      <c r="D37" s="45">
        <v>7586</v>
      </c>
      <c r="E37" s="17">
        <v>0.58356164383561648</v>
      </c>
      <c r="F37" s="18">
        <f t="shared" si="3"/>
        <v>1.291155584247902E-4</v>
      </c>
      <c r="G37" s="18">
        <f t="shared" si="0"/>
        <v>1.291086164260825E-4</v>
      </c>
      <c r="H37" s="13">
        <f t="shared" si="6"/>
        <v>99514.285348798003</v>
      </c>
      <c r="I37" s="13">
        <f t="shared" si="4"/>
        <v>12.848151696013682</v>
      </c>
      <c r="J37" s="13">
        <f t="shared" si="1"/>
        <v>99508.93488562596</v>
      </c>
      <c r="K37" s="13">
        <f t="shared" si="2"/>
        <v>5633877.3615204701</v>
      </c>
      <c r="L37" s="20">
        <f t="shared" si="5"/>
        <v>56.613754917434271</v>
      </c>
    </row>
    <row r="38" spans="1:12" x14ac:dyDescent="0.2">
      <c r="A38" s="16">
        <v>29</v>
      </c>
      <c r="B38" s="46">
        <v>3</v>
      </c>
      <c r="C38" s="45">
        <v>8193</v>
      </c>
      <c r="D38" s="45">
        <v>7981</v>
      </c>
      <c r="E38" s="17">
        <v>0.59269406392694068</v>
      </c>
      <c r="F38" s="18">
        <f t="shared" si="3"/>
        <v>3.7096574749598119E-4</v>
      </c>
      <c r="G38" s="18">
        <f t="shared" si="0"/>
        <v>3.7090970431891319E-4</v>
      </c>
      <c r="H38" s="13">
        <f t="shared" si="6"/>
        <v>99501.437197101986</v>
      </c>
      <c r="I38" s="13">
        <f t="shared" si="4"/>
        <v>36.90604865008401</v>
      </c>
      <c r="J38" s="13">
        <f t="shared" si="1"/>
        <v>99486.405144409815</v>
      </c>
      <c r="K38" s="13">
        <f t="shared" si="2"/>
        <v>5534368.4266348444</v>
      </c>
      <c r="L38" s="20">
        <f t="shared" si="5"/>
        <v>55.620989832255759</v>
      </c>
    </row>
    <row r="39" spans="1:12" x14ac:dyDescent="0.2">
      <c r="A39" s="16">
        <v>30</v>
      </c>
      <c r="B39" s="46">
        <v>2</v>
      </c>
      <c r="C39" s="45">
        <v>8736</v>
      </c>
      <c r="D39" s="45">
        <v>8208</v>
      </c>
      <c r="E39" s="17">
        <v>0.46849315068493147</v>
      </c>
      <c r="F39" s="18">
        <f t="shared" si="3"/>
        <v>2.3607176581680832E-4</v>
      </c>
      <c r="G39" s="18">
        <f t="shared" si="0"/>
        <v>2.3604214872078092E-4</v>
      </c>
      <c r="H39" s="13">
        <f t="shared" si="6"/>
        <v>99464.531148451904</v>
      </c>
      <c r="I39" s="13">
        <f t="shared" si="4"/>
        <v>23.477821653785629</v>
      </c>
      <c r="J39" s="13">
        <f t="shared" si="1"/>
        <v>99452.052525435924</v>
      </c>
      <c r="K39" s="13">
        <f t="shared" si="2"/>
        <v>5434882.0214904342</v>
      </c>
      <c r="L39" s="20">
        <f t="shared" si="5"/>
        <v>54.641407934440601</v>
      </c>
    </row>
    <row r="40" spans="1:12" x14ac:dyDescent="0.2">
      <c r="A40" s="16">
        <v>31</v>
      </c>
      <c r="B40" s="46">
        <v>4</v>
      </c>
      <c r="C40" s="45">
        <v>9097</v>
      </c>
      <c r="D40" s="45">
        <v>8717</v>
      </c>
      <c r="E40" s="17">
        <v>0.58013698630136989</v>
      </c>
      <c r="F40" s="18">
        <f t="shared" si="3"/>
        <v>4.4908498933423149E-4</v>
      </c>
      <c r="G40" s="18">
        <f t="shared" si="0"/>
        <v>4.4900032844681555E-4</v>
      </c>
      <c r="H40" s="13">
        <f t="shared" si="6"/>
        <v>99441.053326798123</v>
      </c>
      <c r="I40" s="13">
        <f t="shared" si="4"/>
        <v>44.649065604829659</v>
      </c>
      <c r="J40" s="13">
        <f t="shared" si="1"/>
        <v>99422.306835554453</v>
      </c>
      <c r="K40" s="13">
        <f t="shared" si="2"/>
        <v>5335429.9689649986</v>
      </c>
      <c r="L40" s="20">
        <f t="shared" si="5"/>
        <v>53.654198044653725</v>
      </c>
    </row>
    <row r="41" spans="1:12" x14ac:dyDescent="0.2">
      <c r="A41" s="16">
        <v>32</v>
      </c>
      <c r="B41" s="46">
        <v>3</v>
      </c>
      <c r="C41" s="45">
        <v>9630</v>
      </c>
      <c r="D41" s="45">
        <v>9104</v>
      </c>
      <c r="E41" s="17">
        <v>0.38812785388127857</v>
      </c>
      <c r="F41" s="18">
        <f t="shared" si="3"/>
        <v>3.2027329988256647E-4</v>
      </c>
      <c r="G41" s="18">
        <f t="shared" si="0"/>
        <v>3.2021054940234672E-4</v>
      </c>
      <c r="H41" s="13">
        <f t="shared" si="6"/>
        <v>99396.404261193296</v>
      </c>
      <c r="I41" s="13">
        <f t="shared" si="4"/>
        <v>31.827777217094461</v>
      </c>
      <c r="J41" s="13">
        <f t="shared" si="1"/>
        <v>99376.929730841279</v>
      </c>
      <c r="K41" s="13">
        <f t="shared" si="2"/>
        <v>5236007.6621294441</v>
      </c>
      <c r="L41" s="20">
        <f t="shared" si="5"/>
        <v>52.678039020106738</v>
      </c>
    </row>
    <row r="42" spans="1:12" x14ac:dyDescent="0.2">
      <c r="A42" s="16">
        <v>33</v>
      </c>
      <c r="B42" s="46">
        <v>2</v>
      </c>
      <c r="C42" s="45">
        <v>9714</v>
      </c>
      <c r="D42" s="45">
        <v>9588</v>
      </c>
      <c r="E42" s="17">
        <v>0.39863013698630134</v>
      </c>
      <c r="F42" s="18">
        <f t="shared" si="3"/>
        <v>2.0723241114910373E-4</v>
      </c>
      <c r="G42" s="18">
        <f t="shared" si="0"/>
        <v>2.0720658837474534E-4</v>
      </c>
      <c r="H42" s="13">
        <f t="shared" si="6"/>
        <v>99364.576483976198</v>
      </c>
      <c r="I42" s="13">
        <f t="shared" si="4"/>
        <v>20.588994898546158</v>
      </c>
      <c r="J42" s="13">
        <f t="shared" si="1"/>
        <v>99352.194882934476</v>
      </c>
      <c r="K42" s="13">
        <f t="shared" si="2"/>
        <v>5136630.7323986031</v>
      </c>
      <c r="L42" s="20">
        <f t="shared" si="5"/>
        <v>51.694788164542224</v>
      </c>
    </row>
    <row r="43" spans="1:12" x14ac:dyDescent="0.2">
      <c r="A43" s="16">
        <v>34</v>
      </c>
      <c r="B43" s="46">
        <v>2</v>
      </c>
      <c r="C43" s="45">
        <v>10649</v>
      </c>
      <c r="D43" s="45">
        <v>9724</v>
      </c>
      <c r="E43" s="17">
        <v>0.14520547945205478</v>
      </c>
      <c r="F43" s="18">
        <f t="shared" si="3"/>
        <v>1.9633829087517792E-4</v>
      </c>
      <c r="G43" s="18">
        <f t="shared" si="0"/>
        <v>1.9630534516597414E-4</v>
      </c>
      <c r="H43" s="13">
        <f t="shared" si="6"/>
        <v>99343.987489077655</v>
      </c>
      <c r="I43" s="13">
        <f t="shared" si="4"/>
        <v>19.501755754207608</v>
      </c>
      <c r="J43" s="13">
        <f t="shared" si="1"/>
        <v>99327.317495117895</v>
      </c>
      <c r="K43" s="13">
        <f t="shared" si="2"/>
        <v>5037278.5375156682</v>
      </c>
      <c r="L43" s="20">
        <f t="shared" si="5"/>
        <v>50.705419269278778</v>
      </c>
    </row>
    <row r="44" spans="1:12" x14ac:dyDescent="0.2">
      <c r="A44" s="16">
        <v>35</v>
      </c>
      <c r="B44" s="46">
        <v>2</v>
      </c>
      <c r="C44" s="45">
        <v>11105</v>
      </c>
      <c r="D44" s="45">
        <v>10651</v>
      </c>
      <c r="E44" s="17">
        <v>0.65616438356164375</v>
      </c>
      <c r="F44" s="18">
        <f t="shared" si="3"/>
        <v>1.8385732671446958E-4</v>
      </c>
      <c r="G44" s="18">
        <f t="shared" si="0"/>
        <v>1.8384570459621818E-4</v>
      </c>
      <c r="H44" s="13">
        <f t="shared" si="6"/>
        <v>99324.485733323454</v>
      </c>
      <c r="I44" s="13">
        <f t="shared" si="4"/>
        <v>18.26038006329987</v>
      </c>
      <c r="J44" s="13">
        <f t="shared" si="1"/>
        <v>99318.207164288004</v>
      </c>
      <c r="K44" s="13">
        <f t="shared" si="2"/>
        <v>4937951.2200205503</v>
      </c>
      <c r="L44" s="20">
        <f t="shared" si="5"/>
        <v>49.715346458258715</v>
      </c>
    </row>
    <row r="45" spans="1:12" x14ac:dyDescent="0.2">
      <c r="A45" s="16">
        <v>36</v>
      </c>
      <c r="B45" s="46">
        <v>3</v>
      </c>
      <c r="C45" s="45">
        <v>11348</v>
      </c>
      <c r="D45" s="45">
        <v>11063</v>
      </c>
      <c r="E45" s="17">
        <v>0.54063926940639273</v>
      </c>
      <c r="F45" s="18">
        <f t="shared" si="3"/>
        <v>2.6772567042969973E-4</v>
      </c>
      <c r="G45" s="18">
        <f t="shared" si="0"/>
        <v>2.6769274886349762E-4</v>
      </c>
      <c r="H45" s="13">
        <f t="shared" si="6"/>
        <v>99306.225353260161</v>
      </c>
      <c r="I45" s="13">
        <f t="shared" si="4"/>
        <v>26.583556444072173</v>
      </c>
      <c r="J45" s="13">
        <f t="shared" si="1"/>
        <v>99294.013911350223</v>
      </c>
      <c r="K45" s="13">
        <f t="shared" si="2"/>
        <v>4838633.0128562627</v>
      </c>
      <c r="L45" s="20">
        <f t="shared" si="5"/>
        <v>48.724367436622273</v>
      </c>
    </row>
    <row r="46" spans="1:12" x14ac:dyDescent="0.2">
      <c r="A46" s="16">
        <v>37</v>
      </c>
      <c r="B46" s="46">
        <v>4</v>
      </c>
      <c r="C46" s="45">
        <v>12238</v>
      </c>
      <c r="D46" s="45">
        <v>11355</v>
      </c>
      <c r="E46" s="17">
        <v>0.65205479452054793</v>
      </c>
      <c r="F46" s="18">
        <f t="shared" si="3"/>
        <v>3.3908362649938542E-4</v>
      </c>
      <c r="G46" s="18">
        <f t="shared" si="0"/>
        <v>3.3904362527737428E-4</v>
      </c>
      <c r="H46" s="13">
        <f t="shared" si="6"/>
        <v>99279.641796816082</v>
      </c>
      <c r="I46" s="13">
        <f t="shared" si="4"/>
        <v>33.660129671031655</v>
      </c>
      <c r="J46" s="13">
        <f t="shared" si="1"/>
        <v>99267.929916081237</v>
      </c>
      <c r="K46" s="13">
        <f t="shared" si="2"/>
        <v>4739338.9989449121</v>
      </c>
      <c r="L46" s="20">
        <f t="shared" si="5"/>
        <v>47.737269325007816</v>
      </c>
    </row>
    <row r="47" spans="1:12" x14ac:dyDescent="0.2">
      <c r="A47" s="16">
        <v>38</v>
      </c>
      <c r="B47" s="46">
        <v>1</v>
      </c>
      <c r="C47" s="45">
        <v>12340</v>
      </c>
      <c r="D47" s="45">
        <v>12224</v>
      </c>
      <c r="E47" s="17">
        <v>0.58082191780821912</v>
      </c>
      <c r="F47" s="18">
        <f t="shared" si="3"/>
        <v>8.141996417521577E-5</v>
      </c>
      <c r="G47" s="18">
        <f t="shared" si="0"/>
        <v>8.1417185450280549E-5</v>
      </c>
      <c r="H47" s="13">
        <f t="shared" si="6"/>
        <v>99245.981667145054</v>
      </c>
      <c r="I47" s="13">
        <f t="shared" si="4"/>
        <v>8.080328494589093</v>
      </c>
      <c r="J47" s="13">
        <f t="shared" si="1"/>
        <v>99242.59457054321</v>
      </c>
      <c r="K47" s="13">
        <f t="shared" si="2"/>
        <v>4640071.0690288311</v>
      </c>
      <c r="L47" s="20">
        <f t="shared" si="5"/>
        <v>46.753238681147593</v>
      </c>
    </row>
    <row r="48" spans="1:12" x14ac:dyDescent="0.2">
      <c r="A48" s="16">
        <v>39</v>
      </c>
      <c r="B48" s="46">
        <v>6</v>
      </c>
      <c r="C48" s="45">
        <v>12730</v>
      </c>
      <c r="D48" s="45">
        <v>12392</v>
      </c>
      <c r="E48" s="17">
        <v>0.59223744292237435</v>
      </c>
      <c r="F48" s="18">
        <f t="shared" si="3"/>
        <v>4.7766897540004778E-4</v>
      </c>
      <c r="G48" s="18">
        <f t="shared" si="0"/>
        <v>4.7757595529365689E-4</v>
      </c>
      <c r="H48" s="13">
        <f t="shared" si="6"/>
        <v>99237.901338650467</v>
      </c>
      <c r="I48" s="13">
        <f t="shared" si="4"/>
        <v>47.393635533143666</v>
      </c>
      <c r="J48" s="13">
        <f t="shared" si="1"/>
        <v>99218.575988636265</v>
      </c>
      <c r="K48" s="13">
        <f t="shared" si="2"/>
        <v>4540828.4744582875</v>
      </c>
      <c r="L48" s="20">
        <f t="shared" si="5"/>
        <v>45.756998215456598</v>
      </c>
    </row>
    <row r="49" spans="1:12" x14ac:dyDescent="0.2">
      <c r="A49" s="16">
        <v>40</v>
      </c>
      <c r="B49" s="46">
        <v>7</v>
      </c>
      <c r="C49" s="45">
        <v>13291</v>
      </c>
      <c r="D49" s="45">
        <v>12622</v>
      </c>
      <c r="E49" s="17">
        <v>0.5001956947162427</v>
      </c>
      <c r="F49" s="18">
        <f t="shared" si="3"/>
        <v>5.4026936286805853E-4</v>
      </c>
      <c r="G49" s="18">
        <f t="shared" si="0"/>
        <v>5.4012351388080433E-4</v>
      </c>
      <c r="H49" s="13">
        <f t="shared" si="6"/>
        <v>99190.507703117328</v>
      </c>
      <c r="I49" s="13">
        <f t="shared" si="4"/>
        <v>53.575125564228721</v>
      </c>
      <c r="J49" s="13">
        <f t="shared" si="1"/>
        <v>99163.730624704214</v>
      </c>
      <c r="K49" s="13">
        <f t="shared" si="2"/>
        <v>4441609.8984696511</v>
      </c>
      <c r="L49" s="20">
        <f t="shared" si="5"/>
        <v>44.778578125274194</v>
      </c>
    </row>
    <row r="50" spans="1:12" x14ac:dyDescent="0.2">
      <c r="A50" s="16">
        <v>41</v>
      </c>
      <c r="B50" s="46">
        <v>5</v>
      </c>
      <c r="C50" s="45">
        <v>12877</v>
      </c>
      <c r="D50" s="45">
        <v>13209</v>
      </c>
      <c r="E50" s="17">
        <v>0.27835616438356164</v>
      </c>
      <c r="F50" s="18">
        <f t="shared" si="3"/>
        <v>3.8334738940427816E-4</v>
      </c>
      <c r="G50" s="18">
        <f t="shared" si="0"/>
        <v>3.8324136940436104E-4</v>
      </c>
      <c r="H50" s="13">
        <f t="shared" si="6"/>
        <v>99136.932577553103</v>
      </c>
      <c r="I50" s="13">
        <f t="shared" si="4"/>
        <v>37.993373799569262</v>
      </c>
      <c r="J50" s="13">
        <f t="shared" si="1"/>
        <v>99109.514893556363</v>
      </c>
      <c r="K50" s="13">
        <f t="shared" si="2"/>
        <v>4342446.1678449465</v>
      </c>
      <c r="L50" s="20">
        <f t="shared" si="5"/>
        <v>43.802506845245851</v>
      </c>
    </row>
    <row r="51" spans="1:12" x14ac:dyDescent="0.2">
      <c r="A51" s="16">
        <v>42</v>
      </c>
      <c r="B51" s="46">
        <v>5</v>
      </c>
      <c r="C51" s="45">
        <v>12831</v>
      </c>
      <c r="D51" s="45">
        <v>12838</v>
      </c>
      <c r="E51" s="17">
        <v>0.4673972602739726</v>
      </c>
      <c r="F51" s="18">
        <f t="shared" si="3"/>
        <v>3.895749737036893E-4</v>
      </c>
      <c r="G51" s="18">
        <f t="shared" si="0"/>
        <v>3.8949415806782732E-4</v>
      </c>
      <c r="H51" s="13">
        <f t="shared" si="6"/>
        <v>99098.939203753529</v>
      </c>
      <c r="I51" s="13">
        <f t="shared" si="4"/>
        <v>38.598457890580789</v>
      </c>
      <c r="J51" s="13">
        <f t="shared" si="1"/>
        <v>99078.381559331814</v>
      </c>
      <c r="K51" s="13">
        <f t="shared" si="2"/>
        <v>4243336.6529513905</v>
      </c>
      <c r="L51" s="20">
        <f t="shared" si="5"/>
        <v>42.819193495369596</v>
      </c>
    </row>
    <row r="52" spans="1:12" x14ac:dyDescent="0.2">
      <c r="A52" s="16">
        <v>43</v>
      </c>
      <c r="B52" s="46">
        <v>6</v>
      </c>
      <c r="C52" s="45">
        <v>11865</v>
      </c>
      <c r="D52" s="45">
        <v>12713</v>
      </c>
      <c r="E52" s="17">
        <v>0.55022831050228305</v>
      </c>
      <c r="F52" s="18">
        <f t="shared" si="3"/>
        <v>4.8824151680364555E-4</v>
      </c>
      <c r="G52" s="18">
        <f t="shared" si="0"/>
        <v>4.8813432386709377E-4</v>
      </c>
      <c r="H52" s="13">
        <f t="shared" si="6"/>
        <v>99060.340745862952</v>
      </c>
      <c r="I52" s="13">
        <f t="shared" si="4"/>
        <v>48.354752452025728</v>
      </c>
      <c r="J52" s="13">
        <f t="shared" si="1"/>
        <v>99038.592147157367</v>
      </c>
      <c r="K52" s="13">
        <f t="shared" si="2"/>
        <v>4144258.271392059</v>
      </c>
      <c r="L52" s="20">
        <f t="shared" si="5"/>
        <v>41.835695700099187</v>
      </c>
    </row>
    <row r="53" spans="1:12" x14ac:dyDescent="0.2">
      <c r="A53" s="16">
        <v>44</v>
      </c>
      <c r="B53" s="46">
        <v>6</v>
      </c>
      <c r="C53" s="45">
        <v>11729</v>
      </c>
      <c r="D53" s="45">
        <v>11834</v>
      </c>
      <c r="E53" s="17">
        <v>0.47031963470319638</v>
      </c>
      <c r="F53" s="18">
        <f t="shared" si="3"/>
        <v>5.0927301277426469E-4</v>
      </c>
      <c r="G53" s="18">
        <f t="shared" si="0"/>
        <v>5.0913567245140106E-4</v>
      </c>
      <c r="H53" s="13">
        <f t="shared" si="6"/>
        <v>99011.985993410926</v>
      </c>
      <c r="I53" s="13">
        <f t="shared" si="4"/>
        <v>50.410534069503974</v>
      </c>
      <c r="J53" s="13">
        <f t="shared" si="1"/>
        <v>98985.284523310183</v>
      </c>
      <c r="K53" s="13">
        <f t="shared" si="2"/>
        <v>4045219.6792449015</v>
      </c>
      <c r="L53" s="20">
        <f t="shared" si="5"/>
        <v>40.855858395912833</v>
      </c>
    </row>
    <row r="54" spans="1:12" x14ac:dyDescent="0.2">
      <c r="A54" s="16">
        <v>45</v>
      </c>
      <c r="B54" s="46">
        <v>12</v>
      </c>
      <c r="C54" s="45">
        <v>11222</v>
      </c>
      <c r="D54" s="45">
        <v>11688</v>
      </c>
      <c r="E54" s="17">
        <v>0.50753424657534241</v>
      </c>
      <c r="F54" s="18">
        <f t="shared" si="3"/>
        <v>1.0475774770842426E-3</v>
      </c>
      <c r="G54" s="18">
        <f t="shared" si="0"/>
        <v>1.0470373146887382E-3</v>
      </c>
      <c r="H54" s="13">
        <f t="shared" si="6"/>
        <v>98961.575459341417</v>
      </c>
      <c r="I54" s="13">
        <f t="shared" si="4"/>
        <v>103.61646222631578</v>
      </c>
      <c r="J54" s="13">
        <f t="shared" si="1"/>
        <v>98910.547900203936</v>
      </c>
      <c r="K54" s="13">
        <f t="shared" si="2"/>
        <v>3946234.3947215914</v>
      </c>
      <c r="L54" s="20">
        <f t="shared" si="5"/>
        <v>39.87643058838438</v>
      </c>
    </row>
    <row r="55" spans="1:12" x14ac:dyDescent="0.2">
      <c r="A55" s="16">
        <v>46</v>
      </c>
      <c r="B55" s="46">
        <v>12</v>
      </c>
      <c r="C55" s="45">
        <v>10889</v>
      </c>
      <c r="D55" s="45">
        <v>11116</v>
      </c>
      <c r="E55" s="17">
        <v>0.57808219178082199</v>
      </c>
      <c r="F55" s="18">
        <f t="shared" si="3"/>
        <v>1.0906612133606E-3</v>
      </c>
      <c r="G55" s="18">
        <f t="shared" si="0"/>
        <v>1.0901595553045036E-3</v>
      </c>
      <c r="H55" s="13">
        <f t="shared" si="6"/>
        <v>98857.9589971151</v>
      </c>
      <c r="I55" s="13">
        <f t="shared" si="4"/>
        <v>107.77094861860584</v>
      </c>
      <c r="J55" s="13">
        <f t="shared" si="1"/>
        <v>98812.488514684228</v>
      </c>
      <c r="K55" s="13">
        <f t="shared" si="2"/>
        <v>3847323.8468213873</v>
      </c>
      <c r="L55" s="20">
        <f t="shared" si="5"/>
        <v>38.917694496744168</v>
      </c>
    </row>
    <row r="56" spans="1:12" x14ac:dyDescent="0.2">
      <c r="A56" s="16">
        <v>47</v>
      </c>
      <c r="B56" s="46">
        <v>14</v>
      </c>
      <c r="C56" s="45">
        <v>10736</v>
      </c>
      <c r="D56" s="45">
        <v>10831</v>
      </c>
      <c r="E56" s="17">
        <v>0.48317025440313105</v>
      </c>
      <c r="F56" s="18">
        <f t="shared" si="3"/>
        <v>1.2982797792924375E-3</v>
      </c>
      <c r="G56" s="18">
        <f t="shared" si="0"/>
        <v>1.2974092311809331E-3</v>
      </c>
      <c r="H56" s="13">
        <f t="shared" si="6"/>
        <v>98750.188048496493</v>
      </c>
      <c r="I56" s="13">
        <f t="shared" si="4"/>
        <v>128.11940555497242</v>
      </c>
      <c r="J56" s="13">
        <f t="shared" si="1"/>
        <v>98683.972128717491</v>
      </c>
      <c r="K56" s="13">
        <f t="shared" si="2"/>
        <v>3748511.3583067032</v>
      </c>
      <c r="L56" s="20">
        <f t="shared" si="5"/>
        <v>37.959536405802069</v>
      </c>
    </row>
    <row r="57" spans="1:12" x14ac:dyDescent="0.2">
      <c r="A57" s="16">
        <v>48</v>
      </c>
      <c r="B57" s="46">
        <v>15</v>
      </c>
      <c r="C57" s="45">
        <v>10701</v>
      </c>
      <c r="D57" s="45">
        <v>10661</v>
      </c>
      <c r="E57" s="17">
        <v>0.41826484018264842</v>
      </c>
      <c r="F57" s="18">
        <f t="shared" si="3"/>
        <v>1.4043628873700964E-3</v>
      </c>
      <c r="G57" s="18">
        <f t="shared" si="0"/>
        <v>1.4032165054142373E-3</v>
      </c>
      <c r="H57" s="13">
        <f t="shared" si="6"/>
        <v>98622.068642941522</v>
      </c>
      <c r="I57" s="13">
        <f t="shared" si="4"/>
        <v>138.38811451787143</v>
      </c>
      <c r="J57" s="13">
        <f t="shared" si="1"/>
        <v>98541.563411025636</v>
      </c>
      <c r="K57" s="13">
        <f t="shared" si="2"/>
        <v>3649827.3861779855</v>
      </c>
      <c r="L57" s="20">
        <f t="shared" si="5"/>
        <v>37.008221754018209</v>
      </c>
    </row>
    <row r="58" spans="1:12" x14ac:dyDescent="0.2">
      <c r="A58" s="16">
        <v>49</v>
      </c>
      <c r="B58" s="46">
        <v>14</v>
      </c>
      <c r="C58" s="45">
        <v>10594</v>
      </c>
      <c r="D58" s="45">
        <v>10634</v>
      </c>
      <c r="E58" s="17">
        <v>0.5487279843444226</v>
      </c>
      <c r="F58" s="18">
        <f t="shared" si="3"/>
        <v>1.3190126248351234E-3</v>
      </c>
      <c r="G58" s="18">
        <f t="shared" si="0"/>
        <v>1.3182279714045138E-3</v>
      </c>
      <c r="H58" s="13">
        <f t="shared" si="6"/>
        <v>98483.680528423647</v>
      </c>
      <c r="I58" s="13">
        <f t="shared" si="4"/>
        <v>129.82394239943412</v>
      </c>
      <c r="J58" s="13">
        <f t="shared" si="1"/>
        <v>98425.094616256698</v>
      </c>
      <c r="K58" s="13">
        <f t="shared" si="2"/>
        <v>3551285.8227669597</v>
      </c>
      <c r="L58" s="20">
        <f t="shared" si="5"/>
        <v>36.059637532961752</v>
      </c>
    </row>
    <row r="59" spans="1:12" x14ac:dyDescent="0.2">
      <c r="A59" s="16">
        <v>50</v>
      </c>
      <c r="B59" s="46">
        <v>16</v>
      </c>
      <c r="C59" s="45">
        <v>9698</v>
      </c>
      <c r="D59" s="45">
        <v>10538</v>
      </c>
      <c r="E59" s="17">
        <v>0.56095890410958893</v>
      </c>
      <c r="F59" s="18">
        <f t="shared" si="3"/>
        <v>1.5813401858074719E-3</v>
      </c>
      <c r="G59" s="18">
        <f t="shared" si="0"/>
        <v>1.5802430651953088E-3</v>
      </c>
      <c r="H59" s="13">
        <f t="shared" si="6"/>
        <v>98353.856586024209</v>
      </c>
      <c r="I59" s="13">
        <f t="shared" si="4"/>
        <v>155.42299980527872</v>
      </c>
      <c r="J59" s="13">
        <f t="shared" si="1"/>
        <v>98285.619501863126</v>
      </c>
      <c r="K59" s="13">
        <f t="shared" si="2"/>
        <v>3452860.728150703</v>
      </c>
      <c r="L59" s="20">
        <f t="shared" si="5"/>
        <v>35.106510796866345</v>
      </c>
    </row>
    <row r="60" spans="1:12" x14ac:dyDescent="0.2">
      <c r="A60" s="16">
        <v>51</v>
      </c>
      <c r="B60" s="46">
        <v>19</v>
      </c>
      <c r="C60" s="45">
        <v>9579</v>
      </c>
      <c r="D60" s="45">
        <v>9631</v>
      </c>
      <c r="E60" s="17">
        <v>0.4299927901946648</v>
      </c>
      <c r="F60" s="18">
        <f t="shared" si="3"/>
        <v>1.9781363872982821E-3</v>
      </c>
      <c r="G60" s="18">
        <f t="shared" si="0"/>
        <v>1.9759084477707707E-3</v>
      </c>
      <c r="H60" s="13">
        <f t="shared" si="6"/>
        <v>98198.433586218933</v>
      </c>
      <c r="I60" s="13">
        <f t="shared" si="4"/>
        <v>194.03111448086696</v>
      </c>
      <c r="J60" s="13">
        <f t="shared" si="1"/>
        <v>98087.834452038282</v>
      </c>
      <c r="K60" s="13">
        <f t="shared" si="2"/>
        <v>3354575.1086488399</v>
      </c>
      <c r="L60" s="20">
        <f t="shared" si="5"/>
        <v>34.161187568267053</v>
      </c>
    </row>
    <row r="61" spans="1:12" x14ac:dyDescent="0.2">
      <c r="A61" s="16">
        <v>52</v>
      </c>
      <c r="B61" s="46">
        <v>18</v>
      </c>
      <c r="C61" s="45">
        <v>9545</v>
      </c>
      <c r="D61" s="45">
        <v>9509</v>
      </c>
      <c r="E61" s="17">
        <v>0.64520547945205464</v>
      </c>
      <c r="F61" s="18">
        <f t="shared" si="3"/>
        <v>1.8893670620342186E-3</v>
      </c>
      <c r="G61" s="18">
        <f t="shared" si="0"/>
        <v>1.8881013976548458E-3</v>
      </c>
      <c r="H61" s="13">
        <f t="shared" si="6"/>
        <v>98004.402471738067</v>
      </c>
      <c r="I61" s="13">
        <f t="shared" si="4"/>
        <v>185.04224928321668</v>
      </c>
      <c r="J61" s="13">
        <f t="shared" si="1"/>
        <v>97938.750495622517</v>
      </c>
      <c r="K61" s="13">
        <f t="shared" si="2"/>
        <v>3256487.2741968017</v>
      </c>
      <c r="L61" s="20">
        <f t="shared" si="5"/>
        <v>33.227969275521971</v>
      </c>
    </row>
    <row r="62" spans="1:12" x14ac:dyDescent="0.2">
      <c r="A62" s="16">
        <v>53</v>
      </c>
      <c r="B62" s="46">
        <v>24</v>
      </c>
      <c r="C62" s="45">
        <v>9160</v>
      </c>
      <c r="D62" s="45">
        <v>9480</v>
      </c>
      <c r="E62" s="17">
        <v>0.48470319634703207</v>
      </c>
      <c r="F62" s="18">
        <f t="shared" si="3"/>
        <v>2.5751072961373391E-3</v>
      </c>
      <c r="G62" s="18">
        <f t="shared" si="0"/>
        <v>2.5716947997160571E-3</v>
      </c>
      <c r="H62" s="13">
        <f t="shared" si="6"/>
        <v>97819.360222454852</v>
      </c>
      <c r="I62" s="13">
        <f t="shared" si="4"/>
        <v>251.56153999563887</v>
      </c>
      <c r="J62" s="13">
        <f t="shared" si="1"/>
        <v>97689.731364973079</v>
      </c>
      <c r="K62" s="13">
        <f t="shared" si="2"/>
        <v>3158548.5237011793</v>
      </c>
      <c r="L62" s="20">
        <f t="shared" si="5"/>
        <v>32.289605212283128</v>
      </c>
    </row>
    <row r="63" spans="1:12" x14ac:dyDescent="0.2">
      <c r="A63" s="16">
        <v>54</v>
      </c>
      <c r="B63" s="46">
        <v>26</v>
      </c>
      <c r="C63" s="45">
        <v>8740</v>
      </c>
      <c r="D63" s="45">
        <v>9089</v>
      </c>
      <c r="E63" s="17">
        <v>0.54394099051633304</v>
      </c>
      <c r="F63" s="18">
        <f t="shared" si="3"/>
        <v>2.9165965561725278E-3</v>
      </c>
      <c r="G63" s="18">
        <f t="shared" si="0"/>
        <v>2.9127222274314283E-3</v>
      </c>
      <c r="H63" s="13">
        <f t="shared" si="6"/>
        <v>97567.798682459208</v>
      </c>
      <c r="I63" s="13">
        <f t="shared" si="4"/>
        <v>284.18789590395374</v>
      </c>
      <c r="J63" s="13">
        <f t="shared" si="1"/>
        <v>97438.192232146001</v>
      </c>
      <c r="K63" s="13">
        <f t="shared" si="2"/>
        <v>3060858.7923362064</v>
      </c>
      <c r="L63" s="20">
        <f t="shared" si="5"/>
        <v>31.371608601091552</v>
      </c>
    </row>
    <row r="64" spans="1:12" x14ac:dyDescent="0.2">
      <c r="A64" s="16">
        <v>55</v>
      </c>
      <c r="B64" s="46">
        <v>25</v>
      </c>
      <c r="C64" s="45">
        <v>8554</v>
      </c>
      <c r="D64" s="45">
        <v>8674</v>
      </c>
      <c r="E64" s="17">
        <v>0.53501369863013692</v>
      </c>
      <c r="F64" s="18">
        <f t="shared" si="3"/>
        <v>2.9022521476665892E-3</v>
      </c>
      <c r="G64" s="18">
        <f t="shared" si="0"/>
        <v>2.8983408150229659E-3</v>
      </c>
      <c r="H64" s="13">
        <f t="shared" si="6"/>
        <v>97283.610786555248</v>
      </c>
      <c r="I64" s="13">
        <f t="shared" si="4"/>
        <v>281.96105977548154</v>
      </c>
      <c r="J64" s="13">
        <f t="shared" si="1"/>
        <v>97152.502756239919</v>
      </c>
      <c r="K64" s="13">
        <f t="shared" si="2"/>
        <v>2963420.6001040605</v>
      </c>
      <c r="L64" s="20">
        <f t="shared" si="5"/>
        <v>30.461663338195194</v>
      </c>
    </row>
    <row r="65" spans="1:12" x14ac:dyDescent="0.2">
      <c r="A65" s="16">
        <v>56</v>
      </c>
      <c r="B65" s="46">
        <v>47</v>
      </c>
      <c r="C65" s="45">
        <v>8589</v>
      </c>
      <c r="D65" s="45">
        <v>8472</v>
      </c>
      <c r="E65" s="17">
        <v>0.48609734771203728</v>
      </c>
      <c r="F65" s="18">
        <f t="shared" si="3"/>
        <v>5.5096418732782371E-3</v>
      </c>
      <c r="G65" s="18">
        <f t="shared" si="0"/>
        <v>5.4940858111831156E-3</v>
      </c>
      <c r="H65" s="13">
        <f t="shared" si="6"/>
        <v>97001.649726779768</v>
      </c>
      <c r="I65" s="13">
        <f t="shared" si="4"/>
        <v>532.93538742525527</v>
      </c>
      <c r="J65" s="13">
        <f t="shared" si="1"/>
        <v>96727.772817683814</v>
      </c>
      <c r="K65" s="13">
        <f t="shared" si="2"/>
        <v>2866268.0973478206</v>
      </c>
      <c r="L65" s="20">
        <f t="shared" si="5"/>
        <v>29.548653094262939</v>
      </c>
    </row>
    <row r="66" spans="1:12" x14ac:dyDescent="0.2">
      <c r="A66" s="16">
        <v>57</v>
      </c>
      <c r="B66" s="46">
        <v>28</v>
      </c>
      <c r="C66" s="45">
        <v>8489</v>
      </c>
      <c r="D66" s="45">
        <v>8486</v>
      </c>
      <c r="E66" s="17">
        <v>0.40870841487279852</v>
      </c>
      <c r="F66" s="18">
        <f t="shared" si="3"/>
        <v>3.2989690721649486E-3</v>
      </c>
      <c r="G66" s="18">
        <f t="shared" si="0"/>
        <v>3.2925464576855435E-3</v>
      </c>
      <c r="H66" s="13">
        <f t="shared" si="6"/>
        <v>96468.714339354512</v>
      </c>
      <c r="I66" s="13">
        <f t="shared" si="4"/>
        <v>317.62772367552031</v>
      </c>
      <c r="J66" s="13">
        <f t="shared" si="1"/>
        <v>96280.903739142057</v>
      </c>
      <c r="K66" s="13">
        <f t="shared" si="2"/>
        <v>2769540.3245301368</v>
      </c>
      <c r="L66" s="20">
        <f t="shared" si="5"/>
        <v>28.709207368386167</v>
      </c>
    </row>
    <row r="67" spans="1:12" x14ac:dyDescent="0.2">
      <c r="A67" s="16">
        <v>58</v>
      </c>
      <c r="B67" s="46">
        <v>30</v>
      </c>
      <c r="C67" s="45">
        <v>8500</v>
      </c>
      <c r="D67" s="45">
        <v>8456</v>
      </c>
      <c r="E67" s="17">
        <v>0.35534246575342465</v>
      </c>
      <c r="F67" s="18">
        <f t="shared" si="3"/>
        <v>3.5385704175513091E-3</v>
      </c>
      <c r="G67" s="18">
        <f t="shared" si="0"/>
        <v>3.5305167225584541E-3</v>
      </c>
      <c r="H67" s="13">
        <f t="shared" si="6"/>
        <v>96151.086615678985</v>
      </c>
      <c r="I67" s="13">
        <f t="shared" si="4"/>
        <v>339.46301918882102</v>
      </c>
      <c r="J67" s="13">
        <f t="shared" si="1"/>
        <v>95932.249222760816</v>
      </c>
      <c r="K67" s="13">
        <f t="shared" si="2"/>
        <v>2673259.4207909945</v>
      </c>
      <c r="L67" s="20">
        <f t="shared" si="5"/>
        <v>27.802695891271149</v>
      </c>
    </row>
    <row r="68" spans="1:12" x14ac:dyDescent="0.2">
      <c r="A68" s="16">
        <v>59</v>
      </c>
      <c r="B68" s="46">
        <v>43</v>
      </c>
      <c r="C68" s="45">
        <v>8484</v>
      </c>
      <c r="D68" s="45">
        <v>8447</v>
      </c>
      <c r="E68" s="17">
        <v>0.49385154507805046</v>
      </c>
      <c r="F68" s="18">
        <f t="shared" si="3"/>
        <v>5.079440080326029E-3</v>
      </c>
      <c r="G68" s="18">
        <f t="shared" si="0"/>
        <v>5.0664145779744443E-3</v>
      </c>
      <c r="H68" s="13">
        <f t="shared" si="6"/>
        <v>95811.623596490157</v>
      </c>
      <c r="I68" s="13">
        <f t="shared" si="4"/>
        <v>485.421406528658</v>
      </c>
      <c r="J68" s="13">
        <f t="shared" si="1"/>
        <v>95565.928301589636</v>
      </c>
      <c r="K68" s="13">
        <f t="shared" si="2"/>
        <v>2577327.1715682335</v>
      </c>
      <c r="L68" s="20">
        <f t="shared" si="5"/>
        <v>26.899942562529002</v>
      </c>
    </row>
    <row r="69" spans="1:12" x14ac:dyDescent="0.2">
      <c r="A69" s="16">
        <v>60</v>
      </c>
      <c r="B69" s="46">
        <v>44</v>
      </c>
      <c r="C69" s="45">
        <v>7723</v>
      </c>
      <c r="D69" s="45">
        <v>8422</v>
      </c>
      <c r="E69" s="17">
        <v>0.46407222914072227</v>
      </c>
      <c r="F69" s="18">
        <f t="shared" si="3"/>
        <v>5.4506039021368843E-3</v>
      </c>
      <c r="G69" s="18">
        <f t="shared" si="0"/>
        <v>5.4347283541046993E-3</v>
      </c>
      <c r="H69" s="13">
        <f t="shared" si="6"/>
        <v>95326.202189961492</v>
      </c>
      <c r="I69" s="13">
        <f t="shared" si="4"/>
        <v>518.07201393090122</v>
      </c>
      <c r="J69" s="13">
        <f t="shared" si="1"/>
        <v>95048.553010390926</v>
      </c>
      <c r="K69" s="13">
        <f t="shared" si="2"/>
        <v>2481761.243266644</v>
      </c>
      <c r="L69" s="20">
        <f t="shared" si="5"/>
        <v>26.034408024785346</v>
      </c>
    </row>
    <row r="70" spans="1:12" x14ac:dyDescent="0.2">
      <c r="A70" s="16">
        <v>61</v>
      </c>
      <c r="B70" s="46">
        <v>34</v>
      </c>
      <c r="C70" s="45">
        <v>7583</v>
      </c>
      <c r="D70" s="45">
        <v>7637</v>
      </c>
      <c r="E70" s="17">
        <v>0.46849315068493147</v>
      </c>
      <c r="F70" s="18">
        <f t="shared" si="3"/>
        <v>4.4678055190538763E-3</v>
      </c>
      <c r="G70" s="18">
        <f t="shared" si="0"/>
        <v>4.4572210932510995E-3</v>
      </c>
      <c r="H70" s="13">
        <f t="shared" si="6"/>
        <v>94808.130176030594</v>
      </c>
      <c r="I70" s="13">
        <f t="shared" si="4"/>
        <v>422.58079763229966</v>
      </c>
      <c r="J70" s="13">
        <f t="shared" si="1"/>
        <v>94583.525587700002</v>
      </c>
      <c r="K70" s="13">
        <f t="shared" si="2"/>
        <v>2386712.6902562529</v>
      </c>
      <c r="L70" s="20">
        <f t="shared" si="5"/>
        <v>25.174135233179211</v>
      </c>
    </row>
    <row r="71" spans="1:12" x14ac:dyDescent="0.2">
      <c r="A71" s="16">
        <v>62</v>
      </c>
      <c r="B71" s="46">
        <v>36</v>
      </c>
      <c r="C71" s="45">
        <v>7083</v>
      </c>
      <c r="D71" s="45">
        <v>7517</v>
      </c>
      <c r="E71" s="17">
        <v>0.52998477929984766</v>
      </c>
      <c r="F71" s="18">
        <f t="shared" si="3"/>
        <v>4.9315068493150684E-3</v>
      </c>
      <c r="G71" s="18">
        <f t="shared" si="0"/>
        <v>4.9201026257022565E-3</v>
      </c>
      <c r="H71" s="13">
        <f t="shared" si="6"/>
        <v>94385.549378398297</v>
      </c>
      <c r="I71" s="13">
        <f t="shared" si="4"/>
        <v>464.38658932500744</v>
      </c>
      <c r="J71" s="13">
        <f t="shared" si="1"/>
        <v>94167.28061312651</v>
      </c>
      <c r="K71" s="13">
        <f t="shared" si="2"/>
        <v>2292129.164668553</v>
      </c>
      <c r="L71" s="20">
        <f t="shared" si="5"/>
        <v>24.284746762232068</v>
      </c>
    </row>
    <row r="72" spans="1:12" x14ac:dyDescent="0.2">
      <c r="A72" s="16">
        <v>63</v>
      </c>
      <c r="B72" s="46">
        <v>48</v>
      </c>
      <c r="C72" s="45">
        <v>7183</v>
      </c>
      <c r="D72" s="45">
        <v>7014</v>
      </c>
      <c r="E72" s="17">
        <v>0.51900684931506835</v>
      </c>
      <c r="F72" s="18">
        <f t="shared" si="3"/>
        <v>6.7619919701345354E-3</v>
      </c>
      <c r="G72" s="18">
        <f t="shared" si="0"/>
        <v>6.7400700821099802E-3</v>
      </c>
      <c r="H72" s="13">
        <f t="shared" si="6"/>
        <v>93921.162789073293</v>
      </c>
      <c r="I72" s="13">
        <f t="shared" si="4"/>
        <v>633.03521939161408</v>
      </c>
      <c r="J72" s="13">
        <f t="shared" si="1"/>
        <v>93616.677184403583</v>
      </c>
      <c r="K72" s="13">
        <f t="shared" si="2"/>
        <v>2197961.8840554263</v>
      </c>
      <c r="L72" s="20">
        <f t="shared" si="5"/>
        <v>23.402200513547466</v>
      </c>
    </row>
    <row r="73" spans="1:12" x14ac:dyDescent="0.2">
      <c r="A73" s="16">
        <v>64</v>
      </c>
      <c r="B73" s="46">
        <v>36</v>
      </c>
      <c r="C73" s="45">
        <v>6777</v>
      </c>
      <c r="D73" s="45">
        <v>7134</v>
      </c>
      <c r="E73" s="17">
        <v>0.46643835616438362</v>
      </c>
      <c r="F73" s="18">
        <f t="shared" si="3"/>
        <v>5.1757601897778737E-3</v>
      </c>
      <c r="G73" s="18">
        <f t="shared" ref="G73:G108" si="7">F73/((1+(1-E73)*F73))</f>
        <v>5.1615062406499251E-3</v>
      </c>
      <c r="H73" s="13">
        <f t="shared" si="6"/>
        <v>93288.127569681674</v>
      </c>
      <c r="I73" s="13">
        <f t="shared" si="4"/>
        <v>481.50725262945826</v>
      </c>
      <c r="J73" s="13">
        <f t="shared" ref="J73:J108" si="8">H74+I73*E73</f>
        <v>93031.213768449932</v>
      </c>
      <c r="K73" s="13">
        <f t="shared" ref="K73:K97" si="9">K74+J73</f>
        <v>2104345.2068710229</v>
      </c>
      <c r="L73" s="20">
        <f t="shared" si="5"/>
        <v>22.557481446920239</v>
      </c>
    </row>
    <row r="74" spans="1:12" x14ac:dyDescent="0.2">
      <c r="A74" s="16">
        <v>65</v>
      </c>
      <c r="B74" s="46">
        <v>49</v>
      </c>
      <c r="C74" s="45">
        <v>6344</v>
      </c>
      <c r="D74" s="45">
        <v>6745</v>
      </c>
      <c r="E74" s="17">
        <v>0.50287950796757042</v>
      </c>
      <c r="F74" s="18">
        <f t="shared" ref="F74:F108" si="10">B74/((C74+D74)/2)</f>
        <v>7.4872029948811984E-3</v>
      </c>
      <c r="G74" s="18">
        <f t="shared" si="7"/>
        <v>7.4594386506528212E-3</v>
      </c>
      <c r="H74" s="13">
        <f t="shared" si="6"/>
        <v>92806.62031705222</v>
      </c>
      <c r="I74" s="13">
        <f t="shared" ref="I74:I108" si="11">H74*G74</f>
        <v>692.28529062948076</v>
      </c>
      <c r="J74" s="13">
        <f t="shared" si="8"/>
        <v>92462.471112747677</v>
      </c>
      <c r="K74" s="13">
        <f t="shared" si="9"/>
        <v>2011313.9931025729</v>
      </c>
      <c r="L74" s="20">
        <f t="shared" ref="L74:L108" si="12">K74/H74</f>
        <v>21.672096087880224</v>
      </c>
    </row>
    <row r="75" spans="1:12" x14ac:dyDescent="0.2">
      <c r="A75" s="16">
        <v>66</v>
      </c>
      <c r="B75" s="46">
        <v>42</v>
      </c>
      <c r="C75" s="45">
        <v>5940</v>
      </c>
      <c r="D75" s="45">
        <v>6323</v>
      </c>
      <c r="E75" s="17">
        <v>0.45296803652968026</v>
      </c>
      <c r="F75" s="18">
        <f t="shared" si="10"/>
        <v>6.8498736035227919E-3</v>
      </c>
      <c r="G75" s="18">
        <f t="shared" si="7"/>
        <v>6.8243022618355237E-3</v>
      </c>
      <c r="H75" s="13">
        <f t="shared" ref="H75:H108" si="13">H74-I74</f>
        <v>92114.335026422734</v>
      </c>
      <c r="I75" s="13">
        <f t="shared" si="11"/>
        <v>628.61606486829191</v>
      </c>
      <c r="J75" s="13">
        <f t="shared" si="8"/>
        <v>91770.461946188851</v>
      </c>
      <c r="K75" s="13">
        <f t="shared" si="9"/>
        <v>1918851.5219898252</v>
      </c>
      <c r="L75" s="20">
        <f t="shared" si="12"/>
        <v>20.831193336405327</v>
      </c>
    </row>
    <row r="76" spans="1:12" x14ac:dyDescent="0.2">
      <c r="A76" s="16">
        <v>67</v>
      </c>
      <c r="B76" s="46">
        <v>47</v>
      </c>
      <c r="C76" s="45">
        <v>6010</v>
      </c>
      <c r="D76" s="45">
        <v>5908</v>
      </c>
      <c r="E76" s="17">
        <v>0.55785485281259084</v>
      </c>
      <c r="F76" s="18">
        <f t="shared" si="10"/>
        <v>7.8872294009061927E-3</v>
      </c>
      <c r="G76" s="18">
        <f t="shared" si="7"/>
        <v>7.8598198495386292E-3</v>
      </c>
      <c r="H76" s="13">
        <f t="shared" si="13"/>
        <v>91485.718961554448</v>
      </c>
      <c r="I76" s="13">
        <f t="shared" si="11"/>
        <v>719.06126984333821</v>
      </c>
      <c r="J76" s="13">
        <f t="shared" si="8"/>
        <v>91167.789510562798</v>
      </c>
      <c r="K76" s="13">
        <f t="shared" si="9"/>
        <v>1827081.0600436362</v>
      </c>
      <c r="L76" s="20">
        <f t="shared" si="12"/>
        <v>19.971216062820041</v>
      </c>
    </row>
    <row r="77" spans="1:12" x14ac:dyDescent="0.2">
      <c r="A77" s="16">
        <v>68</v>
      </c>
      <c r="B77" s="46">
        <v>57</v>
      </c>
      <c r="C77" s="45">
        <v>6352</v>
      </c>
      <c r="D77" s="45">
        <v>5960</v>
      </c>
      <c r="E77" s="17">
        <v>0.48469118000480654</v>
      </c>
      <c r="F77" s="18">
        <f t="shared" si="10"/>
        <v>9.2592592592592587E-3</v>
      </c>
      <c r="G77" s="18">
        <f t="shared" si="7"/>
        <v>9.2152896293996311E-3</v>
      </c>
      <c r="H77" s="13">
        <f t="shared" si="13"/>
        <v>90766.657691711109</v>
      </c>
      <c r="I77" s="13">
        <f t="shared" si="11"/>
        <v>836.44103932169162</v>
      </c>
      <c r="J77" s="13">
        <f t="shared" si="8"/>
        <v>90335.632246742694</v>
      </c>
      <c r="K77" s="13">
        <f t="shared" si="9"/>
        <v>1735913.2705330735</v>
      </c>
      <c r="L77" s="20">
        <f t="shared" si="12"/>
        <v>19.125010380233473</v>
      </c>
    </row>
    <row r="78" spans="1:12" x14ac:dyDescent="0.2">
      <c r="A78" s="16">
        <v>69</v>
      </c>
      <c r="B78" s="46">
        <v>58</v>
      </c>
      <c r="C78" s="45">
        <v>5198</v>
      </c>
      <c r="D78" s="45">
        <v>6317</v>
      </c>
      <c r="E78" s="17">
        <v>0.48445914029286724</v>
      </c>
      <c r="F78" s="18">
        <f t="shared" si="10"/>
        <v>1.0073816760746852E-2</v>
      </c>
      <c r="G78" s="18">
        <f t="shared" si="7"/>
        <v>1.0021769062368116E-2</v>
      </c>
      <c r="H78" s="13">
        <f t="shared" si="13"/>
        <v>89930.216652389412</v>
      </c>
      <c r="I78" s="13">
        <f t="shared" si="11"/>
        <v>901.25986301897819</v>
      </c>
      <c r="J78" s="13">
        <f t="shared" si="8"/>
        <v>89465.58036778908</v>
      </c>
      <c r="K78" s="13">
        <f t="shared" si="9"/>
        <v>1645577.6382863307</v>
      </c>
      <c r="L78" s="20">
        <f t="shared" si="12"/>
        <v>18.298384008647979</v>
      </c>
    </row>
    <row r="79" spans="1:12" x14ac:dyDescent="0.2">
      <c r="A79" s="16">
        <v>70</v>
      </c>
      <c r="B79" s="46">
        <v>62</v>
      </c>
      <c r="C79" s="45">
        <v>4620</v>
      </c>
      <c r="D79" s="45">
        <v>5142</v>
      </c>
      <c r="E79" s="17">
        <v>0.45161290322580644</v>
      </c>
      <c r="F79" s="18">
        <f t="shared" si="10"/>
        <v>1.2702315099364885E-2</v>
      </c>
      <c r="G79" s="18">
        <f t="shared" si="7"/>
        <v>1.2614445574771109E-2</v>
      </c>
      <c r="H79" s="13">
        <f t="shared" si="13"/>
        <v>89028.956789370437</v>
      </c>
      <c r="I79" s="13">
        <f t="shared" si="11"/>
        <v>1123.0509299981622</v>
      </c>
      <c r="J79" s="13">
        <f t="shared" si="8"/>
        <v>88413.09015033918</v>
      </c>
      <c r="K79" s="13">
        <f t="shared" si="9"/>
        <v>1556112.0579185416</v>
      </c>
      <c r="L79" s="20">
        <f t="shared" si="12"/>
        <v>17.478718318581183</v>
      </c>
    </row>
    <row r="80" spans="1:12" x14ac:dyDescent="0.2">
      <c r="A80" s="16">
        <v>71</v>
      </c>
      <c r="B80" s="46">
        <v>51</v>
      </c>
      <c r="C80" s="45">
        <v>4763</v>
      </c>
      <c r="D80" s="45">
        <v>4576</v>
      </c>
      <c r="E80" s="17">
        <v>0.50153102336825151</v>
      </c>
      <c r="F80" s="18">
        <f t="shared" si="10"/>
        <v>1.0921940250562159E-2</v>
      </c>
      <c r="G80" s="18">
        <f t="shared" si="7"/>
        <v>1.0862800466724032E-2</v>
      </c>
      <c r="H80" s="13">
        <f t="shared" si="13"/>
        <v>87905.905859372273</v>
      </c>
      <c r="I80" s="13">
        <f t="shared" si="11"/>
        <v>954.90431519698791</v>
      </c>
      <c r="J80" s="13">
        <f t="shared" si="8"/>
        <v>87429.915682594801</v>
      </c>
      <c r="K80" s="13">
        <f t="shared" si="9"/>
        <v>1467698.9677682025</v>
      </c>
      <c r="L80" s="20">
        <f t="shared" si="12"/>
        <v>16.696249852838765</v>
      </c>
    </row>
    <row r="81" spans="1:12" x14ac:dyDescent="0.2">
      <c r="A81" s="16">
        <v>72</v>
      </c>
      <c r="B81" s="46">
        <v>64</v>
      </c>
      <c r="C81" s="45">
        <v>4463</v>
      </c>
      <c r="D81" s="45">
        <v>4719</v>
      </c>
      <c r="E81" s="17">
        <v>0.52315924657534263</v>
      </c>
      <c r="F81" s="18">
        <f t="shared" si="10"/>
        <v>1.3940318013504684E-2</v>
      </c>
      <c r="G81" s="18">
        <f t="shared" si="7"/>
        <v>1.384826428369023E-2</v>
      </c>
      <c r="H81" s="13">
        <f t="shared" si="13"/>
        <v>86951.001544175291</v>
      </c>
      <c r="I81" s="13">
        <f t="shared" si="11"/>
        <v>1204.1204491152967</v>
      </c>
      <c r="J81" s="13">
        <f t="shared" si="8"/>
        <v>86376.827842005121</v>
      </c>
      <c r="K81" s="13">
        <f t="shared" si="9"/>
        <v>1380269.0520856078</v>
      </c>
      <c r="L81" s="20">
        <f t="shared" si="12"/>
        <v>15.87410182255767</v>
      </c>
    </row>
    <row r="82" spans="1:12" x14ac:dyDescent="0.2">
      <c r="A82" s="16">
        <v>73</v>
      </c>
      <c r="B82" s="46">
        <v>67</v>
      </c>
      <c r="C82" s="45">
        <v>4079</v>
      </c>
      <c r="D82" s="45">
        <v>4396</v>
      </c>
      <c r="E82" s="17">
        <v>0.47258229400940516</v>
      </c>
      <c r="F82" s="18">
        <f t="shared" si="10"/>
        <v>1.5811209439528025E-2</v>
      </c>
      <c r="G82" s="18">
        <f t="shared" si="7"/>
        <v>1.5680448426841621E-2</v>
      </c>
      <c r="H82" s="13">
        <f t="shared" si="13"/>
        <v>85746.881095060002</v>
      </c>
      <c r="I82" s="13">
        <f t="shared" si="11"/>
        <v>1344.5495467736091</v>
      </c>
      <c r="J82" s="13">
        <f t="shared" si="8"/>
        <v>85037.741857509973</v>
      </c>
      <c r="K82" s="13">
        <f t="shared" si="9"/>
        <v>1293892.2242436027</v>
      </c>
      <c r="L82" s="20">
        <f t="shared" si="12"/>
        <v>15.089670991172012</v>
      </c>
    </row>
    <row r="83" spans="1:12" x14ac:dyDescent="0.2">
      <c r="A83" s="16">
        <v>74</v>
      </c>
      <c r="B83" s="46">
        <v>66</v>
      </c>
      <c r="C83" s="45">
        <v>3340</v>
      </c>
      <c r="D83" s="45">
        <v>4057</v>
      </c>
      <c r="E83" s="17">
        <v>0.55786633457866341</v>
      </c>
      <c r="F83" s="18">
        <f t="shared" si="10"/>
        <v>1.7845072326618899E-2</v>
      </c>
      <c r="G83" s="18">
        <f t="shared" si="7"/>
        <v>1.7705378532393894E-2</v>
      </c>
      <c r="H83" s="13">
        <f t="shared" si="13"/>
        <v>84402.331548286398</v>
      </c>
      <c r="I83" s="13">
        <f t="shared" si="11"/>
        <v>1494.3752290790219</v>
      </c>
      <c r="J83" s="13">
        <f t="shared" si="8"/>
        <v>83741.61795073883</v>
      </c>
      <c r="K83" s="13">
        <f t="shared" si="9"/>
        <v>1208854.4823860927</v>
      </c>
      <c r="L83" s="20">
        <f t="shared" si="12"/>
        <v>14.322524747962792</v>
      </c>
    </row>
    <row r="84" spans="1:12" x14ac:dyDescent="0.2">
      <c r="A84" s="16">
        <v>75</v>
      </c>
      <c r="B84" s="46">
        <v>51</v>
      </c>
      <c r="C84" s="45">
        <v>2682</v>
      </c>
      <c r="D84" s="45">
        <v>3263</v>
      </c>
      <c r="E84" s="17">
        <v>0.40966962127316681</v>
      </c>
      <c r="F84" s="18">
        <f t="shared" si="10"/>
        <v>1.7157275021026073E-2</v>
      </c>
      <c r="G84" s="18">
        <f t="shared" si="7"/>
        <v>1.6985240678989901E-2</v>
      </c>
      <c r="H84" s="13">
        <f t="shared" si="13"/>
        <v>82907.956319207369</v>
      </c>
      <c r="I84" s="13">
        <f t="shared" si="11"/>
        <v>1408.2115922849189</v>
      </c>
      <c r="J84" s="13">
        <f t="shared" si="8"/>
        <v>82076.646236606291</v>
      </c>
      <c r="K84" s="13">
        <f t="shared" si="9"/>
        <v>1125112.8644353538</v>
      </c>
      <c r="L84" s="20">
        <f t="shared" si="12"/>
        <v>13.570625961439816</v>
      </c>
    </row>
    <row r="85" spans="1:12" x14ac:dyDescent="0.2">
      <c r="A85" s="16">
        <v>76</v>
      </c>
      <c r="B85" s="46">
        <v>77</v>
      </c>
      <c r="C85" s="45">
        <v>3563</v>
      </c>
      <c r="D85" s="45">
        <v>2642</v>
      </c>
      <c r="E85" s="17">
        <v>0.48510941113680806</v>
      </c>
      <c r="F85" s="18">
        <f t="shared" si="10"/>
        <v>2.4818694601128122E-2</v>
      </c>
      <c r="G85" s="18">
        <f t="shared" si="7"/>
        <v>2.4505540449400481E-2</v>
      </c>
      <c r="H85" s="13">
        <f t="shared" si="13"/>
        <v>81499.74472692245</v>
      </c>
      <c r="I85" s="13">
        <f t="shared" si="11"/>
        <v>1997.1952910214118</v>
      </c>
      <c r="J85" s="13">
        <f t="shared" si="8"/>
        <v>80471.407667453634</v>
      </c>
      <c r="K85" s="13">
        <f t="shared" si="9"/>
        <v>1043036.2181987476</v>
      </c>
      <c r="L85" s="20">
        <f t="shared" si="12"/>
        <v>12.798030493145744</v>
      </c>
    </row>
    <row r="86" spans="1:12" x14ac:dyDescent="0.2">
      <c r="A86" s="16">
        <v>77</v>
      </c>
      <c r="B86" s="46">
        <v>68</v>
      </c>
      <c r="C86" s="45">
        <v>2115</v>
      </c>
      <c r="D86" s="45">
        <v>3508</v>
      </c>
      <c r="E86" s="17">
        <v>0.45644641418211124</v>
      </c>
      <c r="F86" s="18">
        <f t="shared" si="10"/>
        <v>2.418637737862351E-2</v>
      </c>
      <c r="G86" s="18">
        <f t="shared" si="7"/>
        <v>2.3872534898673976E-2</v>
      </c>
      <c r="H86" s="13">
        <f t="shared" si="13"/>
        <v>79502.549435901034</v>
      </c>
      <c r="I86" s="13">
        <f t="shared" si="11"/>
        <v>1897.9273859421005</v>
      </c>
      <c r="J86" s="13">
        <f t="shared" si="8"/>
        <v>78470.924199650239</v>
      </c>
      <c r="K86" s="13">
        <f t="shared" si="9"/>
        <v>962564.81053129397</v>
      </c>
      <c r="L86" s="20">
        <f t="shared" si="12"/>
        <v>12.107345202902735</v>
      </c>
    </row>
    <row r="87" spans="1:12" x14ac:dyDescent="0.2">
      <c r="A87" s="16">
        <v>78</v>
      </c>
      <c r="B87" s="46">
        <v>52</v>
      </c>
      <c r="C87" s="45">
        <v>2368</v>
      </c>
      <c r="D87" s="45">
        <v>2081</v>
      </c>
      <c r="E87" s="17">
        <v>0.55094836670179104</v>
      </c>
      <c r="F87" s="18">
        <f t="shared" si="10"/>
        <v>2.3376039559451563E-2</v>
      </c>
      <c r="G87" s="18">
        <f t="shared" si="7"/>
        <v>2.3133209135545615E-2</v>
      </c>
      <c r="H87" s="13">
        <f t="shared" si="13"/>
        <v>77604.62204995894</v>
      </c>
      <c r="I87" s="13">
        <f t="shared" si="11"/>
        <v>1795.2439517666749</v>
      </c>
      <c r="J87" s="13">
        <f t="shared" si="8"/>
        <v>76798.464821249378</v>
      </c>
      <c r="K87" s="13">
        <f t="shared" si="9"/>
        <v>884093.88633164379</v>
      </c>
      <c r="L87" s="20">
        <f t="shared" si="12"/>
        <v>11.392283899823614</v>
      </c>
    </row>
    <row r="88" spans="1:12" x14ac:dyDescent="0.2">
      <c r="A88" s="16">
        <v>79</v>
      </c>
      <c r="B88" s="46">
        <v>80</v>
      </c>
      <c r="C88" s="45">
        <v>2486</v>
      </c>
      <c r="D88" s="45">
        <v>2314</v>
      </c>
      <c r="E88" s="17">
        <v>0.54123287671232845</v>
      </c>
      <c r="F88" s="18">
        <f t="shared" si="10"/>
        <v>3.3333333333333333E-2</v>
      </c>
      <c r="G88" s="18">
        <f t="shared" si="7"/>
        <v>3.2831269760601578E-2</v>
      </c>
      <c r="H88" s="13">
        <f t="shared" si="13"/>
        <v>75809.378098192261</v>
      </c>
      <c r="I88" s="13">
        <f t="shared" si="11"/>
        <v>2488.918142725191</v>
      </c>
      <c r="J88" s="13">
        <f t="shared" si="8"/>
        <v>74667.544281755734</v>
      </c>
      <c r="K88" s="13">
        <f t="shared" si="9"/>
        <v>807295.42151039443</v>
      </c>
      <c r="L88" s="20">
        <f t="shared" si="12"/>
        <v>10.649017862470041</v>
      </c>
    </row>
    <row r="89" spans="1:12" x14ac:dyDescent="0.2">
      <c r="A89" s="16">
        <v>80</v>
      </c>
      <c r="B89" s="46">
        <v>76</v>
      </c>
      <c r="C89" s="45">
        <v>2517</v>
      </c>
      <c r="D89" s="45">
        <v>2426</v>
      </c>
      <c r="E89" s="17">
        <v>0.49322278298485939</v>
      </c>
      <c r="F89" s="18">
        <f t="shared" si="10"/>
        <v>3.0750556342302244E-2</v>
      </c>
      <c r="G89" s="18">
        <f t="shared" si="7"/>
        <v>3.0278702687480456E-2</v>
      </c>
      <c r="H89" s="13">
        <f t="shared" si="13"/>
        <v>73320.459955467071</v>
      </c>
      <c r="I89" s="13">
        <f t="shared" si="11"/>
        <v>2220.0484079009038</v>
      </c>
      <c r="J89" s="13">
        <f t="shared" si="8"/>
        <v>72195.39000167216</v>
      </c>
      <c r="K89" s="13">
        <f t="shared" si="9"/>
        <v>732627.87722863874</v>
      </c>
      <c r="L89" s="20">
        <f t="shared" si="12"/>
        <v>9.9921342238389901</v>
      </c>
    </row>
    <row r="90" spans="1:12" x14ac:dyDescent="0.2">
      <c r="A90" s="16">
        <v>81</v>
      </c>
      <c r="B90" s="46">
        <v>111</v>
      </c>
      <c r="C90" s="45">
        <v>2193</v>
      </c>
      <c r="D90" s="45">
        <v>2438</v>
      </c>
      <c r="E90" s="17">
        <v>0.5434036776502531</v>
      </c>
      <c r="F90" s="18">
        <f t="shared" si="10"/>
        <v>4.7937810408119196E-2</v>
      </c>
      <c r="G90" s="18">
        <f t="shared" si="7"/>
        <v>4.6911011495889859E-2</v>
      </c>
      <c r="H90" s="13">
        <f t="shared" si="13"/>
        <v>71100.411547566167</v>
      </c>
      <c r="I90" s="13">
        <f t="shared" si="11"/>
        <v>3335.3922234703764</v>
      </c>
      <c r="J90" s="13">
        <f t="shared" si="8"/>
        <v>69577.483724735648</v>
      </c>
      <c r="K90" s="13">
        <f t="shared" si="9"/>
        <v>660432.48722696654</v>
      </c>
      <c r="L90" s="20">
        <f t="shared" si="12"/>
        <v>9.2887294581289073</v>
      </c>
    </row>
    <row r="91" spans="1:12" x14ac:dyDescent="0.2">
      <c r="A91" s="16">
        <v>82</v>
      </c>
      <c r="B91" s="46">
        <v>93</v>
      </c>
      <c r="C91" s="45">
        <v>2130</v>
      </c>
      <c r="D91" s="45">
        <v>2118</v>
      </c>
      <c r="E91" s="17">
        <v>0.48304610399175141</v>
      </c>
      <c r="F91" s="18">
        <f t="shared" si="10"/>
        <v>4.3785310734463276E-2</v>
      </c>
      <c r="G91" s="18">
        <f t="shared" si="7"/>
        <v>4.2816167344426392E-2</v>
      </c>
      <c r="H91" s="13">
        <f t="shared" si="13"/>
        <v>67765.019324095789</v>
      </c>
      <c r="I91" s="13">
        <f t="shared" si="11"/>
        <v>2901.4384074787736</v>
      </c>
      <c r="J91" s="13">
        <f t="shared" si="8"/>
        <v>66265.109435321661</v>
      </c>
      <c r="K91" s="13">
        <f t="shared" si="9"/>
        <v>590855.00350223086</v>
      </c>
      <c r="L91" s="20">
        <f t="shared" si="12"/>
        <v>8.7191741313668523</v>
      </c>
    </row>
    <row r="92" spans="1:12" x14ac:dyDescent="0.2">
      <c r="A92" s="16">
        <v>83</v>
      </c>
      <c r="B92" s="46">
        <v>118</v>
      </c>
      <c r="C92" s="45">
        <v>1972</v>
      </c>
      <c r="D92" s="45">
        <v>2046</v>
      </c>
      <c r="E92" s="17">
        <v>0.46905038309728353</v>
      </c>
      <c r="F92" s="18">
        <f t="shared" si="10"/>
        <v>5.8735689397710303E-2</v>
      </c>
      <c r="G92" s="18">
        <f t="shared" si="7"/>
        <v>5.6959371978951345E-2</v>
      </c>
      <c r="H92" s="13">
        <f t="shared" si="13"/>
        <v>64863.580916617015</v>
      </c>
      <c r="I92" s="13">
        <f t="shared" si="11"/>
        <v>3694.5888333163984</v>
      </c>
      <c r="J92" s="13">
        <f t="shared" si="8"/>
        <v>62901.940390954624</v>
      </c>
      <c r="K92" s="13">
        <f t="shared" si="9"/>
        <v>524589.89406690921</v>
      </c>
      <c r="L92" s="20">
        <f t="shared" si="12"/>
        <v>8.0875876208758264</v>
      </c>
    </row>
    <row r="93" spans="1:12" x14ac:dyDescent="0.2">
      <c r="A93" s="16">
        <v>84</v>
      </c>
      <c r="B93" s="46">
        <v>123</v>
      </c>
      <c r="C93" s="45">
        <v>1796</v>
      </c>
      <c r="D93" s="45">
        <v>1884</v>
      </c>
      <c r="E93" s="17">
        <v>0.50602516984073953</v>
      </c>
      <c r="F93" s="18">
        <f t="shared" si="10"/>
        <v>6.6847826086956524E-2</v>
      </c>
      <c r="G93" s="18">
        <f t="shared" si="7"/>
        <v>6.4710995031544732E-2</v>
      </c>
      <c r="H93" s="13">
        <f t="shared" si="13"/>
        <v>61168.992083300618</v>
      </c>
      <c r="I93" s="13">
        <f t="shared" si="11"/>
        <v>3958.3063427870652</v>
      </c>
      <c r="J93" s="13">
        <f t="shared" si="8"/>
        <v>59213.688379904052</v>
      </c>
      <c r="K93" s="13">
        <f t="shared" si="9"/>
        <v>461687.9536759546</v>
      </c>
      <c r="L93" s="20">
        <f t="shared" si="12"/>
        <v>7.5477449922212676</v>
      </c>
    </row>
    <row r="94" spans="1:12" x14ac:dyDescent="0.2">
      <c r="A94" s="16">
        <v>85</v>
      </c>
      <c r="B94" s="46">
        <v>118</v>
      </c>
      <c r="C94" s="45">
        <v>1529</v>
      </c>
      <c r="D94" s="45">
        <v>1676</v>
      </c>
      <c r="E94" s="17">
        <v>0.50232180171813312</v>
      </c>
      <c r="F94" s="18">
        <f t="shared" si="10"/>
        <v>7.3634945397815912E-2</v>
      </c>
      <c r="G94" s="18">
        <f t="shared" si="7"/>
        <v>7.1031875286036467E-2</v>
      </c>
      <c r="H94" s="13">
        <f t="shared" si="13"/>
        <v>57210.685740513552</v>
      </c>
      <c r="I94" s="13">
        <f t="shared" si="11"/>
        <v>4063.7822945487833</v>
      </c>
      <c r="J94" s="13">
        <f t="shared" si="8"/>
        <v>55188.22988995276</v>
      </c>
      <c r="K94" s="13">
        <f t="shared" si="9"/>
        <v>402474.26529605052</v>
      </c>
      <c r="L94" s="20">
        <f t="shared" si="12"/>
        <v>7.0349491548051786</v>
      </c>
    </row>
    <row r="95" spans="1:12" x14ac:dyDescent="0.2">
      <c r="A95" s="16">
        <v>86</v>
      </c>
      <c r="B95" s="46">
        <v>106</v>
      </c>
      <c r="C95" s="45">
        <v>1500</v>
      </c>
      <c r="D95" s="45">
        <v>1430</v>
      </c>
      <c r="E95" s="17">
        <v>0.46924269837167232</v>
      </c>
      <c r="F95" s="18">
        <f t="shared" si="10"/>
        <v>7.2354948805460756E-2</v>
      </c>
      <c r="G95" s="18">
        <f t="shared" si="7"/>
        <v>6.9679069264848917E-2</v>
      </c>
      <c r="H95" s="13">
        <f t="shared" si="13"/>
        <v>53146.903445964766</v>
      </c>
      <c r="I95" s="13">
        <f t="shared" si="11"/>
        <v>3703.2267664236165</v>
      </c>
      <c r="J95" s="13">
        <f t="shared" si="8"/>
        <v>51181.388800099972</v>
      </c>
      <c r="K95" s="13">
        <f t="shared" si="9"/>
        <v>347286.03540609777</v>
      </c>
      <c r="L95" s="20">
        <f t="shared" si="12"/>
        <v>6.5344547450292856</v>
      </c>
    </row>
    <row r="96" spans="1:12" x14ac:dyDescent="0.2">
      <c r="A96" s="16">
        <v>87</v>
      </c>
      <c r="B96" s="46">
        <v>119</v>
      </c>
      <c r="C96" s="45">
        <v>1227</v>
      </c>
      <c r="D96" s="45">
        <v>1392</v>
      </c>
      <c r="E96" s="17">
        <v>0.48030390238287113</v>
      </c>
      <c r="F96" s="18">
        <f t="shared" si="10"/>
        <v>9.087437953417335E-2</v>
      </c>
      <c r="G96" s="18">
        <f t="shared" si="7"/>
        <v>8.6776194933277137E-2</v>
      </c>
      <c r="H96" s="13">
        <f t="shared" si="13"/>
        <v>49443.676679541153</v>
      </c>
      <c r="I96" s="13">
        <f t="shared" si="11"/>
        <v>4290.534125761792</v>
      </c>
      <c r="J96" s="13">
        <f t="shared" si="8"/>
        <v>47213.902837689631</v>
      </c>
      <c r="K96" s="13">
        <f t="shared" si="9"/>
        <v>296104.64660599781</v>
      </c>
      <c r="L96" s="20">
        <f t="shared" si="12"/>
        <v>5.9887262940646213</v>
      </c>
    </row>
    <row r="97" spans="1:12" x14ac:dyDescent="0.2">
      <c r="A97" s="16">
        <v>88</v>
      </c>
      <c r="B97" s="46">
        <v>123</v>
      </c>
      <c r="C97" s="45">
        <v>1132</v>
      </c>
      <c r="D97" s="45">
        <v>1119</v>
      </c>
      <c r="E97" s="17">
        <v>0.51921149348479789</v>
      </c>
      <c r="F97" s="18">
        <f t="shared" si="10"/>
        <v>0.10928476232785429</v>
      </c>
      <c r="G97" s="18">
        <f t="shared" si="7"/>
        <v>0.10382927548465803</v>
      </c>
      <c r="H97" s="13">
        <f t="shared" si="13"/>
        <v>45153.142553779362</v>
      </c>
      <c r="I97" s="13">
        <f t="shared" si="11"/>
        <v>4688.2180772143929</v>
      </c>
      <c r="J97" s="13">
        <f t="shared" si="8"/>
        <v>42899.101186217886</v>
      </c>
      <c r="K97" s="13">
        <f t="shared" si="9"/>
        <v>248890.74376830817</v>
      </c>
      <c r="L97" s="20">
        <f t="shared" si="12"/>
        <v>5.512146656722031</v>
      </c>
    </row>
    <row r="98" spans="1:12" x14ac:dyDescent="0.2">
      <c r="A98" s="16">
        <v>89</v>
      </c>
      <c r="B98" s="46">
        <v>137</v>
      </c>
      <c r="C98" s="45">
        <v>981</v>
      </c>
      <c r="D98" s="45">
        <v>996</v>
      </c>
      <c r="E98" s="17">
        <v>0.54984501549845</v>
      </c>
      <c r="F98" s="18">
        <f t="shared" si="10"/>
        <v>0.13859382903388973</v>
      </c>
      <c r="G98" s="18">
        <f t="shared" si="7"/>
        <v>0.13045491602804501</v>
      </c>
      <c r="H98" s="13">
        <f t="shared" si="13"/>
        <v>40464.924476564971</v>
      </c>
      <c r="I98" s="13">
        <f t="shared" si="11"/>
        <v>5278.8483246714668</v>
      </c>
      <c r="J98" s="13">
        <f t="shared" si="8"/>
        <v>38088.62459078645</v>
      </c>
      <c r="K98" s="13">
        <f>K99+J98</f>
        <v>205991.64258209028</v>
      </c>
      <c r="L98" s="20">
        <f t="shared" si="12"/>
        <v>5.0906221930894535</v>
      </c>
    </row>
    <row r="99" spans="1:12" x14ac:dyDescent="0.2">
      <c r="A99" s="16">
        <v>90</v>
      </c>
      <c r="B99" s="46">
        <v>112</v>
      </c>
      <c r="C99" s="45">
        <v>844</v>
      </c>
      <c r="D99" s="45">
        <v>862</v>
      </c>
      <c r="E99" s="17">
        <v>0.49310176125244659</v>
      </c>
      <c r="F99" s="22">
        <f t="shared" si="10"/>
        <v>0.13130128956623682</v>
      </c>
      <c r="G99" s="22">
        <f t="shared" si="7"/>
        <v>0.12310768609949199</v>
      </c>
      <c r="H99" s="23">
        <f t="shared" si="13"/>
        <v>35186.076151893503</v>
      </c>
      <c r="I99" s="23">
        <f t="shared" si="11"/>
        <v>4331.6764179801266</v>
      </c>
      <c r="J99" s="23">
        <f t="shared" si="8"/>
        <v>32990.357004795071</v>
      </c>
      <c r="K99" s="23">
        <f t="shared" ref="K99:K108" si="14">K100+J99</f>
        <v>167903.01799130382</v>
      </c>
      <c r="L99" s="24">
        <f t="shared" si="12"/>
        <v>4.7718596772907933</v>
      </c>
    </row>
    <row r="100" spans="1:12" x14ac:dyDescent="0.2">
      <c r="A100" s="16">
        <v>91</v>
      </c>
      <c r="B100" s="46">
        <v>97</v>
      </c>
      <c r="C100" s="45">
        <v>667</v>
      </c>
      <c r="D100" s="45">
        <v>733</v>
      </c>
      <c r="E100" s="17">
        <v>0.50631266770230177</v>
      </c>
      <c r="F100" s="22">
        <f t="shared" si="10"/>
        <v>0.13857142857142857</v>
      </c>
      <c r="G100" s="22">
        <f t="shared" si="7"/>
        <v>0.12969862150568359</v>
      </c>
      <c r="H100" s="23">
        <f t="shared" si="13"/>
        <v>30854.399733913378</v>
      </c>
      <c r="I100" s="23">
        <f t="shared" si="11"/>
        <v>4001.773112873896</v>
      </c>
      <c r="J100" s="23">
        <f t="shared" si="8"/>
        <v>28878.775041358011</v>
      </c>
      <c r="K100" s="23">
        <f t="shared" si="14"/>
        <v>134912.66098650874</v>
      </c>
      <c r="L100" s="24">
        <f t="shared" si="12"/>
        <v>4.3725582785595574</v>
      </c>
    </row>
    <row r="101" spans="1:12" x14ac:dyDescent="0.2">
      <c r="A101" s="16">
        <v>92</v>
      </c>
      <c r="B101" s="46">
        <v>75</v>
      </c>
      <c r="C101" s="45">
        <v>513</v>
      </c>
      <c r="D101" s="45">
        <v>563</v>
      </c>
      <c r="E101" s="17">
        <v>0.46107762557077608</v>
      </c>
      <c r="F101" s="22">
        <f t="shared" si="10"/>
        <v>0.13940520446096655</v>
      </c>
      <c r="G101" s="22">
        <f t="shared" si="7"/>
        <v>0.12966375051510257</v>
      </c>
      <c r="H101" s="23">
        <f t="shared" si="13"/>
        <v>26852.626621039482</v>
      </c>
      <c r="I101" s="23">
        <f t="shared" si="11"/>
        <v>3481.8122788656651</v>
      </c>
      <c r="J101" s="23">
        <f t="shared" si="8"/>
        <v>24976.200080396371</v>
      </c>
      <c r="K101" s="23">
        <f t="shared" si="14"/>
        <v>106033.88594515073</v>
      </c>
      <c r="L101" s="24">
        <f t="shared" si="12"/>
        <v>3.9487342315358975</v>
      </c>
    </row>
    <row r="102" spans="1:12" x14ac:dyDescent="0.2">
      <c r="A102" s="16">
        <v>93</v>
      </c>
      <c r="B102" s="46">
        <v>82</v>
      </c>
      <c r="C102" s="45">
        <v>426</v>
      </c>
      <c r="D102" s="45">
        <v>424</v>
      </c>
      <c r="E102" s="17">
        <v>0.47377213498162363</v>
      </c>
      <c r="F102" s="22">
        <f t="shared" si="10"/>
        <v>0.19294117647058823</v>
      </c>
      <c r="G102" s="22">
        <f t="shared" si="7"/>
        <v>0.17515727871250913</v>
      </c>
      <c r="H102" s="23">
        <f t="shared" si="13"/>
        <v>23370.814342173817</v>
      </c>
      <c r="I102" s="23">
        <f t="shared" si="11"/>
        <v>4093.5682414704452</v>
      </c>
      <c r="J102" s="23">
        <f t="shared" si="8"/>
        <v>21216.664666157794</v>
      </c>
      <c r="K102" s="23">
        <f t="shared" si="14"/>
        <v>81057.685864754356</v>
      </c>
      <c r="L102" s="24">
        <f t="shared" si="12"/>
        <v>3.468329544618463</v>
      </c>
    </row>
    <row r="103" spans="1:12" x14ac:dyDescent="0.2">
      <c r="A103" s="16">
        <v>94</v>
      </c>
      <c r="B103" s="46">
        <v>77</v>
      </c>
      <c r="C103" s="45">
        <v>305</v>
      </c>
      <c r="D103" s="45">
        <v>349</v>
      </c>
      <c r="E103" s="17">
        <v>0.45717843800035585</v>
      </c>
      <c r="F103" s="22">
        <f t="shared" si="10"/>
        <v>0.23547400611620795</v>
      </c>
      <c r="G103" s="22">
        <f t="shared" si="7"/>
        <v>0.20878680048435863</v>
      </c>
      <c r="H103" s="23">
        <f t="shared" si="13"/>
        <v>19277.246100703371</v>
      </c>
      <c r="I103" s="23">
        <f t="shared" si="11"/>
        <v>4024.8345355154352</v>
      </c>
      <c r="J103" s="23">
        <f t="shared" si="8"/>
        <v>17092.479131344771</v>
      </c>
      <c r="K103" s="23">
        <f t="shared" si="14"/>
        <v>59841.021198596558</v>
      </c>
      <c r="L103" s="24">
        <f t="shared" si="12"/>
        <v>3.1042308058936454</v>
      </c>
    </row>
    <row r="104" spans="1:12" x14ac:dyDescent="0.2">
      <c r="A104" s="16">
        <v>95</v>
      </c>
      <c r="B104" s="46">
        <v>70</v>
      </c>
      <c r="C104" s="45">
        <v>241</v>
      </c>
      <c r="D104" s="45">
        <v>237</v>
      </c>
      <c r="E104" s="17">
        <v>0.51166340508806285</v>
      </c>
      <c r="F104" s="22">
        <f t="shared" si="10"/>
        <v>0.29288702928870292</v>
      </c>
      <c r="G104" s="22">
        <f t="shared" si="7"/>
        <v>0.25623796534017973</v>
      </c>
      <c r="H104" s="23">
        <f t="shared" si="13"/>
        <v>15252.411565187937</v>
      </c>
      <c r="I104" s="23">
        <f t="shared" si="11"/>
        <v>3908.246905994783</v>
      </c>
      <c r="J104" s="23">
        <f t="shared" si="8"/>
        <v>13343.871579039331</v>
      </c>
      <c r="K104" s="23">
        <f t="shared" si="14"/>
        <v>42748.542067251787</v>
      </c>
      <c r="L104" s="24">
        <f t="shared" si="12"/>
        <v>2.8027398739239993</v>
      </c>
    </row>
    <row r="105" spans="1:12" x14ac:dyDescent="0.2">
      <c r="A105" s="16">
        <v>96</v>
      </c>
      <c r="B105" s="46">
        <v>52</v>
      </c>
      <c r="C105" s="45">
        <v>171</v>
      </c>
      <c r="D105" s="45">
        <v>178</v>
      </c>
      <c r="E105" s="17">
        <v>0.46106427818756596</v>
      </c>
      <c r="F105" s="22">
        <f t="shared" si="10"/>
        <v>0.29799426934097423</v>
      </c>
      <c r="G105" s="22">
        <f t="shared" si="7"/>
        <v>0.25675885905994872</v>
      </c>
      <c r="H105" s="23">
        <f t="shared" si="13"/>
        <v>11344.164659193153</v>
      </c>
      <c r="I105" s="23">
        <f t="shared" si="11"/>
        <v>2912.714774882626</v>
      </c>
      <c r="J105" s="23">
        <f t="shared" si="8"/>
        <v>9774.3986195580437</v>
      </c>
      <c r="K105" s="23">
        <f t="shared" si="14"/>
        <v>29404.670488212454</v>
      </c>
      <c r="L105" s="24">
        <f t="shared" si="12"/>
        <v>2.5920525108372185</v>
      </c>
    </row>
    <row r="106" spans="1:12" x14ac:dyDescent="0.2">
      <c r="A106" s="16">
        <v>97</v>
      </c>
      <c r="B106" s="46">
        <v>29</v>
      </c>
      <c r="C106" s="45">
        <v>113</v>
      </c>
      <c r="D106" s="45">
        <v>133</v>
      </c>
      <c r="E106" s="17">
        <v>0.59074161549362314</v>
      </c>
      <c r="F106" s="22">
        <f t="shared" si="10"/>
        <v>0.23577235772357724</v>
      </c>
      <c r="G106" s="22">
        <f t="shared" si="7"/>
        <v>0.21502427529607737</v>
      </c>
      <c r="H106" s="23">
        <f t="shared" si="13"/>
        <v>8431.4498843105266</v>
      </c>
      <c r="I106" s="23">
        <f t="shared" si="11"/>
        <v>1812.9664010690665</v>
      </c>
      <c r="J106" s="23">
        <f t="shared" si="8"/>
        <v>7689.4781838446597</v>
      </c>
      <c r="K106" s="23">
        <f t="shared" si="14"/>
        <v>19630.27186865441</v>
      </c>
      <c r="L106" s="24">
        <f t="shared" si="12"/>
        <v>2.3282201920197569</v>
      </c>
    </row>
    <row r="107" spans="1:12" x14ac:dyDescent="0.2">
      <c r="A107" s="16">
        <v>98</v>
      </c>
      <c r="B107" s="46">
        <v>16</v>
      </c>
      <c r="C107" s="45">
        <v>79</v>
      </c>
      <c r="D107" s="45">
        <v>81</v>
      </c>
      <c r="E107" s="17">
        <v>0.47962328767123297</v>
      </c>
      <c r="F107" s="22">
        <f t="shared" si="10"/>
        <v>0.2</v>
      </c>
      <c r="G107" s="22">
        <f t="shared" si="7"/>
        <v>0.18114705791122554</v>
      </c>
      <c r="H107" s="23">
        <f t="shared" si="13"/>
        <v>6618.4834832414599</v>
      </c>
      <c r="I107" s="23">
        <f t="shared" si="11"/>
        <v>1198.9188108232304</v>
      </c>
      <c r="J107" s="23">
        <f t="shared" si="8"/>
        <v>5994.5940541161526</v>
      </c>
      <c r="K107" s="23">
        <f t="shared" si="14"/>
        <v>11940.793684809752</v>
      </c>
      <c r="L107" s="24">
        <f t="shared" si="12"/>
        <v>1.8041585682044559</v>
      </c>
    </row>
    <row r="108" spans="1:12" x14ac:dyDescent="0.2">
      <c r="A108" s="16">
        <v>99</v>
      </c>
      <c r="B108" s="46">
        <v>15</v>
      </c>
      <c r="C108" s="45">
        <v>49</v>
      </c>
      <c r="D108" s="45">
        <v>61</v>
      </c>
      <c r="E108" s="17">
        <v>0.51397260273972611</v>
      </c>
      <c r="F108" s="22">
        <f t="shared" si="10"/>
        <v>0.27272727272727271</v>
      </c>
      <c r="G108" s="22">
        <f t="shared" si="7"/>
        <v>0.24080752990851512</v>
      </c>
      <c r="H108" s="23">
        <f t="shared" si="13"/>
        <v>5419.5646724182297</v>
      </c>
      <c r="I108" s="23">
        <f t="shared" si="11"/>
        <v>1305.0719819444848</v>
      </c>
      <c r="J108" s="23">
        <f t="shared" si="8"/>
        <v>4785.2639337964447</v>
      </c>
      <c r="K108" s="23">
        <f t="shared" si="14"/>
        <v>5946.1996306936007</v>
      </c>
      <c r="L108" s="24">
        <f t="shared" si="12"/>
        <v>1.0971729262602166</v>
      </c>
    </row>
    <row r="109" spans="1:12" x14ac:dyDescent="0.2">
      <c r="A109" s="16" t="s">
        <v>22</v>
      </c>
      <c r="B109" s="46">
        <v>34</v>
      </c>
      <c r="C109" s="45">
        <v>122</v>
      </c>
      <c r="D109" s="45">
        <v>119</v>
      </c>
      <c r="E109" s="17"/>
      <c r="F109" s="22">
        <f>B109/((C109+D109)/2)</f>
        <v>0.28215767634854771</v>
      </c>
      <c r="G109" s="22">
        <v>1</v>
      </c>
      <c r="H109" s="23">
        <f>H108-I108</f>
        <v>4114.4926904737449</v>
      </c>
      <c r="I109" s="23">
        <f>H109*G109</f>
        <v>4114.4926904737449</v>
      </c>
      <c r="J109" s="23">
        <f>H109*F109</f>
        <v>1160.9356968971563</v>
      </c>
      <c r="K109" s="23">
        <f>J109</f>
        <v>1160.9356968971563</v>
      </c>
      <c r="L109" s="24">
        <f>K109/H109</f>
        <v>0.28215767634854771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2" width="12.7109375" style="9" customWidth="1"/>
    <col min="3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24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64" t="s">
        <v>0</v>
      </c>
      <c r="B6" s="57" t="s">
        <v>35</v>
      </c>
      <c r="C6" s="67" t="s">
        <v>44</v>
      </c>
      <c r="D6" s="67"/>
      <c r="E6" s="58" t="s">
        <v>36</v>
      </c>
      <c r="F6" s="58" t="s">
        <v>37</v>
      </c>
      <c r="G6" s="58" t="s">
        <v>38</v>
      </c>
      <c r="H6" s="57" t="s">
        <v>39</v>
      </c>
      <c r="I6" s="57" t="s">
        <v>40</v>
      </c>
      <c r="J6" s="57" t="s">
        <v>41</v>
      </c>
      <c r="K6" s="57" t="s">
        <v>42</v>
      </c>
      <c r="L6" s="58" t="s">
        <v>43</v>
      </c>
    </row>
    <row r="7" spans="1:13" s="35" customFormat="1" ht="14.25" x14ac:dyDescent="0.2">
      <c r="A7" s="36"/>
      <c r="B7" s="37"/>
      <c r="C7" s="38">
        <v>42370</v>
      </c>
      <c r="D7" s="39">
        <v>42736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12</v>
      </c>
      <c r="C9" s="45">
        <v>6627</v>
      </c>
      <c r="D9" s="45">
        <v>6346</v>
      </c>
      <c r="E9" s="17">
        <v>0.10450819672131148</v>
      </c>
      <c r="F9" s="18">
        <f>B9/((C9+D9)/2)</f>
        <v>1.8499961458413629E-3</v>
      </c>
      <c r="G9" s="18">
        <f t="shared" ref="G9:G72" si="0">F9/((1+(1-E9)*F9))</f>
        <v>1.8469364068508223E-3</v>
      </c>
      <c r="H9" s="13">
        <v>100000</v>
      </c>
      <c r="I9" s="13">
        <f>H9*G9</f>
        <v>184.69364068508224</v>
      </c>
      <c r="J9" s="13">
        <f t="shared" ref="J9:J72" si="1">H10+I9*E9</f>
        <v>99834.608358648809</v>
      </c>
      <c r="K9" s="13">
        <f t="shared" ref="K9:K72" si="2">K10+J9</f>
        <v>8458675.2566198725</v>
      </c>
      <c r="L9" s="19">
        <f>K9/H9</f>
        <v>84.586752566198726</v>
      </c>
    </row>
    <row r="10" spans="1:13" x14ac:dyDescent="0.2">
      <c r="A10" s="16">
        <v>1</v>
      </c>
      <c r="B10" s="46">
        <v>1</v>
      </c>
      <c r="C10" s="45">
        <v>7047</v>
      </c>
      <c r="D10" s="45">
        <v>6929</v>
      </c>
      <c r="E10" s="17">
        <v>0.33879781420765026</v>
      </c>
      <c r="F10" s="18">
        <f t="shared" ref="F10:F73" si="3">B10/((C10+D10)/2)</f>
        <v>1.4310246136233542E-4</v>
      </c>
      <c r="G10" s="18">
        <f t="shared" si="0"/>
        <v>1.4308892233711907E-4</v>
      </c>
      <c r="H10" s="13">
        <f>H9-I9</f>
        <v>99815.306359314913</v>
      </c>
      <c r="I10" s="13">
        <f t="shared" ref="I10:I73" si="4">H10*G10</f>
        <v>14.282464619703759</v>
      </c>
      <c r="J10" s="13">
        <f t="shared" si="1"/>
        <v>99805.862762489865</v>
      </c>
      <c r="K10" s="13">
        <f t="shared" si="2"/>
        <v>8358840.6482612239</v>
      </c>
      <c r="L10" s="20">
        <f t="shared" ref="L10:L73" si="5">K10/H10</f>
        <v>83.743074615942049</v>
      </c>
    </row>
    <row r="11" spans="1:13" x14ac:dyDescent="0.2">
      <c r="A11" s="16">
        <v>2</v>
      </c>
      <c r="B11" s="46">
        <v>0</v>
      </c>
      <c r="C11" s="45">
        <v>6936</v>
      </c>
      <c r="D11" s="45">
        <v>7041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99801.023894695216</v>
      </c>
      <c r="I11" s="13">
        <f t="shared" si="4"/>
        <v>0</v>
      </c>
      <c r="J11" s="13">
        <f t="shared" si="1"/>
        <v>99801.023894695216</v>
      </c>
      <c r="K11" s="13">
        <f t="shared" si="2"/>
        <v>8259034.7854987336</v>
      </c>
      <c r="L11" s="20">
        <f t="shared" si="5"/>
        <v>82.755010551928123</v>
      </c>
    </row>
    <row r="12" spans="1:13" x14ac:dyDescent="0.2">
      <c r="A12" s="16">
        <v>3</v>
      </c>
      <c r="B12" s="46">
        <v>0</v>
      </c>
      <c r="C12" s="45">
        <v>7479</v>
      </c>
      <c r="D12" s="45">
        <v>6964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99801.023894695216</v>
      </c>
      <c r="I12" s="13">
        <f t="shared" si="4"/>
        <v>0</v>
      </c>
      <c r="J12" s="13">
        <f t="shared" si="1"/>
        <v>99801.023894695216</v>
      </c>
      <c r="K12" s="13">
        <f t="shared" si="2"/>
        <v>8159233.7616040381</v>
      </c>
      <c r="L12" s="20">
        <f t="shared" si="5"/>
        <v>81.755010551928123</v>
      </c>
    </row>
    <row r="13" spans="1:13" x14ac:dyDescent="0.2">
      <c r="A13" s="16">
        <v>4</v>
      </c>
      <c r="B13" s="46">
        <v>0</v>
      </c>
      <c r="C13" s="45">
        <v>7568</v>
      </c>
      <c r="D13" s="45">
        <v>7435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99801.023894695216</v>
      </c>
      <c r="I13" s="13">
        <f t="shared" si="4"/>
        <v>0</v>
      </c>
      <c r="J13" s="13">
        <f t="shared" si="1"/>
        <v>99801.023894695216</v>
      </c>
      <c r="K13" s="13">
        <f t="shared" si="2"/>
        <v>8059432.7377093425</v>
      </c>
      <c r="L13" s="20">
        <f t="shared" si="5"/>
        <v>80.755010551928123</v>
      </c>
    </row>
    <row r="14" spans="1:13" x14ac:dyDescent="0.2">
      <c r="A14" s="16">
        <v>5</v>
      </c>
      <c r="B14" s="46">
        <v>1</v>
      </c>
      <c r="C14" s="45">
        <v>7888</v>
      </c>
      <c r="D14" s="45">
        <v>7557</v>
      </c>
      <c r="E14" s="17">
        <v>0.52459016393442626</v>
      </c>
      <c r="F14" s="18">
        <f t="shared" si="3"/>
        <v>1.2949174490126255E-4</v>
      </c>
      <c r="G14" s="18">
        <f t="shared" si="0"/>
        <v>1.29483773666609E-4</v>
      </c>
      <c r="H14" s="13">
        <f t="shared" si="6"/>
        <v>99801.023894695216</v>
      </c>
      <c r="I14" s="13">
        <f t="shared" si="4"/>
        <v>12.922613189676552</v>
      </c>
      <c r="J14" s="13">
        <f t="shared" si="1"/>
        <v>99794.880357277172</v>
      </c>
      <c r="K14" s="13">
        <f t="shared" si="2"/>
        <v>7959631.7138146469</v>
      </c>
      <c r="L14" s="20">
        <f t="shared" si="5"/>
        <v>79.755010551928109</v>
      </c>
    </row>
    <row r="15" spans="1:13" x14ac:dyDescent="0.2">
      <c r="A15" s="16">
        <v>6</v>
      </c>
      <c r="B15" s="46">
        <v>0</v>
      </c>
      <c r="C15" s="45">
        <v>7818</v>
      </c>
      <c r="D15" s="45">
        <v>7797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99788.101281505544</v>
      </c>
      <c r="I15" s="13">
        <f t="shared" si="4"/>
        <v>0</v>
      </c>
      <c r="J15" s="13">
        <f t="shared" si="1"/>
        <v>99788.101281505544</v>
      </c>
      <c r="K15" s="13">
        <f t="shared" si="2"/>
        <v>7859836.8334573694</v>
      </c>
      <c r="L15" s="20">
        <f t="shared" si="5"/>
        <v>78.765270934302166</v>
      </c>
    </row>
    <row r="16" spans="1:13" x14ac:dyDescent="0.2">
      <c r="A16" s="16">
        <v>7</v>
      </c>
      <c r="B16" s="46">
        <v>0</v>
      </c>
      <c r="C16" s="45">
        <v>8152</v>
      </c>
      <c r="D16" s="45">
        <v>7716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99788.101281505544</v>
      </c>
      <c r="I16" s="13">
        <f t="shared" si="4"/>
        <v>0</v>
      </c>
      <c r="J16" s="13">
        <f t="shared" si="1"/>
        <v>99788.101281505544</v>
      </c>
      <c r="K16" s="13">
        <f t="shared" si="2"/>
        <v>7760048.7321758643</v>
      </c>
      <c r="L16" s="20">
        <f t="shared" si="5"/>
        <v>77.765270934302166</v>
      </c>
    </row>
    <row r="17" spans="1:12" x14ac:dyDescent="0.2">
      <c r="A17" s="16">
        <v>8</v>
      </c>
      <c r="B17" s="46">
        <v>0</v>
      </c>
      <c r="C17" s="45">
        <v>8043</v>
      </c>
      <c r="D17" s="45">
        <v>8057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99788.101281505544</v>
      </c>
      <c r="I17" s="13">
        <f t="shared" si="4"/>
        <v>0</v>
      </c>
      <c r="J17" s="13">
        <f t="shared" si="1"/>
        <v>99788.101281505544</v>
      </c>
      <c r="K17" s="13">
        <f t="shared" si="2"/>
        <v>7660260.6308943592</v>
      </c>
      <c r="L17" s="20">
        <f t="shared" si="5"/>
        <v>76.76527093430218</v>
      </c>
    </row>
    <row r="18" spans="1:12" x14ac:dyDescent="0.2">
      <c r="A18" s="16">
        <v>9</v>
      </c>
      <c r="B18" s="46">
        <v>2</v>
      </c>
      <c r="C18" s="45">
        <v>7551</v>
      </c>
      <c r="D18" s="45">
        <v>7970</v>
      </c>
      <c r="E18" s="17">
        <v>0.20901639344262296</v>
      </c>
      <c r="F18" s="18">
        <f t="shared" si="3"/>
        <v>2.5771535339217836E-4</v>
      </c>
      <c r="G18" s="18">
        <f t="shared" si="0"/>
        <v>2.5766282918010422E-4</v>
      </c>
      <c r="H18" s="13">
        <f t="shared" si="6"/>
        <v>99788.101281505544</v>
      </c>
      <c r="I18" s="13">
        <f t="shared" si="4"/>
        <v>25.711684494703501</v>
      </c>
      <c r="J18" s="13">
        <f t="shared" si="1"/>
        <v>99767.76376057326</v>
      </c>
      <c r="K18" s="13">
        <f t="shared" si="2"/>
        <v>7560472.5296128541</v>
      </c>
      <c r="L18" s="20">
        <f t="shared" si="5"/>
        <v>75.76527093430218</v>
      </c>
    </row>
    <row r="19" spans="1:12" x14ac:dyDescent="0.2">
      <c r="A19" s="16">
        <v>10</v>
      </c>
      <c r="B19" s="46">
        <v>1</v>
      </c>
      <c r="C19" s="45">
        <v>7379</v>
      </c>
      <c r="D19" s="45">
        <v>7498</v>
      </c>
      <c r="E19" s="17">
        <v>0.85245901639344257</v>
      </c>
      <c r="F19" s="18">
        <f t="shared" si="3"/>
        <v>1.344357061235464E-4</v>
      </c>
      <c r="G19" s="18">
        <f t="shared" si="0"/>
        <v>1.3443303967427533E-4</v>
      </c>
      <c r="H19" s="13">
        <f t="shared" si="6"/>
        <v>99762.389597010842</v>
      </c>
      <c r="I19" s="13">
        <f t="shared" si="4"/>
        <v>13.411361278695471</v>
      </c>
      <c r="J19" s="13">
        <f t="shared" si="1"/>
        <v>99760.410871576285</v>
      </c>
      <c r="K19" s="13">
        <f t="shared" si="2"/>
        <v>7460704.7658522809</v>
      </c>
      <c r="L19" s="20">
        <f t="shared" si="5"/>
        <v>74.784743990092082</v>
      </c>
    </row>
    <row r="20" spans="1:12" x14ac:dyDescent="0.2">
      <c r="A20" s="16">
        <v>11</v>
      </c>
      <c r="B20" s="46">
        <v>1</v>
      </c>
      <c r="C20" s="45">
        <v>7290</v>
      </c>
      <c r="D20" s="45">
        <v>7359</v>
      </c>
      <c r="E20" s="17">
        <v>0.15300546448087432</v>
      </c>
      <c r="F20" s="18">
        <f t="shared" si="3"/>
        <v>1.3652809065465221E-4</v>
      </c>
      <c r="G20" s="18">
        <f t="shared" si="0"/>
        <v>1.3651230457014104E-4</v>
      </c>
      <c r="H20" s="13">
        <f t="shared" si="6"/>
        <v>99748.978235732153</v>
      </c>
      <c r="I20" s="13">
        <f t="shared" si="4"/>
        <v>13.616962897476638</v>
      </c>
      <c r="J20" s="13">
        <f t="shared" si="1"/>
        <v>99737.444742567619</v>
      </c>
      <c r="K20" s="13">
        <f t="shared" si="2"/>
        <v>7360944.3549807044</v>
      </c>
      <c r="L20" s="20">
        <f t="shared" si="5"/>
        <v>73.794684268192952</v>
      </c>
    </row>
    <row r="21" spans="1:12" x14ac:dyDescent="0.2">
      <c r="A21" s="16">
        <v>12</v>
      </c>
      <c r="B21" s="46">
        <v>0</v>
      </c>
      <c r="C21" s="45">
        <v>7118</v>
      </c>
      <c r="D21" s="45">
        <v>7272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99735.361272834678</v>
      </c>
      <c r="I21" s="13">
        <f t="shared" si="4"/>
        <v>0</v>
      </c>
      <c r="J21" s="13">
        <f t="shared" si="1"/>
        <v>99735.361272834678</v>
      </c>
      <c r="K21" s="13">
        <f t="shared" si="2"/>
        <v>7261206.9102381365</v>
      </c>
      <c r="L21" s="20">
        <f t="shared" si="5"/>
        <v>72.804738636023785</v>
      </c>
    </row>
    <row r="22" spans="1:12" x14ac:dyDescent="0.2">
      <c r="A22" s="16">
        <v>13</v>
      </c>
      <c r="B22" s="46">
        <v>0</v>
      </c>
      <c r="C22" s="45">
        <v>6734</v>
      </c>
      <c r="D22" s="45">
        <v>7112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99735.361272834678</v>
      </c>
      <c r="I22" s="13">
        <f t="shared" si="4"/>
        <v>0</v>
      </c>
      <c r="J22" s="13">
        <f t="shared" si="1"/>
        <v>99735.361272834678</v>
      </c>
      <c r="K22" s="13">
        <f t="shared" si="2"/>
        <v>7161471.5489653023</v>
      </c>
      <c r="L22" s="20">
        <f t="shared" si="5"/>
        <v>71.804738636023785</v>
      </c>
    </row>
    <row r="23" spans="1:12" x14ac:dyDescent="0.2">
      <c r="A23" s="16">
        <v>14</v>
      </c>
      <c r="B23" s="46">
        <v>0</v>
      </c>
      <c r="C23" s="45">
        <v>6593</v>
      </c>
      <c r="D23" s="45">
        <v>6733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99735.361272834678</v>
      </c>
      <c r="I23" s="13">
        <f t="shared" si="4"/>
        <v>0</v>
      </c>
      <c r="J23" s="13">
        <f t="shared" si="1"/>
        <v>99735.361272834678</v>
      </c>
      <c r="K23" s="13">
        <f t="shared" si="2"/>
        <v>7061736.1876924681</v>
      </c>
      <c r="L23" s="20">
        <f t="shared" si="5"/>
        <v>70.804738636023785</v>
      </c>
    </row>
    <row r="24" spans="1:12" x14ac:dyDescent="0.2">
      <c r="A24" s="16">
        <v>15</v>
      </c>
      <c r="B24" s="46">
        <v>0</v>
      </c>
      <c r="C24" s="45">
        <v>6570</v>
      </c>
      <c r="D24" s="45">
        <v>6569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99735.361272834678</v>
      </c>
      <c r="I24" s="13">
        <f t="shared" si="4"/>
        <v>0</v>
      </c>
      <c r="J24" s="13">
        <f t="shared" si="1"/>
        <v>99735.361272834678</v>
      </c>
      <c r="K24" s="13">
        <f t="shared" si="2"/>
        <v>6962000.8264196338</v>
      </c>
      <c r="L24" s="20">
        <f t="shared" si="5"/>
        <v>69.804738636023785</v>
      </c>
    </row>
    <row r="25" spans="1:12" x14ac:dyDescent="0.2">
      <c r="A25" s="16">
        <v>16</v>
      </c>
      <c r="B25" s="46">
        <v>1</v>
      </c>
      <c r="C25" s="45">
        <v>6255</v>
      </c>
      <c r="D25" s="45">
        <v>6543</v>
      </c>
      <c r="E25" s="17">
        <v>0.96174863387978138</v>
      </c>
      <c r="F25" s="18">
        <f t="shared" si="3"/>
        <v>1.5627441787779341E-4</v>
      </c>
      <c r="G25" s="18">
        <f t="shared" si="0"/>
        <v>1.5627348372023117E-4</v>
      </c>
      <c r="H25" s="13">
        <f t="shared" si="6"/>
        <v>99735.361272834678</v>
      </c>
      <c r="I25" s="13">
        <f t="shared" si="4"/>
        <v>15.585992356201706</v>
      </c>
      <c r="J25" s="13">
        <f t="shared" si="1"/>
        <v>99734.765087334716</v>
      </c>
      <c r="K25" s="13">
        <f t="shared" si="2"/>
        <v>6862265.4651467996</v>
      </c>
      <c r="L25" s="20">
        <f t="shared" si="5"/>
        <v>68.804738636023799</v>
      </c>
    </row>
    <row r="26" spans="1:12" x14ac:dyDescent="0.2">
      <c r="A26" s="16">
        <v>17</v>
      </c>
      <c r="B26" s="46">
        <v>1</v>
      </c>
      <c r="C26" s="45">
        <v>5882</v>
      </c>
      <c r="D26" s="45">
        <v>6259</v>
      </c>
      <c r="E26" s="17">
        <v>3.5519125683060107E-2</v>
      </c>
      <c r="F26" s="18">
        <f t="shared" si="3"/>
        <v>1.6473107651758504E-4</v>
      </c>
      <c r="G26" s="18">
        <f t="shared" si="0"/>
        <v>1.6470490820626456E-4</v>
      </c>
      <c r="H26" s="13">
        <f t="shared" si="6"/>
        <v>99719.775280478483</v>
      </c>
      <c r="I26" s="13">
        <f t="shared" si="4"/>
        <v>16.424336433920537</v>
      </c>
      <c r="J26" s="13">
        <f t="shared" si="1"/>
        <v>99703.934322114626</v>
      </c>
      <c r="K26" s="13">
        <f t="shared" si="2"/>
        <v>6762530.7000594651</v>
      </c>
      <c r="L26" s="20">
        <f t="shared" si="5"/>
        <v>67.8153423534973</v>
      </c>
    </row>
    <row r="27" spans="1:12" x14ac:dyDescent="0.2">
      <c r="A27" s="16">
        <v>18</v>
      </c>
      <c r="B27" s="46">
        <v>1</v>
      </c>
      <c r="C27" s="45">
        <v>5961</v>
      </c>
      <c r="D27" s="45">
        <v>5949</v>
      </c>
      <c r="E27" s="17">
        <v>0.20491803278688525</v>
      </c>
      <c r="F27" s="18">
        <f t="shared" si="3"/>
        <v>1.6792611251049538E-4</v>
      </c>
      <c r="G27" s="18">
        <f t="shared" si="0"/>
        <v>1.6790369484466844E-4</v>
      </c>
      <c r="H27" s="13">
        <f t="shared" si="6"/>
        <v>99703.350944044563</v>
      </c>
      <c r="I27" s="13">
        <f t="shared" si="4"/>
        <v>16.740561011899743</v>
      </c>
      <c r="J27" s="13">
        <f t="shared" si="1"/>
        <v>99690.040825862961</v>
      </c>
      <c r="K27" s="13">
        <f t="shared" si="2"/>
        <v>6662826.7657373501</v>
      </c>
      <c r="L27" s="20">
        <f t="shared" si="5"/>
        <v>66.826507862074337</v>
      </c>
    </row>
    <row r="28" spans="1:12" x14ac:dyDescent="0.2">
      <c r="A28" s="16">
        <v>19</v>
      </c>
      <c r="B28" s="46">
        <v>0</v>
      </c>
      <c r="C28" s="45">
        <v>5873</v>
      </c>
      <c r="D28" s="45">
        <v>6063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99686.610383032661</v>
      </c>
      <c r="I28" s="13">
        <f t="shared" si="4"/>
        <v>0</v>
      </c>
      <c r="J28" s="13">
        <f t="shared" si="1"/>
        <v>99686.610383032661</v>
      </c>
      <c r="K28" s="13">
        <f t="shared" si="2"/>
        <v>6563136.7249114867</v>
      </c>
      <c r="L28" s="20">
        <f t="shared" si="5"/>
        <v>65.837695751651083</v>
      </c>
    </row>
    <row r="29" spans="1:12" x14ac:dyDescent="0.2">
      <c r="A29" s="16">
        <v>20</v>
      </c>
      <c r="B29" s="46">
        <v>1</v>
      </c>
      <c r="C29" s="45">
        <v>6163</v>
      </c>
      <c r="D29" s="45">
        <v>5985</v>
      </c>
      <c r="E29" s="17">
        <v>0.87704918032786883</v>
      </c>
      <c r="F29" s="18">
        <f t="shared" si="3"/>
        <v>1.6463615409944023E-4</v>
      </c>
      <c r="G29" s="18">
        <f t="shared" si="0"/>
        <v>1.6463282157715543E-4</v>
      </c>
      <c r="H29" s="13">
        <f t="shared" si="6"/>
        <v>99686.610383032661</v>
      </c>
      <c r="I29" s="13">
        <f t="shared" si="4"/>
        <v>16.411687940821228</v>
      </c>
      <c r="J29" s="13">
        <f t="shared" si="1"/>
        <v>99684.592552548129</v>
      </c>
      <c r="K29" s="13">
        <f t="shared" si="2"/>
        <v>6463450.1145284539</v>
      </c>
      <c r="L29" s="20">
        <f t="shared" si="5"/>
        <v>64.837695751651083</v>
      </c>
    </row>
    <row r="30" spans="1:12" x14ac:dyDescent="0.2">
      <c r="A30" s="16">
        <v>21</v>
      </c>
      <c r="B30" s="46">
        <v>1</v>
      </c>
      <c r="C30" s="45">
        <v>6227</v>
      </c>
      <c r="D30" s="45">
        <v>6265</v>
      </c>
      <c r="E30" s="17">
        <v>0.64207650273224048</v>
      </c>
      <c r="F30" s="18">
        <f t="shared" si="3"/>
        <v>1.6010246557796989E-4</v>
      </c>
      <c r="G30" s="18">
        <f t="shared" si="0"/>
        <v>1.6009329152244782E-4</v>
      </c>
      <c r="H30" s="13">
        <f t="shared" si="6"/>
        <v>99670.198695091836</v>
      </c>
      <c r="I30" s="13">
        <f t="shared" si="4"/>
        <v>15.956530175793636</v>
      </c>
      <c r="J30" s="13">
        <f t="shared" si="1"/>
        <v>99664.487478007053</v>
      </c>
      <c r="K30" s="13">
        <f t="shared" si="2"/>
        <v>6363765.5219759056</v>
      </c>
      <c r="L30" s="20">
        <f t="shared" si="5"/>
        <v>63.848227507238661</v>
      </c>
    </row>
    <row r="31" spans="1:12" x14ac:dyDescent="0.2">
      <c r="A31" s="16">
        <v>22</v>
      </c>
      <c r="B31" s="46">
        <v>1</v>
      </c>
      <c r="C31" s="45">
        <v>6681</v>
      </c>
      <c r="D31" s="45">
        <v>6286</v>
      </c>
      <c r="E31" s="17">
        <v>0.82786885245901642</v>
      </c>
      <c r="F31" s="18">
        <f t="shared" si="3"/>
        <v>1.5423768026528881E-4</v>
      </c>
      <c r="G31" s="18">
        <f t="shared" si="0"/>
        <v>1.5423358550103157E-4</v>
      </c>
      <c r="H31" s="13">
        <f t="shared" si="6"/>
        <v>99654.242164916039</v>
      </c>
      <c r="I31" s="13">
        <f t="shared" si="4"/>
        <v>15.370031079483082</v>
      </c>
      <c r="J31" s="13">
        <f t="shared" si="1"/>
        <v>99651.596503828594</v>
      </c>
      <c r="K31" s="13">
        <f t="shared" si="2"/>
        <v>6264101.034497899</v>
      </c>
      <c r="L31" s="20">
        <f t="shared" si="5"/>
        <v>62.85834800822176</v>
      </c>
    </row>
    <row r="32" spans="1:12" x14ac:dyDescent="0.2">
      <c r="A32" s="16">
        <v>23</v>
      </c>
      <c r="B32" s="46">
        <v>2</v>
      </c>
      <c r="C32" s="45">
        <v>7122</v>
      </c>
      <c r="D32" s="45">
        <v>6707</v>
      </c>
      <c r="E32" s="17">
        <v>0.23224043715846995</v>
      </c>
      <c r="F32" s="18">
        <f t="shared" si="3"/>
        <v>2.8924723407332416E-4</v>
      </c>
      <c r="G32" s="18">
        <f t="shared" si="0"/>
        <v>2.8918301452749589E-4</v>
      </c>
      <c r="H32" s="13">
        <f t="shared" si="6"/>
        <v>99638.872133836558</v>
      </c>
      <c r="I32" s="13">
        <f t="shared" si="4"/>
        <v>28.813869407782562</v>
      </c>
      <c r="J32" s="13">
        <f t="shared" si="1"/>
        <v>99616.750010056276</v>
      </c>
      <c r="K32" s="13">
        <f t="shared" si="2"/>
        <v>6164449.4379940704</v>
      </c>
      <c r="L32" s="20">
        <f t="shared" si="5"/>
        <v>61.867916667240884</v>
      </c>
    </row>
    <row r="33" spans="1:12" x14ac:dyDescent="0.2">
      <c r="A33" s="16">
        <v>24</v>
      </c>
      <c r="B33" s="46">
        <v>1</v>
      </c>
      <c r="C33" s="45">
        <v>6991</v>
      </c>
      <c r="D33" s="45">
        <v>7089</v>
      </c>
      <c r="E33" s="17">
        <v>0.66120218579234968</v>
      </c>
      <c r="F33" s="18">
        <f t="shared" si="3"/>
        <v>1.4204545454545454E-4</v>
      </c>
      <c r="G33" s="18">
        <f t="shared" si="0"/>
        <v>1.4203861898101649E-4</v>
      </c>
      <c r="H33" s="13">
        <f t="shared" si="6"/>
        <v>99610.058264428779</v>
      </c>
      <c r="I33" s="13">
        <f t="shared" si="4"/>
        <v>14.148475112498053</v>
      </c>
      <c r="J33" s="13">
        <f t="shared" si="1"/>
        <v>99605.264791986294</v>
      </c>
      <c r="K33" s="13">
        <f t="shared" si="2"/>
        <v>6064832.6879840139</v>
      </c>
      <c r="L33" s="20">
        <f t="shared" si="5"/>
        <v>60.885745813781881</v>
      </c>
    </row>
    <row r="34" spans="1:12" x14ac:dyDescent="0.2">
      <c r="A34" s="16">
        <v>25</v>
      </c>
      <c r="B34" s="46">
        <v>0</v>
      </c>
      <c r="C34" s="45">
        <v>7210</v>
      </c>
      <c r="D34" s="45">
        <v>6908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99595.909789316283</v>
      </c>
      <c r="I34" s="13">
        <f t="shared" si="4"/>
        <v>0</v>
      </c>
      <c r="J34" s="13">
        <f t="shared" si="1"/>
        <v>99595.909789316283</v>
      </c>
      <c r="K34" s="13">
        <f t="shared" si="2"/>
        <v>5965227.423192028</v>
      </c>
      <c r="L34" s="20">
        <f t="shared" si="5"/>
        <v>59.894301239988486</v>
      </c>
    </row>
    <row r="35" spans="1:12" x14ac:dyDescent="0.2">
      <c r="A35" s="16">
        <v>26</v>
      </c>
      <c r="B35" s="46">
        <v>1</v>
      </c>
      <c r="C35" s="45">
        <v>7719</v>
      </c>
      <c r="D35" s="45">
        <v>7102</v>
      </c>
      <c r="E35" s="17">
        <v>0.72950819672131151</v>
      </c>
      <c r="F35" s="18">
        <f t="shared" si="3"/>
        <v>1.3494366102152351E-4</v>
      </c>
      <c r="G35" s="18">
        <f t="shared" si="0"/>
        <v>1.349387356019263E-4</v>
      </c>
      <c r="H35" s="13">
        <f t="shared" si="6"/>
        <v>99595.909789316283</v>
      </c>
      <c r="I35" s="13">
        <f t="shared" si="4"/>
        <v>13.439346138093853</v>
      </c>
      <c r="J35" s="13">
        <f t="shared" si="1"/>
        <v>99592.274556344506</v>
      </c>
      <c r="K35" s="13">
        <f t="shared" si="2"/>
        <v>5865631.5134027116</v>
      </c>
      <c r="L35" s="20">
        <f t="shared" si="5"/>
        <v>58.894301239988486</v>
      </c>
    </row>
    <row r="36" spans="1:12" x14ac:dyDescent="0.2">
      <c r="A36" s="16">
        <v>27</v>
      </c>
      <c r="B36" s="46">
        <v>3</v>
      </c>
      <c r="C36" s="45">
        <v>8035</v>
      </c>
      <c r="D36" s="45">
        <v>7575</v>
      </c>
      <c r="E36" s="17">
        <v>0.34244080145719491</v>
      </c>
      <c r="F36" s="18">
        <f t="shared" si="3"/>
        <v>3.8436899423446511E-4</v>
      </c>
      <c r="G36" s="18">
        <f t="shared" si="0"/>
        <v>3.8427187129902088E-4</v>
      </c>
      <c r="H36" s="13">
        <f t="shared" si="6"/>
        <v>99582.470443178187</v>
      </c>
      <c r="I36" s="13">
        <f t="shared" si="4"/>
        <v>38.26674226577952</v>
      </c>
      <c r="J36" s="13">
        <f t="shared" si="1"/>
        <v>99557.307794803055</v>
      </c>
      <c r="K36" s="13">
        <f t="shared" si="2"/>
        <v>5766039.2388463672</v>
      </c>
      <c r="L36" s="20">
        <f t="shared" si="5"/>
        <v>57.902150982852675</v>
      </c>
    </row>
    <row r="37" spans="1:12" x14ac:dyDescent="0.2">
      <c r="A37" s="16">
        <v>28</v>
      </c>
      <c r="B37" s="46">
        <v>5</v>
      </c>
      <c r="C37" s="45">
        <v>8355</v>
      </c>
      <c r="D37" s="45">
        <v>7904</v>
      </c>
      <c r="E37" s="17">
        <v>0.31584699453551912</v>
      </c>
      <c r="F37" s="18">
        <f t="shared" si="3"/>
        <v>6.1504397564425854E-4</v>
      </c>
      <c r="G37" s="18">
        <f t="shared" si="0"/>
        <v>6.1478528372004883E-4</v>
      </c>
      <c r="H37" s="13">
        <f t="shared" si="6"/>
        <v>99544.203700912403</v>
      </c>
      <c r="I37" s="13">
        <f t="shared" si="4"/>
        <v>61.198311514951769</v>
      </c>
      <c r="J37" s="13">
        <f t="shared" si="1"/>
        <v>99502.334692160104</v>
      </c>
      <c r="K37" s="13">
        <f t="shared" si="2"/>
        <v>5666481.9310515644</v>
      </c>
      <c r="L37" s="20">
        <f t="shared" si="5"/>
        <v>56.924278063210089</v>
      </c>
    </row>
    <row r="38" spans="1:12" x14ac:dyDescent="0.2">
      <c r="A38" s="16">
        <v>29</v>
      </c>
      <c r="B38" s="46">
        <v>3</v>
      </c>
      <c r="C38" s="45">
        <v>8907</v>
      </c>
      <c r="D38" s="45">
        <v>8193</v>
      </c>
      <c r="E38" s="17">
        <v>0.30601092896174859</v>
      </c>
      <c r="F38" s="18">
        <f t="shared" si="3"/>
        <v>3.5087719298245611E-4</v>
      </c>
      <c r="G38" s="18">
        <f t="shared" si="0"/>
        <v>3.5079177345368872E-4</v>
      </c>
      <c r="H38" s="13">
        <f t="shared" si="6"/>
        <v>99483.005389397455</v>
      </c>
      <c r="I38" s="13">
        <f t="shared" si="4"/>
        <v>34.897819889049607</v>
      </c>
      <c r="J38" s="13">
        <f t="shared" si="1"/>
        <v>99458.78668379139</v>
      </c>
      <c r="K38" s="13">
        <f t="shared" si="2"/>
        <v>5566979.5963594047</v>
      </c>
      <c r="L38" s="20">
        <f t="shared" si="5"/>
        <v>55.9591015025036</v>
      </c>
    </row>
    <row r="39" spans="1:12" x14ac:dyDescent="0.2">
      <c r="A39" s="16">
        <v>30</v>
      </c>
      <c r="B39" s="46">
        <v>1</v>
      </c>
      <c r="C39" s="45">
        <v>9302</v>
      </c>
      <c r="D39" s="45">
        <v>8736</v>
      </c>
      <c r="E39" s="17">
        <v>0.69398907103825136</v>
      </c>
      <c r="F39" s="18">
        <f t="shared" si="3"/>
        <v>1.1087703736556159E-4</v>
      </c>
      <c r="G39" s="18">
        <f t="shared" si="0"/>
        <v>1.1087327548131421E-4</v>
      </c>
      <c r="H39" s="13">
        <f t="shared" si="6"/>
        <v>99448.1075695084</v>
      </c>
      <c r="I39" s="13">
        <f t="shared" si="4"/>
        <v>11.026137426649473</v>
      </c>
      <c r="J39" s="13">
        <f t="shared" si="1"/>
        <v>99444.733450951608</v>
      </c>
      <c r="K39" s="13">
        <f t="shared" si="2"/>
        <v>5467520.8096756134</v>
      </c>
      <c r="L39" s="20">
        <f t="shared" si="5"/>
        <v>54.978630999631008</v>
      </c>
    </row>
    <row r="40" spans="1:12" x14ac:dyDescent="0.2">
      <c r="A40" s="16">
        <v>31</v>
      </c>
      <c r="B40" s="46">
        <v>2</v>
      </c>
      <c r="C40" s="45">
        <v>9754</v>
      </c>
      <c r="D40" s="45">
        <v>9097</v>
      </c>
      <c r="E40" s="17">
        <v>0.69672131147540983</v>
      </c>
      <c r="F40" s="18">
        <f t="shared" si="3"/>
        <v>2.1219033473025305E-4</v>
      </c>
      <c r="G40" s="18">
        <f t="shared" si="0"/>
        <v>2.121766805653987E-4</v>
      </c>
      <c r="H40" s="13">
        <f t="shared" si="6"/>
        <v>99437.081432081744</v>
      </c>
      <c r="I40" s="13">
        <f t="shared" si="4"/>
        <v>21.098229863370346</v>
      </c>
      <c r="J40" s="13">
        <f t="shared" si="1"/>
        <v>99430.682788598584</v>
      </c>
      <c r="K40" s="13">
        <f t="shared" si="2"/>
        <v>5368076.0762246614</v>
      </c>
      <c r="L40" s="20">
        <f t="shared" si="5"/>
        <v>53.984650383078716</v>
      </c>
    </row>
    <row r="41" spans="1:12" x14ac:dyDescent="0.2">
      <c r="A41" s="16">
        <v>32</v>
      </c>
      <c r="B41" s="46">
        <v>2</v>
      </c>
      <c r="C41" s="45">
        <v>9879</v>
      </c>
      <c r="D41" s="45">
        <v>9630</v>
      </c>
      <c r="E41" s="17">
        <v>0.72950819672131151</v>
      </c>
      <c r="F41" s="18">
        <f t="shared" si="3"/>
        <v>2.0503357424778309E-4</v>
      </c>
      <c r="G41" s="18">
        <f t="shared" si="0"/>
        <v>2.050222037366137E-4</v>
      </c>
      <c r="H41" s="13">
        <f t="shared" si="6"/>
        <v>99415.983202218369</v>
      </c>
      <c r="I41" s="13">
        <f t="shared" si="4"/>
        <v>20.382483962760979</v>
      </c>
      <c r="J41" s="13">
        <f t="shared" si="1"/>
        <v>99410.469907375984</v>
      </c>
      <c r="K41" s="13">
        <f t="shared" si="2"/>
        <v>5268645.3934360631</v>
      </c>
      <c r="L41" s="20">
        <f t="shared" si="5"/>
        <v>52.995959238458738</v>
      </c>
    </row>
    <row r="42" spans="1:12" x14ac:dyDescent="0.2">
      <c r="A42" s="16">
        <v>33</v>
      </c>
      <c r="B42" s="46">
        <v>3</v>
      </c>
      <c r="C42" s="45">
        <v>10776</v>
      </c>
      <c r="D42" s="45">
        <v>9714</v>
      </c>
      <c r="E42" s="17">
        <v>0.62659380692167577</v>
      </c>
      <c r="F42" s="18">
        <f t="shared" si="3"/>
        <v>2.9282576866764275E-4</v>
      </c>
      <c r="G42" s="18">
        <f t="shared" si="0"/>
        <v>2.9279375373325367E-4</v>
      </c>
      <c r="H42" s="13">
        <f t="shared" si="6"/>
        <v>99395.600718255606</v>
      </c>
      <c r="I42" s="13">
        <f t="shared" si="4"/>
        <v>29.102411038869743</v>
      </c>
      <c r="J42" s="13">
        <f t="shared" si="1"/>
        <v>99384.733697740186</v>
      </c>
      <c r="K42" s="13">
        <f t="shared" si="2"/>
        <v>5169234.9235286871</v>
      </c>
      <c r="L42" s="20">
        <f t="shared" si="5"/>
        <v>52.006677218856765</v>
      </c>
    </row>
    <row r="43" spans="1:12" x14ac:dyDescent="0.2">
      <c r="A43" s="16">
        <v>34</v>
      </c>
      <c r="B43" s="46">
        <v>2</v>
      </c>
      <c r="C43" s="45">
        <v>11313</v>
      </c>
      <c r="D43" s="45">
        <v>10649</v>
      </c>
      <c r="E43" s="17">
        <v>0.39617486338797814</v>
      </c>
      <c r="F43" s="18">
        <f t="shared" si="3"/>
        <v>1.8213277479282397E-4</v>
      </c>
      <c r="G43" s="18">
        <f t="shared" si="0"/>
        <v>1.8211274669808691E-4</v>
      </c>
      <c r="H43" s="13">
        <f t="shared" si="6"/>
        <v>99366.498307216738</v>
      </c>
      <c r="I43" s="13">
        <f t="shared" si="4"/>
        <v>18.095905936498045</v>
      </c>
      <c r="J43" s="13">
        <f t="shared" si="1"/>
        <v>99355.571544342514</v>
      </c>
      <c r="K43" s="13">
        <f t="shared" si="2"/>
        <v>5069850.1898309467</v>
      </c>
      <c r="L43" s="20">
        <f t="shared" si="5"/>
        <v>51.021725392357276</v>
      </c>
    </row>
    <row r="44" spans="1:12" x14ac:dyDescent="0.2">
      <c r="A44" s="16">
        <v>35</v>
      </c>
      <c r="B44" s="46">
        <v>2</v>
      </c>
      <c r="C44" s="45">
        <v>11572</v>
      </c>
      <c r="D44" s="45">
        <v>11105</v>
      </c>
      <c r="E44" s="17">
        <v>0.79234972677595628</v>
      </c>
      <c r="F44" s="18">
        <f t="shared" si="3"/>
        <v>1.7639017506724877E-4</v>
      </c>
      <c r="G44" s="18">
        <f t="shared" si="0"/>
        <v>1.7638371457837906E-4</v>
      </c>
      <c r="H44" s="13">
        <f t="shared" si="6"/>
        <v>99348.40240128024</v>
      </c>
      <c r="I44" s="13">
        <f t="shared" si="4"/>
        <v>17.523440252965361</v>
      </c>
      <c r="J44" s="13">
        <f t="shared" si="1"/>
        <v>99344.76365412389</v>
      </c>
      <c r="K44" s="13">
        <f t="shared" si="2"/>
        <v>4970494.6182866041</v>
      </c>
      <c r="L44" s="20">
        <f t="shared" si="5"/>
        <v>50.030946629722074</v>
      </c>
    </row>
    <row r="45" spans="1:12" x14ac:dyDescent="0.2">
      <c r="A45" s="16">
        <v>36</v>
      </c>
      <c r="B45" s="46">
        <v>3</v>
      </c>
      <c r="C45" s="45">
        <v>12437</v>
      </c>
      <c r="D45" s="45">
        <v>11348</v>
      </c>
      <c r="E45" s="17">
        <v>0.63661202185792354</v>
      </c>
      <c r="F45" s="18">
        <f t="shared" si="3"/>
        <v>2.5225982762245111E-4</v>
      </c>
      <c r="G45" s="18">
        <f t="shared" si="0"/>
        <v>2.5223670554052393E-4</v>
      </c>
      <c r="H45" s="13">
        <f t="shared" si="6"/>
        <v>99330.87896102728</v>
      </c>
      <c r="I45" s="13">
        <f t="shared" si="4"/>
        <v>25.05489366757406</v>
      </c>
      <c r="J45" s="13">
        <f t="shared" si="1"/>
        <v>99321.774313874848</v>
      </c>
      <c r="K45" s="13">
        <f t="shared" si="2"/>
        <v>4871149.8546324801</v>
      </c>
      <c r="L45" s="20">
        <f t="shared" si="5"/>
        <v>49.039633048487246</v>
      </c>
    </row>
    <row r="46" spans="1:12" x14ac:dyDescent="0.2">
      <c r="A46" s="16">
        <v>37</v>
      </c>
      <c r="B46" s="46">
        <v>6</v>
      </c>
      <c r="C46" s="45">
        <v>12545</v>
      </c>
      <c r="D46" s="45">
        <v>12238</v>
      </c>
      <c r="E46" s="17">
        <v>0.28688524590163933</v>
      </c>
      <c r="F46" s="18">
        <f t="shared" si="3"/>
        <v>4.8420288100714201E-4</v>
      </c>
      <c r="G46" s="18">
        <f t="shared" si="0"/>
        <v>4.8403574723018486E-4</v>
      </c>
      <c r="H46" s="13">
        <f t="shared" si="6"/>
        <v>99305.824067359703</v>
      </c>
      <c r="I46" s="13">
        <f t="shared" si="4"/>
        <v>48.06756875675373</v>
      </c>
      <c r="J46" s="13">
        <f t="shared" si="1"/>
        <v>99271.546374885627</v>
      </c>
      <c r="K46" s="13">
        <f t="shared" si="2"/>
        <v>4771828.0803186055</v>
      </c>
      <c r="L46" s="20">
        <f t="shared" si="5"/>
        <v>48.051845147388811</v>
      </c>
    </row>
    <row r="47" spans="1:12" x14ac:dyDescent="0.2">
      <c r="A47" s="16">
        <v>38</v>
      </c>
      <c r="B47" s="46">
        <v>2</v>
      </c>
      <c r="C47" s="45">
        <v>12917</v>
      </c>
      <c r="D47" s="45">
        <v>12340</v>
      </c>
      <c r="E47" s="17">
        <v>0.23360655737704919</v>
      </c>
      <c r="F47" s="18">
        <f t="shared" si="3"/>
        <v>1.5837193649285346E-4</v>
      </c>
      <c r="G47" s="18">
        <f t="shared" si="0"/>
        <v>1.5835271639807279E-4</v>
      </c>
      <c r="H47" s="13">
        <f t="shared" si="6"/>
        <v>99257.756498602947</v>
      </c>
      <c r="I47" s="13">
        <f t="shared" si="4"/>
        <v>15.717735365132238</v>
      </c>
      <c r="J47" s="13">
        <f t="shared" si="1"/>
        <v>99245.710529286225</v>
      </c>
      <c r="K47" s="13">
        <f t="shared" si="2"/>
        <v>4672556.5339437202</v>
      </c>
      <c r="L47" s="20">
        <f t="shared" si="5"/>
        <v>47.0749762917469</v>
      </c>
    </row>
    <row r="48" spans="1:12" x14ac:dyDescent="0.2">
      <c r="A48" s="16">
        <v>39</v>
      </c>
      <c r="B48" s="46">
        <v>6</v>
      </c>
      <c r="C48" s="45">
        <v>13443</v>
      </c>
      <c r="D48" s="45">
        <v>12730</v>
      </c>
      <c r="E48" s="17">
        <v>0.59107468123861562</v>
      </c>
      <c r="F48" s="18">
        <f t="shared" si="3"/>
        <v>4.5848775455622207E-4</v>
      </c>
      <c r="G48" s="18">
        <f t="shared" si="0"/>
        <v>4.584018100609178E-4</v>
      </c>
      <c r="H48" s="13">
        <f t="shared" si="6"/>
        <v>99242.038763237812</v>
      </c>
      <c r="I48" s="13">
        <f t="shared" si="4"/>
        <v>45.492730203203983</v>
      </c>
      <c r="J48" s="13">
        <f t="shared" si="1"/>
        <v>99223.435634038149</v>
      </c>
      <c r="K48" s="13">
        <f t="shared" si="2"/>
        <v>4573310.8234144337</v>
      </c>
      <c r="L48" s="20">
        <f t="shared" si="5"/>
        <v>46.082394924644809</v>
      </c>
    </row>
    <row r="49" spans="1:12" x14ac:dyDescent="0.2">
      <c r="A49" s="16">
        <v>40</v>
      </c>
      <c r="B49" s="46">
        <v>8</v>
      </c>
      <c r="C49" s="45">
        <v>13041</v>
      </c>
      <c r="D49" s="45">
        <v>13291</v>
      </c>
      <c r="E49" s="17">
        <v>0.32547814207650272</v>
      </c>
      <c r="F49" s="18">
        <f t="shared" si="3"/>
        <v>6.0762570256721858E-4</v>
      </c>
      <c r="G49" s="18">
        <f t="shared" si="0"/>
        <v>6.0737676505907509E-4</v>
      </c>
      <c r="H49" s="13">
        <f t="shared" si="6"/>
        <v>99196.54603303461</v>
      </c>
      <c r="I49" s="13">
        <f t="shared" si="4"/>
        <v>60.249677234578186</v>
      </c>
      <c r="J49" s="13">
        <f t="shared" si="1"/>
        <v>99155.906308807054</v>
      </c>
      <c r="K49" s="13">
        <f t="shared" si="2"/>
        <v>4474087.3877803953</v>
      </c>
      <c r="L49" s="20">
        <f t="shared" si="5"/>
        <v>45.103257791762495</v>
      </c>
    </row>
    <row r="50" spans="1:12" x14ac:dyDescent="0.2">
      <c r="A50" s="16">
        <v>41</v>
      </c>
      <c r="B50" s="46">
        <v>6</v>
      </c>
      <c r="C50" s="45">
        <v>12942</v>
      </c>
      <c r="D50" s="45">
        <v>12877</v>
      </c>
      <c r="E50" s="17">
        <v>0.38888888888888884</v>
      </c>
      <c r="F50" s="18">
        <f t="shared" si="3"/>
        <v>4.6477400364072969E-4</v>
      </c>
      <c r="G50" s="18">
        <f t="shared" si="0"/>
        <v>4.6464203203448675E-4</v>
      </c>
      <c r="H50" s="13">
        <f t="shared" si="6"/>
        <v>99136.296355800034</v>
      </c>
      <c r="I50" s="13">
        <f t="shared" si="4"/>
        <v>46.062890187132012</v>
      </c>
      <c r="J50" s="13">
        <f t="shared" si="1"/>
        <v>99108.146811796774</v>
      </c>
      <c r="K50" s="13">
        <f t="shared" si="2"/>
        <v>4374931.4814715879</v>
      </c>
      <c r="L50" s="20">
        <f t="shared" si="5"/>
        <v>44.130471303567411</v>
      </c>
    </row>
    <row r="51" spans="1:12" x14ac:dyDescent="0.2">
      <c r="A51" s="16">
        <v>42</v>
      </c>
      <c r="B51" s="46">
        <v>9</v>
      </c>
      <c r="C51" s="45">
        <v>12026</v>
      </c>
      <c r="D51" s="45">
        <v>12831</v>
      </c>
      <c r="E51" s="17">
        <v>0.46205221615057679</v>
      </c>
      <c r="F51" s="18">
        <f t="shared" si="3"/>
        <v>7.2414209277064814E-4</v>
      </c>
      <c r="G51" s="18">
        <f t="shared" si="0"/>
        <v>7.2386011260485697E-4</v>
      </c>
      <c r="H51" s="13">
        <f t="shared" si="6"/>
        <v>99090.233465612895</v>
      </c>
      <c r="I51" s="13">
        <f t="shared" si="4"/>
        <v>71.727467554460119</v>
      </c>
      <c r="J51" s="13">
        <f t="shared" si="1"/>
        <v>99051.647833400843</v>
      </c>
      <c r="K51" s="13">
        <f t="shared" si="2"/>
        <v>4275823.3346597916</v>
      </c>
      <c r="L51" s="20">
        <f t="shared" si="5"/>
        <v>43.150804929162092</v>
      </c>
    </row>
    <row r="52" spans="1:12" x14ac:dyDescent="0.2">
      <c r="A52" s="16">
        <v>43</v>
      </c>
      <c r="B52" s="46">
        <v>6</v>
      </c>
      <c r="C52" s="45">
        <v>11885</v>
      </c>
      <c r="D52" s="45">
        <v>11865</v>
      </c>
      <c r="E52" s="17">
        <v>0.39890710382513661</v>
      </c>
      <c r="F52" s="18">
        <f t="shared" si="3"/>
        <v>5.0526315789473683E-4</v>
      </c>
      <c r="G52" s="18">
        <f t="shared" si="0"/>
        <v>5.0510975096433174E-4</v>
      </c>
      <c r="H52" s="13">
        <f t="shared" si="6"/>
        <v>99018.505998058434</v>
      </c>
      <c r="I52" s="13">
        <f t="shared" si="4"/>
        <v>50.015212905539485</v>
      </c>
      <c r="J52" s="13">
        <f t="shared" si="1"/>
        <v>98988.442208880238</v>
      </c>
      <c r="K52" s="13">
        <f t="shared" si="2"/>
        <v>4176771.6868263911</v>
      </c>
      <c r="L52" s="20">
        <f t="shared" si="5"/>
        <v>42.181727998484341</v>
      </c>
    </row>
    <row r="53" spans="1:12" x14ac:dyDescent="0.2">
      <c r="A53" s="16">
        <v>44</v>
      </c>
      <c r="B53" s="46">
        <v>11</v>
      </c>
      <c r="C53" s="45">
        <v>11356</v>
      </c>
      <c r="D53" s="45">
        <v>11729</v>
      </c>
      <c r="E53" s="17">
        <v>0.50471932439145561</v>
      </c>
      <c r="F53" s="18">
        <f t="shared" si="3"/>
        <v>9.5299978340914013E-4</v>
      </c>
      <c r="G53" s="18">
        <f t="shared" si="0"/>
        <v>9.5255017746156501E-4</v>
      </c>
      <c r="H53" s="13">
        <f t="shared" si="6"/>
        <v>98968.490785152899</v>
      </c>
      <c r="I53" s="13">
        <f t="shared" si="4"/>
        <v>94.272453460500657</v>
      </c>
      <c r="J53" s="13">
        <f t="shared" si="1"/>
        <v>98921.7994607117</v>
      </c>
      <c r="K53" s="13">
        <f t="shared" si="2"/>
        <v>4077783.2446175111</v>
      </c>
      <c r="L53" s="20">
        <f t="shared" si="5"/>
        <v>41.202843574424335</v>
      </c>
    </row>
    <row r="54" spans="1:12" x14ac:dyDescent="0.2">
      <c r="A54" s="16">
        <v>45</v>
      </c>
      <c r="B54" s="46">
        <v>7</v>
      </c>
      <c r="C54" s="45">
        <v>10992</v>
      </c>
      <c r="D54" s="45">
        <v>11222</v>
      </c>
      <c r="E54" s="17">
        <v>0.57845433255269318</v>
      </c>
      <c r="F54" s="18">
        <f t="shared" si="3"/>
        <v>6.3023318627892318E-4</v>
      </c>
      <c r="G54" s="18">
        <f t="shared" si="0"/>
        <v>6.3006579539535523E-4</v>
      </c>
      <c r="H54" s="13">
        <f t="shared" si="6"/>
        <v>98874.218331692391</v>
      </c>
      <c r="I54" s="13">
        <f t="shared" si="4"/>
        <v>62.29726301725178</v>
      </c>
      <c r="J54" s="13">
        <f t="shared" si="1"/>
        <v>98847.957190373636</v>
      </c>
      <c r="K54" s="13">
        <f t="shared" si="2"/>
        <v>3978861.4451567992</v>
      </c>
      <c r="L54" s="20">
        <f t="shared" si="5"/>
        <v>40.241647542627852</v>
      </c>
    </row>
    <row r="55" spans="1:12" x14ac:dyDescent="0.2">
      <c r="A55" s="16">
        <v>46</v>
      </c>
      <c r="B55" s="46">
        <v>13</v>
      </c>
      <c r="C55" s="45">
        <v>10884</v>
      </c>
      <c r="D55" s="45">
        <v>10889</v>
      </c>
      <c r="E55" s="17">
        <v>0.58280790248003345</v>
      </c>
      <c r="F55" s="18">
        <f t="shared" si="3"/>
        <v>1.1941395306113076E-3</v>
      </c>
      <c r="G55" s="18">
        <f t="shared" si="0"/>
        <v>1.193544923746577E-3</v>
      </c>
      <c r="H55" s="13">
        <f t="shared" si="6"/>
        <v>98811.921068675132</v>
      </c>
      <c r="I55" s="13">
        <f t="shared" si="4"/>
        <v>117.93646679716464</v>
      </c>
      <c r="J55" s="13">
        <f t="shared" si="1"/>
        <v>98762.718906717928</v>
      </c>
      <c r="K55" s="13">
        <f t="shared" si="2"/>
        <v>3880013.4879664257</v>
      </c>
      <c r="L55" s="20">
        <f t="shared" si="5"/>
        <v>39.266653719542433</v>
      </c>
    </row>
    <row r="56" spans="1:12" x14ac:dyDescent="0.2">
      <c r="A56" s="16">
        <v>47</v>
      </c>
      <c r="B56" s="46">
        <v>8</v>
      </c>
      <c r="C56" s="45">
        <v>10844</v>
      </c>
      <c r="D56" s="45">
        <v>10736</v>
      </c>
      <c r="E56" s="17">
        <v>0.5276639344262295</v>
      </c>
      <c r="F56" s="18">
        <f t="shared" si="3"/>
        <v>7.4142724745134383E-4</v>
      </c>
      <c r="G56" s="18">
        <f t="shared" si="0"/>
        <v>7.4116768843011417E-4</v>
      </c>
      <c r="H56" s="13">
        <f t="shared" si="6"/>
        <v>98693.984601877964</v>
      </c>
      <c r="I56" s="13">
        <f t="shared" si="4"/>
        <v>73.148792429331166</v>
      </c>
      <c r="J56" s="13">
        <f t="shared" si="1"/>
        <v>98659.433789060422</v>
      </c>
      <c r="K56" s="13">
        <f t="shared" si="2"/>
        <v>3781250.7690597079</v>
      </c>
      <c r="L56" s="20">
        <f t="shared" si="5"/>
        <v>38.312879800252361</v>
      </c>
    </row>
    <row r="57" spans="1:12" x14ac:dyDescent="0.2">
      <c r="A57" s="16">
        <v>48</v>
      </c>
      <c r="B57" s="46">
        <v>13</v>
      </c>
      <c r="C57" s="45">
        <v>10722</v>
      </c>
      <c r="D57" s="45">
        <v>10701</v>
      </c>
      <c r="E57" s="17">
        <v>0.51492223623371169</v>
      </c>
      <c r="F57" s="18">
        <f t="shared" si="3"/>
        <v>1.2136488820426645E-3</v>
      </c>
      <c r="G57" s="18">
        <f t="shared" si="0"/>
        <v>1.2129348102348451E-3</v>
      </c>
      <c r="H57" s="13">
        <f t="shared" si="6"/>
        <v>98620.835809448632</v>
      </c>
      <c r="I57" s="13">
        <f t="shared" si="4"/>
        <v>119.62064476773539</v>
      </c>
      <c r="J57" s="13">
        <f t="shared" si="1"/>
        <v>98562.81049458441</v>
      </c>
      <c r="K57" s="13">
        <f t="shared" si="2"/>
        <v>3682591.3352706474</v>
      </c>
      <c r="L57" s="20">
        <f t="shared" si="5"/>
        <v>37.340905753283295</v>
      </c>
    </row>
    <row r="58" spans="1:12" x14ac:dyDescent="0.2">
      <c r="A58" s="16">
        <v>49</v>
      </c>
      <c r="B58" s="46">
        <v>9</v>
      </c>
      <c r="C58" s="45">
        <v>9804</v>
      </c>
      <c r="D58" s="45">
        <v>10594</v>
      </c>
      <c r="E58" s="17">
        <v>0.6053430479659988</v>
      </c>
      <c r="F58" s="18">
        <f t="shared" si="3"/>
        <v>8.8243945484851459E-4</v>
      </c>
      <c r="G58" s="18">
        <f t="shared" si="0"/>
        <v>8.8213224271009019E-4</v>
      </c>
      <c r="H58" s="13">
        <f t="shared" si="6"/>
        <v>98501.215164680892</v>
      </c>
      <c r="I58" s="13">
        <f t="shared" si="4"/>
        <v>86.891097842889096</v>
      </c>
      <c r="J58" s="13">
        <f t="shared" si="1"/>
        <v>98466.922988847335</v>
      </c>
      <c r="K58" s="13">
        <f t="shared" si="2"/>
        <v>3584028.5247760629</v>
      </c>
      <c r="L58" s="20">
        <f t="shared" si="5"/>
        <v>36.385627515194052</v>
      </c>
    </row>
    <row r="59" spans="1:12" x14ac:dyDescent="0.2">
      <c r="A59" s="16">
        <v>50</v>
      </c>
      <c r="B59" s="46">
        <v>18</v>
      </c>
      <c r="C59" s="45">
        <v>9659</v>
      </c>
      <c r="D59" s="45">
        <v>9698</v>
      </c>
      <c r="E59" s="17">
        <v>0.62128111718275658</v>
      </c>
      <c r="F59" s="18">
        <f t="shared" si="3"/>
        <v>1.859792323190577E-3</v>
      </c>
      <c r="G59" s="18">
        <f t="shared" si="0"/>
        <v>1.8584833218894239E-3</v>
      </c>
      <c r="H59" s="13">
        <f t="shared" si="6"/>
        <v>98414.324066838002</v>
      </c>
      <c r="I59" s="13">
        <f t="shared" si="4"/>
        <v>182.90137991323937</v>
      </c>
      <c r="J59" s="13">
        <f t="shared" si="1"/>
        <v>98345.055860571534</v>
      </c>
      <c r="K59" s="13">
        <f t="shared" si="2"/>
        <v>3485561.6017872156</v>
      </c>
      <c r="L59" s="20">
        <f t="shared" si="5"/>
        <v>35.417218325047884</v>
      </c>
    </row>
    <row r="60" spans="1:12" x14ac:dyDescent="0.2">
      <c r="A60" s="16">
        <v>51</v>
      </c>
      <c r="B60" s="46">
        <v>17</v>
      </c>
      <c r="C60" s="45">
        <v>9632</v>
      </c>
      <c r="D60" s="45">
        <v>9579</v>
      </c>
      <c r="E60" s="17">
        <v>0.56653809064609451</v>
      </c>
      <c r="F60" s="18">
        <f t="shared" si="3"/>
        <v>1.7698193743167978E-3</v>
      </c>
      <c r="G60" s="18">
        <f t="shared" si="0"/>
        <v>1.7684626994210291E-3</v>
      </c>
      <c r="H60" s="13">
        <f t="shared" si="6"/>
        <v>98231.422686924765</v>
      </c>
      <c r="I60" s="13">
        <f t="shared" si="4"/>
        <v>173.7186069328871</v>
      </c>
      <c r="J60" s="13">
        <f t="shared" si="1"/>
        <v>98156.122287873339</v>
      </c>
      <c r="K60" s="13">
        <f t="shared" si="2"/>
        <v>3387216.545926644</v>
      </c>
      <c r="L60" s="20">
        <f t="shared" si="5"/>
        <v>34.482006401577898</v>
      </c>
    </row>
    <row r="61" spans="1:12" x14ac:dyDescent="0.2">
      <c r="A61" s="16">
        <v>52</v>
      </c>
      <c r="B61" s="46">
        <v>21</v>
      </c>
      <c r="C61" s="45">
        <v>9248</v>
      </c>
      <c r="D61" s="45">
        <v>9545</v>
      </c>
      <c r="E61" s="17">
        <v>0.48737965131407751</v>
      </c>
      <c r="F61" s="18">
        <f t="shared" si="3"/>
        <v>2.2348746873836001E-3</v>
      </c>
      <c r="G61" s="18">
        <f t="shared" si="0"/>
        <v>2.2323172504450256E-3</v>
      </c>
      <c r="H61" s="13">
        <f t="shared" si="6"/>
        <v>98057.704079991876</v>
      </c>
      <c r="I61" s="13">
        <f t="shared" si="4"/>
        <v>218.89590435679943</v>
      </c>
      <c r="J61" s="13">
        <f t="shared" si="1"/>
        <v>97945.493585174569</v>
      </c>
      <c r="K61" s="13">
        <f t="shared" si="2"/>
        <v>3289060.4236387708</v>
      </c>
      <c r="L61" s="20">
        <f t="shared" si="5"/>
        <v>33.542090899412415</v>
      </c>
    </row>
    <row r="62" spans="1:12" x14ac:dyDescent="0.2">
      <c r="A62" s="16">
        <v>53</v>
      </c>
      <c r="B62" s="46">
        <v>32</v>
      </c>
      <c r="C62" s="45">
        <v>8907</v>
      </c>
      <c r="D62" s="45">
        <v>9160</v>
      </c>
      <c r="E62" s="17">
        <v>0.47361680327868855</v>
      </c>
      <c r="F62" s="18">
        <f t="shared" si="3"/>
        <v>3.5423700669729341E-3</v>
      </c>
      <c r="G62" s="18">
        <f t="shared" si="0"/>
        <v>3.5357771011337311E-3</v>
      </c>
      <c r="H62" s="13">
        <f t="shared" si="6"/>
        <v>97838.808175635073</v>
      </c>
      <c r="I62" s="13">
        <f t="shared" si="4"/>
        <v>345.93621754962618</v>
      </c>
      <c r="J62" s="13">
        <f t="shared" si="1"/>
        <v>97656.713163579625</v>
      </c>
      <c r="K62" s="13">
        <f t="shared" si="2"/>
        <v>3191114.9300535964</v>
      </c>
      <c r="L62" s="20">
        <f t="shared" si="5"/>
        <v>32.616044589638449</v>
      </c>
    </row>
    <row r="63" spans="1:12" x14ac:dyDescent="0.2">
      <c r="A63" s="16">
        <v>54</v>
      </c>
      <c r="B63" s="46">
        <v>19</v>
      </c>
      <c r="C63" s="45">
        <v>8659</v>
      </c>
      <c r="D63" s="45">
        <v>8740</v>
      </c>
      <c r="E63" s="17">
        <v>0.55565142364107001</v>
      </c>
      <c r="F63" s="18">
        <f t="shared" si="3"/>
        <v>2.1840335651474221E-3</v>
      </c>
      <c r="G63" s="18">
        <f t="shared" si="0"/>
        <v>2.1819160762409293E-3</v>
      </c>
      <c r="H63" s="13">
        <f t="shared" si="6"/>
        <v>97492.871958085452</v>
      </c>
      <c r="I63" s="13">
        <f t="shared" si="4"/>
        <v>212.72126464424514</v>
      </c>
      <c r="J63" s="13">
        <f t="shared" si="1"/>
        <v>97398.349566979508</v>
      </c>
      <c r="K63" s="13">
        <f t="shared" si="2"/>
        <v>3093458.2168900166</v>
      </c>
      <c r="L63" s="20">
        <f t="shared" si="5"/>
        <v>31.730096311245905</v>
      </c>
    </row>
    <row r="64" spans="1:12" x14ac:dyDescent="0.2">
      <c r="A64" s="16">
        <v>55</v>
      </c>
      <c r="B64" s="46">
        <v>31</v>
      </c>
      <c r="C64" s="45">
        <v>8726</v>
      </c>
      <c r="D64" s="45">
        <v>8554</v>
      </c>
      <c r="E64" s="17">
        <v>0.5577295963335096</v>
      </c>
      <c r="F64" s="18">
        <f t="shared" si="3"/>
        <v>3.5879629629629629E-3</v>
      </c>
      <c r="G64" s="18">
        <f t="shared" si="0"/>
        <v>3.5822784250604148E-3</v>
      </c>
      <c r="H64" s="13">
        <f t="shared" si="6"/>
        <v>97280.150693441203</v>
      </c>
      <c r="I64" s="13">
        <f t="shared" si="4"/>
        <v>348.48458501574038</v>
      </c>
      <c r="J64" s="13">
        <f t="shared" si="1"/>
        <v>97126.026275354743</v>
      </c>
      <c r="K64" s="13">
        <f t="shared" si="2"/>
        <v>2996059.8673230372</v>
      </c>
      <c r="L64" s="20">
        <f t="shared" si="5"/>
        <v>30.798265072229547</v>
      </c>
    </row>
    <row r="65" spans="1:12" x14ac:dyDescent="0.2">
      <c r="A65" s="16">
        <v>56</v>
      </c>
      <c r="B65" s="46">
        <v>28</v>
      </c>
      <c r="C65" s="45">
        <v>8571</v>
      </c>
      <c r="D65" s="45">
        <v>8589</v>
      </c>
      <c r="E65" s="17">
        <v>0.59123731459797046</v>
      </c>
      <c r="F65" s="18">
        <f t="shared" si="3"/>
        <v>3.2634032634032634E-3</v>
      </c>
      <c r="G65" s="18">
        <f t="shared" si="0"/>
        <v>3.259055821507542E-3</v>
      </c>
      <c r="H65" s="13">
        <f t="shared" si="6"/>
        <v>96931.666108425459</v>
      </c>
      <c r="I65" s="13">
        <f t="shared" si="4"/>
        <v>315.90571071908931</v>
      </c>
      <c r="J65" s="13">
        <f t="shared" si="1"/>
        <v>96802.535641778086</v>
      </c>
      <c r="K65" s="13">
        <f t="shared" si="2"/>
        <v>2898933.8410476823</v>
      </c>
      <c r="L65" s="20">
        <f t="shared" si="5"/>
        <v>29.906984553479187</v>
      </c>
    </row>
    <row r="66" spans="1:12" x14ac:dyDescent="0.2">
      <c r="A66" s="16">
        <v>57</v>
      </c>
      <c r="B66" s="46">
        <v>36</v>
      </c>
      <c r="C66" s="45">
        <v>8611</v>
      </c>
      <c r="D66" s="45">
        <v>8489</v>
      </c>
      <c r="E66" s="17">
        <v>0.49529447480267169</v>
      </c>
      <c r="F66" s="18">
        <f t="shared" si="3"/>
        <v>4.2105263157894736E-3</v>
      </c>
      <c r="G66" s="18">
        <f t="shared" si="0"/>
        <v>4.2015976020025828E-3</v>
      </c>
      <c r="H66" s="13">
        <f t="shared" si="6"/>
        <v>96615.76039770637</v>
      </c>
      <c r="I66" s="13">
        <f t="shared" si="4"/>
        <v>405.94054720265922</v>
      </c>
      <c r="J66" s="13">
        <f t="shared" si="1"/>
        <v>96410.879960631559</v>
      </c>
      <c r="K66" s="13">
        <f t="shared" si="2"/>
        <v>2802131.3054059041</v>
      </c>
      <c r="L66" s="20">
        <f t="shared" si="5"/>
        <v>29.002838603880882</v>
      </c>
    </row>
    <row r="67" spans="1:12" x14ac:dyDescent="0.2">
      <c r="A67" s="16">
        <v>58</v>
      </c>
      <c r="B67" s="46">
        <v>32</v>
      </c>
      <c r="C67" s="45">
        <v>8579</v>
      </c>
      <c r="D67" s="45">
        <v>8500</v>
      </c>
      <c r="E67" s="17">
        <v>0.52621243169398901</v>
      </c>
      <c r="F67" s="18">
        <f t="shared" si="3"/>
        <v>3.7472919960185023E-3</v>
      </c>
      <c r="G67" s="18">
        <f t="shared" si="0"/>
        <v>3.7406507684750526E-3</v>
      </c>
      <c r="H67" s="13">
        <f t="shared" si="6"/>
        <v>96209.819850503714</v>
      </c>
      <c r="I67" s="13">
        <f t="shared" si="4"/>
        <v>359.88733655863308</v>
      </c>
      <c r="J67" s="13">
        <f t="shared" si="1"/>
        <v>96039.309704451472</v>
      </c>
      <c r="K67" s="13">
        <f t="shared" si="2"/>
        <v>2705720.4254452726</v>
      </c>
      <c r="L67" s="20">
        <f t="shared" si="5"/>
        <v>28.123121212050648</v>
      </c>
    </row>
    <row r="68" spans="1:12" x14ac:dyDescent="0.2">
      <c r="A68" s="16">
        <v>59</v>
      </c>
      <c r="B68" s="46">
        <v>29</v>
      </c>
      <c r="C68" s="45">
        <v>7819</v>
      </c>
      <c r="D68" s="45">
        <v>8484</v>
      </c>
      <c r="E68" s="17">
        <v>0.51884303749764471</v>
      </c>
      <c r="F68" s="18">
        <f t="shared" si="3"/>
        <v>3.5576274305342574E-3</v>
      </c>
      <c r="G68" s="18">
        <f t="shared" si="0"/>
        <v>3.5515479716625685E-3</v>
      </c>
      <c r="H68" s="13">
        <f t="shared" si="6"/>
        <v>95849.932513945081</v>
      </c>
      <c r="I68" s="13">
        <f t="shared" si="4"/>
        <v>340.41563340389575</v>
      </c>
      <c r="J68" s="13">
        <f t="shared" si="1"/>
        <v>95686.139161788145</v>
      </c>
      <c r="K68" s="13">
        <f t="shared" si="2"/>
        <v>2609681.1157408212</v>
      </c>
      <c r="L68" s="20">
        <f t="shared" si="5"/>
        <v>27.226739208826697</v>
      </c>
    </row>
    <row r="69" spans="1:12" x14ac:dyDescent="0.2">
      <c r="A69" s="16">
        <v>60</v>
      </c>
      <c r="B69" s="46">
        <v>42</v>
      </c>
      <c r="C69" s="45">
        <v>7699</v>
      </c>
      <c r="D69" s="45">
        <v>7723</v>
      </c>
      <c r="E69" s="17">
        <v>0.5514571948998177</v>
      </c>
      <c r="F69" s="18">
        <f t="shared" si="3"/>
        <v>5.4467643625988847E-3</v>
      </c>
      <c r="G69" s="18">
        <f t="shared" si="0"/>
        <v>5.4334897659025537E-3</v>
      </c>
      <c r="H69" s="13">
        <f t="shared" si="6"/>
        <v>95509.516880541181</v>
      </c>
      <c r="I69" s="13">
        <f t="shared" si="4"/>
        <v>518.94998251671768</v>
      </c>
      <c r="J69" s="13">
        <f t="shared" si="1"/>
        <v>95276.745599676447</v>
      </c>
      <c r="K69" s="13">
        <f t="shared" si="2"/>
        <v>2513994.9765790333</v>
      </c>
      <c r="L69" s="20">
        <f t="shared" si="5"/>
        <v>26.32193166387199</v>
      </c>
    </row>
    <row r="70" spans="1:12" x14ac:dyDescent="0.2">
      <c r="A70" s="16">
        <v>61</v>
      </c>
      <c r="B70" s="46">
        <v>37</v>
      </c>
      <c r="C70" s="45">
        <v>7159</v>
      </c>
      <c r="D70" s="45">
        <v>7583</v>
      </c>
      <c r="E70" s="17">
        <v>0.36870477034411459</v>
      </c>
      <c r="F70" s="18">
        <f t="shared" si="3"/>
        <v>5.0196716863383532E-3</v>
      </c>
      <c r="G70" s="18">
        <f t="shared" si="0"/>
        <v>5.0038151226658931E-3</v>
      </c>
      <c r="H70" s="13">
        <f t="shared" si="6"/>
        <v>94990.566898024466</v>
      </c>
      <c r="I70" s="13">
        <f t="shared" si="4"/>
        <v>475.31523515494104</v>
      </c>
      <c r="J70" s="13">
        <f t="shared" si="1"/>
        <v>94690.502657488396</v>
      </c>
      <c r="K70" s="13">
        <f t="shared" si="2"/>
        <v>2418718.2309793569</v>
      </c>
      <c r="L70" s="20">
        <f t="shared" si="5"/>
        <v>25.462720246484384</v>
      </c>
    </row>
    <row r="71" spans="1:12" x14ac:dyDescent="0.2">
      <c r="A71" s="16">
        <v>62</v>
      </c>
      <c r="B71" s="46">
        <v>38</v>
      </c>
      <c r="C71" s="45">
        <v>7251</v>
      </c>
      <c r="D71" s="45">
        <v>7083</v>
      </c>
      <c r="E71" s="17">
        <v>0.48892723612309447</v>
      </c>
      <c r="F71" s="18">
        <f t="shared" si="3"/>
        <v>5.3020789730710196E-3</v>
      </c>
      <c r="G71" s="18">
        <f t="shared" si="0"/>
        <v>5.2877505009067639E-3</v>
      </c>
      <c r="H71" s="13">
        <f t="shared" si="6"/>
        <v>94515.25166286953</v>
      </c>
      <c r="I71" s="13">
        <f t="shared" si="4"/>
        <v>499.77306932366719</v>
      </c>
      <c r="J71" s="13">
        <f t="shared" si="1"/>
        <v>94259.831259019047</v>
      </c>
      <c r="K71" s="13">
        <f t="shared" si="2"/>
        <v>2324027.7283218685</v>
      </c>
      <c r="L71" s="20">
        <f t="shared" si="5"/>
        <v>24.588917528480394</v>
      </c>
    </row>
    <row r="72" spans="1:12" x14ac:dyDescent="0.2">
      <c r="A72" s="16">
        <v>63</v>
      </c>
      <c r="B72" s="46">
        <v>46</v>
      </c>
      <c r="C72" s="45">
        <v>6877</v>
      </c>
      <c r="D72" s="45">
        <v>7183</v>
      </c>
      <c r="E72" s="17">
        <v>0.50742456640532185</v>
      </c>
      <c r="F72" s="18">
        <f t="shared" si="3"/>
        <v>6.543385490753912E-3</v>
      </c>
      <c r="G72" s="18">
        <f t="shared" si="0"/>
        <v>6.522363190565276E-3</v>
      </c>
      <c r="H72" s="13">
        <f t="shared" si="6"/>
        <v>94015.478593545864</v>
      </c>
      <c r="I72" s="13">
        <f t="shared" si="4"/>
        <v>613.2030969219212</v>
      </c>
      <c r="J72" s="13">
        <f t="shared" si="1"/>
        <v>93713.429812197952</v>
      </c>
      <c r="K72" s="13">
        <f t="shared" si="2"/>
        <v>2229767.8970628493</v>
      </c>
      <c r="L72" s="20">
        <f t="shared" si="5"/>
        <v>23.717029689363535</v>
      </c>
    </row>
    <row r="73" spans="1:12" x14ac:dyDescent="0.2">
      <c r="A73" s="16">
        <v>64</v>
      </c>
      <c r="B73" s="46">
        <v>43</v>
      </c>
      <c r="C73" s="45">
        <v>6384</v>
      </c>
      <c r="D73" s="45">
        <v>6777</v>
      </c>
      <c r="E73" s="17">
        <v>0.49720421908755891</v>
      </c>
      <c r="F73" s="18">
        <f t="shared" si="3"/>
        <v>6.5344578679431657E-3</v>
      </c>
      <c r="G73" s="18">
        <f t="shared" ref="G73:G108" si="7">F73/((1+(1-E73)*F73))</f>
        <v>6.5130592258820647E-3</v>
      </c>
      <c r="H73" s="13">
        <f t="shared" si="6"/>
        <v>93402.275496623944</v>
      </c>
      <c r="I73" s="13">
        <f t="shared" si="4"/>
        <v>608.33455214166486</v>
      </c>
      <c r="J73" s="13">
        <f t="shared" ref="J73:J108" si="8">H74+I73*E73</f>
        <v>93096.407450423852</v>
      </c>
      <c r="K73" s="13">
        <f t="shared" ref="K73:K97" si="9">K74+J73</f>
        <v>2136054.4672506512</v>
      </c>
      <c r="L73" s="20">
        <f t="shared" si="5"/>
        <v>22.869405010671926</v>
      </c>
    </row>
    <row r="74" spans="1:12" x14ac:dyDescent="0.2">
      <c r="A74" s="16">
        <v>65</v>
      </c>
      <c r="B74" s="46">
        <v>41</v>
      </c>
      <c r="C74" s="45">
        <v>5999</v>
      </c>
      <c r="D74" s="45">
        <v>6344</v>
      </c>
      <c r="E74" s="17">
        <v>0.51919232307077157</v>
      </c>
      <c r="F74" s="18">
        <f t="shared" ref="F74:F108" si="10">B74/((C74+D74)/2)</f>
        <v>6.6434416268330229E-3</v>
      </c>
      <c r="G74" s="18">
        <f t="shared" si="7"/>
        <v>6.6222885951533637E-3</v>
      </c>
      <c r="H74" s="13">
        <f t="shared" si="6"/>
        <v>92793.940944482281</v>
      </c>
      <c r="I74" s="13">
        <f t="shared" ref="I74:I108" si="11">H74*G74</f>
        <v>614.50825681597973</v>
      </c>
      <c r="J74" s="13">
        <f t="shared" si="8"/>
        <v>92498.480657068751</v>
      </c>
      <c r="K74" s="13">
        <f t="shared" si="9"/>
        <v>2042958.0598002272</v>
      </c>
      <c r="L74" s="20">
        <f t="shared" ref="L74:L108" si="12">K74/H74</f>
        <v>22.016071728460258</v>
      </c>
    </row>
    <row r="75" spans="1:12" x14ac:dyDescent="0.2">
      <c r="A75" s="16">
        <v>66</v>
      </c>
      <c r="B75" s="46">
        <v>43</v>
      </c>
      <c r="C75" s="45">
        <v>6099</v>
      </c>
      <c r="D75" s="45">
        <v>5940</v>
      </c>
      <c r="E75" s="17">
        <v>0.52103189731859201</v>
      </c>
      <c r="F75" s="18">
        <f t="shared" si="10"/>
        <v>7.1434504526954063E-3</v>
      </c>
      <c r="G75" s="18">
        <f t="shared" si="7"/>
        <v>7.1190925848439958E-3</v>
      </c>
      <c r="H75" s="13">
        <f t="shared" ref="H75:H108" si="13">H74-I74</f>
        <v>92179.432687666296</v>
      </c>
      <c r="I75" s="13">
        <f t="shared" si="11"/>
        <v>656.23391572189132</v>
      </c>
      <c r="J75" s="13">
        <f t="shared" si="8"/>
        <v>91865.117574137781</v>
      </c>
      <c r="K75" s="13">
        <f t="shared" si="9"/>
        <v>1950459.5791431584</v>
      </c>
      <c r="L75" s="20">
        <f t="shared" si="12"/>
        <v>21.159379291820397</v>
      </c>
    </row>
    <row r="76" spans="1:12" x14ac:dyDescent="0.2">
      <c r="A76" s="16">
        <v>67</v>
      </c>
      <c r="B76" s="46">
        <v>47</v>
      </c>
      <c r="C76" s="45">
        <v>6405</v>
      </c>
      <c r="D76" s="45">
        <v>6010</v>
      </c>
      <c r="E76" s="17">
        <v>0.47320079060574355</v>
      </c>
      <c r="F76" s="18">
        <f t="shared" si="10"/>
        <v>7.5714861055175189E-3</v>
      </c>
      <c r="G76" s="18">
        <f t="shared" si="7"/>
        <v>7.5414060544312222E-3</v>
      </c>
      <c r="H76" s="13">
        <f t="shared" si="13"/>
        <v>91523.198771944401</v>
      </c>
      <c r="I76" s="13">
        <f t="shared" si="11"/>
        <v>690.21360533965367</v>
      </c>
      <c r="J76" s="13">
        <f t="shared" si="8"/>
        <v>91159.594790338306</v>
      </c>
      <c r="K76" s="13">
        <f t="shared" si="9"/>
        <v>1858594.4615690205</v>
      </c>
      <c r="L76" s="20">
        <f t="shared" si="12"/>
        <v>20.307359079529416</v>
      </c>
    </row>
    <row r="77" spans="1:12" x14ac:dyDescent="0.2">
      <c r="A77" s="16">
        <v>68</v>
      </c>
      <c r="B77" s="46">
        <v>52</v>
      </c>
      <c r="C77" s="45">
        <v>5244</v>
      </c>
      <c r="D77" s="45">
        <v>6352</v>
      </c>
      <c r="E77" s="17">
        <v>0.43715846994535523</v>
      </c>
      <c r="F77" s="18">
        <f t="shared" si="10"/>
        <v>8.9686098654708519E-3</v>
      </c>
      <c r="G77" s="18">
        <f t="shared" si="7"/>
        <v>8.9235645495550405E-3</v>
      </c>
      <c r="H77" s="13">
        <f t="shared" si="13"/>
        <v>90832.985166604747</v>
      </c>
      <c r="I77" s="13">
        <f t="shared" si="11"/>
        <v>810.55400636297293</v>
      </c>
      <c r="J77" s="13">
        <f t="shared" si="8"/>
        <v>90376.77170947149</v>
      </c>
      <c r="K77" s="13">
        <f t="shared" si="9"/>
        <v>1767434.8667786822</v>
      </c>
      <c r="L77" s="20">
        <f t="shared" si="12"/>
        <v>19.458073116686354</v>
      </c>
    </row>
    <row r="78" spans="1:12" x14ac:dyDescent="0.2">
      <c r="A78" s="16">
        <v>69</v>
      </c>
      <c r="B78" s="46">
        <v>44</v>
      </c>
      <c r="C78" s="45">
        <v>4666</v>
      </c>
      <c r="D78" s="45">
        <v>5198</v>
      </c>
      <c r="E78" s="17">
        <v>0.48298559364133142</v>
      </c>
      <c r="F78" s="18">
        <f t="shared" si="10"/>
        <v>8.9213300892133016E-3</v>
      </c>
      <c r="G78" s="18">
        <f t="shared" si="7"/>
        <v>8.8803697727741458E-3</v>
      </c>
      <c r="H78" s="13">
        <f t="shared" si="13"/>
        <v>90022.431160241773</v>
      </c>
      <c r="I78" s="13">
        <f t="shared" si="11"/>
        <v>799.43247654705237</v>
      </c>
      <c r="J78" s="13">
        <f t="shared" si="8"/>
        <v>89609.11305295596</v>
      </c>
      <c r="K78" s="13">
        <f t="shared" si="9"/>
        <v>1677058.0950692107</v>
      </c>
      <c r="L78" s="20">
        <f t="shared" si="12"/>
        <v>18.629335749486845</v>
      </c>
    </row>
    <row r="79" spans="1:12" x14ac:dyDescent="0.2">
      <c r="A79" s="16">
        <v>70</v>
      </c>
      <c r="B79" s="46">
        <v>45</v>
      </c>
      <c r="C79" s="45">
        <v>4822</v>
      </c>
      <c r="D79" s="45">
        <v>4620</v>
      </c>
      <c r="E79" s="17">
        <v>0.49398907103825129</v>
      </c>
      <c r="F79" s="18">
        <f t="shared" si="10"/>
        <v>9.5318788392289768E-3</v>
      </c>
      <c r="G79" s="18">
        <f t="shared" si="7"/>
        <v>9.4861250302381017E-3</v>
      </c>
      <c r="H79" s="13">
        <f t="shared" si="13"/>
        <v>89222.998683694721</v>
      </c>
      <c r="I79" s="13">
        <f t="shared" si="11"/>
        <v>846.38052108629768</v>
      </c>
      <c r="J79" s="13">
        <f t="shared" si="8"/>
        <v>88794.720889964723</v>
      </c>
      <c r="K79" s="13">
        <f t="shared" si="9"/>
        <v>1587448.9820162547</v>
      </c>
      <c r="L79" s="20">
        <f t="shared" si="12"/>
        <v>17.791925909640572</v>
      </c>
    </row>
    <row r="80" spans="1:12" x14ac:dyDescent="0.2">
      <c r="A80" s="16">
        <v>71</v>
      </c>
      <c r="B80" s="46">
        <v>62</v>
      </c>
      <c r="C80" s="45">
        <v>4506</v>
      </c>
      <c r="D80" s="45">
        <v>4763</v>
      </c>
      <c r="E80" s="17">
        <v>0.43883306892296853</v>
      </c>
      <c r="F80" s="18">
        <f t="shared" si="10"/>
        <v>1.3377926421404682E-2</v>
      </c>
      <c r="G80" s="18">
        <f t="shared" si="7"/>
        <v>1.3278243330304201E-2</v>
      </c>
      <c r="H80" s="13">
        <f t="shared" si="13"/>
        <v>88376.618162608429</v>
      </c>
      <c r="I80" s="13">
        <f t="shared" si="11"/>
        <v>1173.4862406724965</v>
      </c>
      <c r="J80" s="13">
        <f t="shared" si="8"/>
        <v>87718.096490269119</v>
      </c>
      <c r="K80" s="13">
        <f t="shared" si="9"/>
        <v>1498654.2611262898</v>
      </c>
      <c r="L80" s="20">
        <f t="shared" si="12"/>
        <v>16.957587790571971</v>
      </c>
    </row>
    <row r="81" spans="1:12" x14ac:dyDescent="0.2">
      <c r="A81" s="16">
        <v>72</v>
      </c>
      <c r="B81" s="46">
        <v>68</v>
      </c>
      <c r="C81" s="45">
        <v>4147</v>
      </c>
      <c r="D81" s="45">
        <v>4463</v>
      </c>
      <c r="E81" s="17">
        <v>0.57071681131468988</v>
      </c>
      <c r="F81" s="18">
        <f t="shared" si="10"/>
        <v>1.5795586527293844E-2</v>
      </c>
      <c r="G81" s="18">
        <f t="shared" si="7"/>
        <v>1.568920150739387E-2</v>
      </c>
      <c r="H81" s="13">
        <f t="shared" si="13"/>
        <v>87203.131921935928</v>
      </c>
      <c r="I81" s="13">
        <f t="shared" si="11"/>
        <v>1368.1475087991037</v>
      </c>
      <c r="J81" s="13">
        <f t="shared" si="8"/>
        <v>86615.809196766786</v>
      </c>
      <c r="K81" s="13">
        <f t="shared" si="9"/>
        <v>1410936.1646360208</v>
      </c>
      <c r="L81" s="20">
        <f t="shared" si="12"/>
        <v>16.179879478400938</v>
      </c>
    </row>
    <row r="82" spans="1:12" x14ac:dyDescent="0.2">
      <c r="A82" s="16">
        <v>73</v>
      </c>
      <c r="B82" s="46">
        <v>55</v>
      </c>
      <c r="C82" s="45">
        <v>3398</v>
      </c>
      <c r="D82" s="45">
        <v>4079</v>
      </c>
      <c r="E82" s="17">
        <v>0.52583209140586218</v>
      </c>
      <c r="F82" s="18">
        <f t="shared" si="10"/>
        <v>1.4711782800588472E-2</v>
      </c>
      <c r="G82" s="18">
        <f t="shared" si="7"/>
        <v>1.4609866486287192E-2</v>
      </c>
      <c r="H82" s="13">
        <f t="shared" si="13"/>
        <v>85834.98441313683</v>
      </c>
      <c r="I82" s="13">
        <f t="shared" si="11"/>
        <v>1254.0376621284713</v>
      </c>
      <c r="J82" s="13">
        <f t="shared" si="8"/>
        <v>85240.359997587089</v>
      </c>
      <c r="K82" s="13">
        <f t="shared" si="9"/>
        <v>1324320.3554392541</v>
      </c>
      <c r="L82" s="20">
        <f t="shared" si="12"/>
        <v>15.428678230604655</v>
      </c>
    </row>
    <row r="83" spans="1:12" x14ac:dyDescent="0.2">
      <c r="A83" s="16">
        <v>74</v>
      </c>
      <c r="B83" s="46">
        <v>51</v>
      </c>
      <c r="C83" s="45">
        <v>2712</v>
      </c>
      <c r="D83" s="45">
        <v>3340</v>
      </c>
      <c r="E83" s="17">
        <v>0.46346298082074366</v>
      </c>
      <c r="F83" s="18">
        <f t="shared" si="10"/>
        <v>1.6853932584269662E-2</v>
      </c>
      <c r="G83" s="18">
        <f t="shared" si="7"/>
        <v>1.6702892358243304E-2</v>
      </c>
      <c r="H83" s="13">
        <f t="shared" si="13"/>
        <v>84580.946751008363</v>
      </c>
      <c r="I83" s="13">
        <f t="shared" si="11"/>
        <v>1412.7464491404014</v>
      </c>
      <c r="J83" s="13">
        <f t="shared" si="8"/>
        <v>83822.955982330503</v>
      </c>
      <c r="K83" s="13">
        <f t="shared" si="9"/>
        <v>1239079.995441667</v>
      </c>
      <c r="L83" s="20">
        <f t="shared" si="12"/>
        <v>14.64963497144698</v>
      </c>
    </row>
    <row r="84" spans="1:12" x14ac:dyDescent="0.2">
      <c r="A84" s="16">
        <v>75</v>
      </c>
      <c r="B84" s="46">
        <v>69</v>
      </c>
      <c r="C84" s="45">
        <v>3636</v>
      </c>
      <c r="D84" s="45">
        <v>2682</v>
      </c>
      <c r="E84" s="17">
        <v>0.55151659143106047</v>
      </c>
      <c r="F84" s="18">
        <f t="shared" si="10"/>
        <v>2.184235517568851E-2</v>
      </c>
      <c r="G84" s="18">
        <f t="shared" si="7"/>
        <v>2.1630464574482665E-2</v>
      </c>
      <c r="H84" s="13">
        <f t="shared" si="13"/>
        <v>83168.200301867968</v>
      </c>
      <c r="I84" s="13">
        <f t="shared" si="11"/>
        <v>1798.9668103530335</v>
      </c>
      <c r="J84" s="13">
        <f t="shared" si="8"/>
        <v>82361.393534858449</v>
      </c>
      <c r="K84" s="13">
        <f t="shared" si="9"/>
        <v>1155257.0394593365</v>
      </c>
      <c r="L84" s="20">
        <f t="shared" si="12"/>
        <v>13.890610056081607</v>
      </c>
    </row>
    <row r="85" spans="1:12" x14ac:dyDescent="0.2">
      <c r="A85" s="16">
        <v>76</v>
      </c>
      <c r="B85" s="46">
        <v>72</v>
      </c>
      <c r="C85" s="45">
        <v>2175</v>
      </c>
      <c r="D85" s="45">
        <v>3563</v>
      </c>
      <c r="E85" s="17">
        <v>0.46394960534304802</v>
      </c>
      <c r="F85" s="18">
        <f t="shared" si="10"/>
        <v>2.5095852213314743E-2</v>
      </c>
      <c r="G85" s="18">
        <f t="shared" si="7"/>
        <v>2.4762728109906217E-2</v>
      </c>
      <c r="H85" s="13">
        <f t="shared" si="13"/>
        <v>81369.23349151494</v>
      </c>
      <c r="I85" s="13">
        <f t="shared" si="11"/>
        <v>2014.9242054618594</v>
      </c>
      <c r="J85" s="13">
        <f t="shared" si="8"/>
        <v>80289.132575973257</v>
      </c>
      <c r="K85" s="13">
        <f t="shared" si="9"/>
        <v>1072895.6459244781</v>
      </c>
      <c r="L85" s="20">
        <f t="shared" si="12"/>
        <v>13.185519881250423</v>
      </c>
    </row>
    <row r="86" spans="1:12" x14ac:dyDescent="0.2">
      <c r="A86" s="16">
        <v>77</v>
      </c>
      <c r="B86" s="46">
        <v>53</v>
      </c>
      <c r="C86" s="45">
        <v>2441</v>
      </c>
      <c r="D86" s="45">
        <v>2115</v>
      </c>
      <c r="E86" s="17">
        <v>0.5230951644499432</v>
      </c>
      <c r="F86" s="18">
        <f t="shared" si="10"/>
        <v>2.3266022827041263E-2</v>
      </c>
      <c r="G86" s="18">
        <f t="shared" si="7"/>
        <v>2.3010703452791759E-2</v>
      </c>
      <c r="H86" s="13">
        <f t="shared" si="13"/>
        <v>79354.309286053074</v>
      </c>
      <c r="I86" s="13">
        <f t="shared" si="11"/>
        <v>1825.9984786824866</v>
      </c>
      <c r="J86" s="13">
        <f t="shared" si="8"/>
        <v>78483.481781862341</v>
      </c>
      <c r="K86" s="13">
        <f t="shared" si="9"/>
        <v>992606.51334850478</v>
      </c>
      <c r="L86" s="20">
        <f t="shared" si="12"/>
        <v>12.508539514475498</v>
      </c>
    </row>
    <row r="87" spans="1:12" x14ac:dyDescent="0.2">
      <c r="A87" s="16">
        <v>78</v>
      </c>
      <c r="B87" s="46">
        <v>66</v>
      </c>
      <c r="C87" s="45">
        <v>2541</v>
      </c>
      <c r="D87" s="45">
        <v>2368</v>
      </c>
      <c r="E87" s="17">
        <v>0.52061599602583242</v>
      </c>
      <c r="F87" s="18">
        <f t="shared" si="10"/>
        <v>2.6889386840497045E-2</v>
      </c>
      <c r="G87" s="18">
        <f t="shared" si="7"/>
        <v>2.654718455436535E-2</v>
      </c>
      <c r="H87" s="13">
        <f t="shared" si="13"/>
        <v>77528.310807370581</v>
      </c>
      <c r="I87" s="13">
        <f t="shared" si="11"/>
        <v>2058.1583751914645</v>
      </c>
      <c r="J87" s="13">
        <f t="shared" si="8"/>
        <v>76541.662604658341</v>
      </c>
      <c r="K87" s="13">
        <f t="shared" si="9"/>
        <v>914123.03156664246</v>
      </c>
      <c r="L87" s="20">
        <f t="shared" si="12"/>
        <v>11.790828692732683</v>
      </c>
    </row>
    <row r="88" spans="1:12" x14ac:dyDescent="0.2">
      <c r="A88" s="16">
        <v>79</v>
      </c>
      <c r="B88" s="46">
        <v>68</v>
      </c>
      <c r="C88" s="45">
        <v>2558</v>
      </c>
      <c r="D88" s="45">
        <v>2486</v>
      </c>
      <c r="E88" s="17">
        <v>0.53375120540019283</v>
      </c>
      <c r="F88" s="18">
        <f t="shared" si="10"/>
        <v>2.696272799365583E-2</v>
      </c>
      <c r="G88" s="18">
        <f t="shared" si="7"/>
        <v>2.6627978635990143E-2</v>
      </c>
      <c r="H88" s="13">
        <f t="shared" si="13"/>
        <v>75470.152432179122</v>
      </c>
      <c r="I88" s="13">
        <f t="shared" si="11"/>
        <v>2009.6176066189851</v>
      </c>
      <c r="J88" s="13">
        <f t="shared" si="8"/>
        <v>74533.170645486476</v>
      </c>
      <c r="K88" s="13">
        <f t="shared" si="9"/>
        <v>837581.36896198418</v>
      </c>
      <c r="L88" s="20">
        <f t="shared" si="12"/>
        <v>11.098180432518307</v>
      </c>
    </row>
    <row r="89" spans="1:12" x14ac:dyDescent="0.2">
      <c r="A89" s="16">
        <v>80</v>
      </c>
      <c r="B89" s="46">
        <v>71</v>
      </c>
      <c r="C89" s="45">
        <v>2262</v>
      </c>
      <c r="D89" s="45">
        <v>2517</v>
      </c>
      <c r="E89" s="17">
        <v>0.51046717463249436</v>
      </c>
      <c r="F89" s="18">
        <f t="shared" si="10"/>
        <v>2.9713329148357396E-2</v>
      </c>
      <c r="G89" s="18">
        <f t="shared" si="7"/>
        <v>2.9287325956464598E-2</v>
      </c>
      <c r="H89" s="13">
        <f t="shared" si="13"/>
        <v>73460.534825560142</v>
      </c>
      <c r="I89" s="13">
        <f t="shared" si="11"/>
        <v>2151.4626283723992</v>
      </c>
      <c r="J89" s="13">
        <f t="shared" si="8"/>
        <v>72407.323246420405</v>
      </c>
      <c r="K89" s="13">
        <f t="shared" si="9"/>
        <v>763048.19831649773</v>
      </c>
      <c r="L89" s="20">
        <f t="shared" si="12"/>
        <v>10.387185447648005</v>
      </c>
    </row>
    <row r="90" spans="1:12" x14ac:dyDescent="0.2">
      <c r="A90" s="16">
        <v>81</v>
      </c>
      <c r="B90" s="46">
        <v>77</v>
      </c>
      <c r="C90" s="45">
        <v>2179</v>
      </c>
      <c r="D90" s="45">
        <v>2193</v>
      </c>
      <c r="E90" s="17">
        <v>0.48740330707543839</v>
      </c>
      <c r="F90" s="18">
        <f t="shared" si="10"/>
        <v>3.5224153705397984E-2</v>
      </c>
      <c r="G90" s="18">
        <f t="shared" si="7"/>
        <v>3.4599433778338705E-2</v>
      </c>
      <c r="H90" s="13">
        <f t="shared" si="13"/>
        <v>71309.07219718775</v>
      </c>
      <c r="I90" s="13">
        <f t="shared" si="11"/>
        <v>2467.2535212813714</v>
      </c>
      <c r="J90" s="13">
        <f t="shared" si="8"/>
        <v>70044.36620157244</v>
      </c>
      <c r="K90" s="13">
        <f t="shared" si="9"/>
        <v>690640.87507007737</v>
      </c>
      <c r="L90" s="20">
        <f t="shared" si="12"/>
        <v>9.6851754452824661</v>
      </c>
    </row>
    <row r="91" spans="1:12" x14ac:dyDescent="0.2">
      <c r="A91" s="16">
        <v>82</v>
      </c>
      <c r="B91" s="46">
        <v>88</v>
      </c>
      <c r="C91" s="45">
        <v>2047</v>
      </c>
      <c r="D91" s="45">
        <v>2130</v>
      </c>
      <c r="E91" s="17">
        <v>0.53027198211624438</v>
      </c>
      <c r="F91" s="18">
        <f t="shared" si="10"/>
        <v>4.2135503950203497E-2</v>
      </c>
      <c r="G91" s="18">
        <f t="shared" si="7"/>
        <v>4.1317733990147792E-2</v>
      </c>
      <c r="H91" s="13">
        <f t="shared" si="13"/>
        <v>68841.818675906383</v>
      </c>
      <c r="I91" s="13">
        <f t="shared" si="11"/>
        <v>2844.3879514490882</v>
      </c>
      <c r="J91" s="13">
        <f t="shared" si="8"/>
        <v>67505.729961379766</v>
      </c>
      <c r="K91" s="13">
        <f t="shared" si="9"/>
        <v>620596.5088685049</v>
      </c>
      <c r="L91" s="20">
        <f t="shared" si="12"/>
        <v>9.014818620497957</v>
      </c>
    </row>
    <row r="92" spans="1:12" x14ac:dyDescent="0.2">
      <c r="A92" s="16">
        <v>83</v>
      </c>
      <c r="B92" s="46">
        <v>86</v>
      </c>
      <c r="C92" s="45">
        <v>1880</v>
      </c>
      <c r="D92" s="45">
        <v>1972</v>
      </c>
      <c r="E92" s="17">
        <v>0.48481382640742149</v>
      </c>
      <c r="F92" s="18">
        <f t="shared" si="10"/>
        <v>4.46521287642783E-2</v>
      </c>
      <c r="G92" s="18">
        <f t="shared" si="7"/>
        <v>4.3648042244693069E-2</v>
      </c>
      <c r="H92" s="13">
        <f t="shared" si="13"/>
        <v>65997.430724457299</v>
      </c>
      <c r="I92" s="13">
        <f t="shared" si="11"/>
        <v>2880.6586443023166</v>
      </c>
      <c r="J92" s="13">
        <f t="shared" si="8"/>
        <v>64513.355220072801</v>
      </c>
      <c r="K92" s="13">
        <f t="shared" si="9"/>
        <v>553090.77890712512</v>
      </c>
      <c r="L92" s="20">
        <f t="shared" si="12"/>
        <v>8.3804895559693513</v>
      </c>
    </row>
    <row r="93" spans="1:12" x14ac:dyDescent="0.2">
      <c r="A93" s="16">
        <v>84</v>
      </c>
      <c r="B93" s="46">
        <v>100</v>
      </c>
      <c r="C93" s="45">
        <v>1612</v>
      </c>
      <c r="D93" s="45">
        <v>1796</v>
      </c>
      <c r="E93" s="17">
        <v>0.55030054644808757</v>
      </c>
      <c r="F93" s="18">
        <f t="shared" si="10"/>
        <v>5.8685446009389672E-2</v>
      </c>
      <c r="G93" s="18">
        <f t="shared" si="7"/>
        <v>5.717651138921738E-2</v>
      </c>
      <c r="H93" s="13">
        <f t="shared" si="13"/>
        <v>63116.77208015498</v>
      </c>
      <c r="I93" s="13">
        <f t="shared" si="11"/>
        <v>3608.7968376916187</v>
      </c>
      <c r="J93" s="13">
        <f t="shared" si="8"/>
        <v>61493.89811426519</v>
      </c>
      <c r="K93" s="13">
        <f t="shared" si="9"/>
        <v>488577.42368705233</v>
      </c>
      <c r="L93" s="20">
        <f t="shared" si="12"/>
        <v>7.740849342969959</v>
      </c>
    </row>
    <row r="94" spans="1:12" x14ac:dyDescent="0.2">
      <c r="A94" s="16">
        <v>85</v>
      </c>
      <c r="B94" s="46">
        <v>109</v>
      </c>
      <c r="C94" s="45">
        <v>1577</v>
      </c>
      <c r="D94" s="45">
        <v>1529</v>
      </c>
      <c r="E94" s="17">
        <v>0.49060009023913365</v>
      </c>
      <c r="F94" s="18">
        <f t="shared" si="10"/>
        <v>7.0186735350933671E-2</v>
      </c>
      <c r="G94" s="18">
        <f t="shared" si="7"/>
        <v>6.7763962494904198E-2</v>
      </c>
      <c r="H94" s="13">
        <f t="shared" si="13"/>
        <v>59507.975242463363</v>
      </c>
      <c r="I94" s="13">
        <f t="shared" si="11"/>
        <v>4032.4962024779747</v>
      </c>
      <c r="J94" s="13">
        <f t="shared" si="8"/>
        <v>57453.822040810046</v>
      </c>
      <c r="K94" s="13">
        <f t="shared" si="9"/>
        <v>427083.52557278716</v>
      </c>
      <c r="L94" s="20">
        <f t="shared" si="12"/>
        <v>7.1769124026258471</v>
      </c>
    </row>
    <row r="95" spans="1:12" x14ac:dyDescent="0.2">
      <c r="A95" s="16">
        <v>86</v>
      </c>
      <c r="B95" s="46">
        <v>123</v>
      </c>
      <c r="C95" s="45">
        <v>1335</v>
      </c>
      <c r="D95" s="45">
        <v>1500</v>
      </c>
      <c r="E95" s="17">
        <v>0.44326713758940889</v>
      </c>
      <c r="F95" s="18">
        <f t="shared" si="10"/>
        <v>8.6772486772486779E-2</v>
      </c>
      <c r="G95" s="18">
        <f t="shared" si="7"/>
        <v>8.2773761280310679E-2</v>
      </c>
      <c r="H95" s="13">
        <f t="shared" si="13"/>
        <v>55475.479039985388</v>
      </c>
      <c r="I95" s="13">
        <f t="shared" si="11"/>
        <v>4591.9140589666295</v>
      </c>
      <c r="J95" s="13">
        <f t="shared" si="8"/>
        <v>52919.009581993465</v>
      </c>
      <c r="K95" s="13">
        <f t="shared" si="9"/>
        <v>369629.70353197708</v>
      </c>
      <c r="L95" s="20">
        <f t="shared" si="12"/>
        <v>6.6629384717084985</v>
      </c>
    </row>
    <row r="96" spans="1:12" x14ac:dyDescent="0.2">
      <c r="A96" s="16">
        <v>87</v>
      </c>
      <c r="B96" s="46">
        <v>111</v>
      </c>
      <c r="C96" s="45">
        <v>1221</v>
      </c>
      <c r="D96" s="45">
        <v>1227</v>
      </c>
      <c r="E96" s="17">
        <v>0.46059173928026381</v>
      </c>
      <c r="F96" s="18">
        <f t="shared" si="10"/>
        <v>9.0686274509803919E-2</v>
      </c>
      <c r="G96" s="18">
        <f t="shared" si="7"/>
        <v>8.6457060894066365E-2</v>
      </c>
      <c r="H96" s="13">
        <f t="shared" si="13"/>
        <v>50883.564981018761</v>
      </c>
      <c r="I96" s="13">
        <f t="shared" si="11"/>
        <v>4399.2434760711221</v>
      </c>
      <c r="J96" s="13">
        <f t="shared" si="8"/>
        <v>48510.576709108595</v>
      </c>
      <c r="K96" s="13">
        <f t="shared" si="9"/>
        <v>316710.69394998363</v>
      </c>
      <c r="L96" s="20">
        <f t="shared" si="12"/>
        <v>6.224223756101348</v>
      </c>
    </row>
    <row r="97" spans="1:12" x14ac:dyDescent="0.2">
      <c r="A97" s="16">
        <v>88</v>
      </c>
      <c r="B97" s="46">
        <v>95</v>
      </c>
      <c r="C97" s="45">
        <v>1090</v>
      </c>
      <c r="D97" s="45">
        <v>1132</v>
      </c>
      <c r="E97" s="17">
        <v>0.52890422778257118</v>
      </c>
      <c r="F97" s="18">
        <f t="shared" si="10"/>
        <v>8.5508550855085505E-2</v>
      </c>
      <c r="G97" s="18">
        <f t="shared" si="7"/>
        <v>8.2197415639494467E-2</v>
      </c>
      <c r="H97" s="13">
        <f t="shared" si="13"/>
        <v>46484.321504947642</v>
      </c>
      <c r="I97" s="13">
        <f t="shared" si="11"/>
        <v>3820.8910954620724</v>
      </c>
      <c r="J97" s="13">
        <f t="shared" si="8"/>
        <v>44684.315863772237</v>
      </c>
      <c r="K97" s="13">
        <f t="shared" si="9"/>
        <v>268200.11724087503</v>
      </c>
      <c r="L97" s="20">
        <f t="shared" si="12"/>
        <v>5.7696898342880765</v>
      </c>
    </row>
    <row r="98" spans="1:12" x14ac:dyDescent="0.2">
      <c r="A98" s="16">
        <v>89</v>
      </c>
      <c r="B98" s="46">
        <v>113</v>
      </c>
      <c r="C98" s="45">
        <v>954</v>
      </c>
      <c r="D98" s="45">
        <v>981</v>
      </c>
      <c r="E98" s="17">
        <v>0.53136031723004029</v>
      </c>
      <c r="F98" s="18">
        <f t="shared" si="10"/>
        <v>0.11679586563307494</v>
      </c>
      <c r="G98" s="18">
        <f t="shared" si="7"/>
        <v>0.11073477791730368</v>
      </c>
      <c r="H98" s="13">
        <f t="shared" si="13"/>
        <v>42663.430409485569</v>
      </c>
      <c r="I98" s="13">
        <f t="shared" si="11"/>
        <v>4724.3254915847247</v>
      </c>
      <c r="J98" s="13">
        <f t="shared" si="8"/>
        <v>40449.424009807262</v>
      </c>
      <c r="K98" s="13">
        <f>K99+J98</f>
        <v>223515.80137710279</v>
      </c>
      <c r="L98" s="20">
        <f t="shared" si="12"/>
        <v>5.2390489754759013</v>
      </c>
    </row>
    <row r="99" spans="1:12" x14ac:dyDescent="0.2">
      <c r="A99" s="16">
        <v>90</v>
      </c>
      <c r="B99" s="46">
        <v>95</v>
      </c>
      <c r="C99" s="45">
        <v>756</v>
      </c>
      <c r="D99" s="45">
        <v>844</v>
      </c>
      <c r="E99" s="17">
        <v>0.46413574920908807</v>
      </c>
      <c r="F99" s="22">
        <f t="shared" si="10"/>
        <v>0.11874999999999999</v>
      </c>
      <c r="G99" s="22">
        <f t="shared" si="7"/>
        <v>0.11164555986539595</v>
      </c>
      <c r="H99" s="23">
        <f t="shared" si="13"/>
        <v>37939.104917900841</v>
      </c>
      <c r="I99" s="23">
        <f t="shared" si="11"/>
        <v>4235.7326093510364</v>
      </c>
      <c r="J99" s="23">
        <f t="shared" si="8"/>
        <v>35669.327236640318</v>
      </c>
      <c r="K99" s="23">
        <f t="shared" ref="K99:K108" si="14">K100+J99</f>
        <v>183066.37736729553</v>
      </c>
      <c r="L99" s="24">
        <f t="shared" si="12"/>
        <v>4.8252687501048337</v>
      </c>
    </row>
    <row r="100" spans="1:12" x14ac:dyDescent="0.2">
      <c r="A100" s="16">
        <v>91</v>
      </c>
      <c r="B100" s="46">
        <v>105</v>
      </c>
      <c r="C100" s="45">
        <v>627</v>
      </c>
      <c r="D100" s="45">
        <v>667</v>
      </c>
      <c r="E100" s="17">
        <v>0.52555295342180575</v>
      </c>
      <c r="F100" s="22">
        <f t="shared" si="10"/>
        <v>0.16228748068006182</v>
      </c>
      <c r="G100" s="22">
        <f t="shared" si="7"/>
        <v>0.15068520007057853</v>
      </c>
      <c r="H100" s="23">
        <f t="shared" si="13"/>
        <v>33703.372308549806</v>
      </c>
      <c r="I100" s="23">
        <f t="shared" si="11"/>
        <v>5078.5993993670236</v>
      </c>
      <c r="J100" s="23">
        <f t="shared" si="8"/>
        <v>31293.845822766329</v>
      </c>
      <c r="K100" s="23">
        <f t="shared" si="14"/>
        <v>147397.0501306552</v>
      </c>
      <c r="L100" s="24">
        <f t="shared" si="12"/>
        <v>4.3733620713457153</v>
      </c>
    </row>
    <row r="101" spans="1:12" x14ac:dyDescent="0.2">
      <c r="A101" s="16">
        <v>92</v>
      </c>
      <c r="B101" s="46">
        <v>89</v>
      </c>
      <c r="C101" s="45">
        <v>505</v>
      </c>
      <c r="D101" s="45">
        <v>513</v>
      </c>
      <c r="E101" s="17">
        <v>0.49189537668078825</v>
      </c>
      <c r="F101" s="22">
        <f t="shared" si="10"/>
        <v>0.17485265225933203</v>
      </c>
      <c r="G101" s="22">
        <f t="shared" si="7"/>
        <v>0.16058566886045997</v>
      </c>
      <c r="H101" s="23">
        <f t="shared" si="13"/>
        <v>28624.772909182782</v>
      </c>
      <c r="I101" s="23">
        <f t="shared" si="11"/>
        <v>4596.7283035998917</v>
      </c>
      <c r="J101" s="23">
        <f t="shared" si="8"/>
        <v>26289.1540059814</v>
      </c>
      <c r="K101" s="23">
        <f t="shared" si="14"/>
        <v>116103.20430788887</v>
      </c>
      <c r="L101" s="24">
        <f t="shared" si="12"/>
        <v>4.0560393151850347</v>
      </c>
    </row>
    <row r="102" spans="1:12" x14ac:dyDescent="0.2">
      <c r="A102" s="16">
        <v>93</v>
      </c>
      <c r="B102" s="46">
        <v>62</v>
      </c>
      <c r="C102" s="45">
        <v>370</v>
      </c>
      <c r="D102" s="45">
        <v>426</v>
      </c>
      <c r="E102" s="17">
        <v>0.52842411422527757</v>
      </c>
      <c r="F102" s="22">
        <f t="shared" si="10"/>
        <v>0.15577889447236182</v>
      </c>
      <c r="G102" s="22">
        <f t="shared" si="7"/>
        <v>0.14511827791953649</v>
      </c>
      <c r="H102" s="23">
        <f t="shared" si="13"/>
        <v>24028.044605582891</v>
      </c>
      <c r="I102" s="23">
        <f t="shared" si="11"/>
        <v>3486.9084549359977</v>
      </c>
      <c r="J102" s="23">
        <f t="shared" si="8"/>
        <v>22383.702662331078</v>
      </c>
      <c r="K102" s="23">
        <f t="shared" si="14"/>
        <v>89814.050301907468</v>
      </c>
      <c r="L102" s="24">
        <f t="shared" si="12"/>
        <v>3.7378842838105633</v>
      </c>
    </row>
    <row r="103" spans="1:12" x14ac:dyDescent="0.2">
      <c r="A103" s="16">
        <v>94</v>
      </c>
      <c r="B103" s="46">
        <v>76</v>
      </c>
      <c r="C103" s="45">
        <v>308</v>
      </c>
      <c r="D103" s="45">
        <v>305</v>
      </c>
      <c r="E103" s="17">
        <v>0.52739430543572052</v>
      </c>
      <c r="F103" s="22">
        <f t="shared" si="10"/>
        <v>0.24796084828711257</v>
      </c>
      <c r="G103" s="22">
        <f t="shared" si="7"/>
        <v>0.22195092758827048</v>
      </c>
      <c r="H103" s="23">
        <f t="shared" si="13"/>
        <v>20541.136150646893</v>
      </c>
      <c r="I103" s="23">
        <f t="shared" si="11"/>
        <v>4559.1242223530335</v>
      </c>
      <c r="J103" s="23">
        <f t="shared" si="8"/>
        <v>18386.468080936906</v>
      </c>
      <c r="K103" s="23">
        <f t="shared" si="14"/>
        <v>67430.347639576386</v>
      </c>
      <c r="L103" s="24">
        <f t="shared" si="12"/>
        <v>3.282698052583271</v>
      </c>
    </row>
    <row r="104" spans="1:12" x14ac:dyDescent="0.2">
      <c r="A104" s="16">
        <v>95</v>
      </c>
      <c r="B104" s="46">
        <v>48</v>
      </c>
      <c r="C104" s="45">
        <v>212</v>
      </c>
      <c r="D104" s="45">
        <v>241</v>
      </c>
      <c r="E104" s="17">
        <v>0.47905282331511845</v>
      </c>
      <c r="F104" s="22">
        <f t="shared" si="10"/>
        <v>0.2119205298013245</v>
      </c>
      <c r="G104" s="22">
        <f t="shared" si="7"/>
        <v>0.19085072405514333</v>
      </c>
      <c r="H104" s="23">
        <f t="shared" si="13"/>
        <v>15982.011928293859</v>
      </c>
      <c r="I104" s="23">
        <f t="shared" si="11"/>
        <v>3050.1785483728204</v>
      </c>
      <c r="J104" s="23">
        <f t="shared" si="8"/>
        <v>14393.030025134249</v>
      </c>
      <c r="K104" s="23">
        <f t="shared" si="14"/>
        <v>49043.879558639477</v>
      </c>
      <c r="L104" s="24">
        <f t="shared" si="12"/>
        <v>3.0686924636700041</v>
      </c>
    </row>
    <row r="105" spans="1:12" x14ac:dyDescent="0.2">
      <c r="A105" s="16">
        <v>96</v>
      </c>
      <c r="B105" s="46">
        <v>32</v>
      </c>
      <c r="C105" s="45">
        <v>145</v>
      </c>
      <c r="D105" s="45">
        <v>171</v>
      </c>
      <c r="E105" s="17">
        <v>0.4808743169398908</v>
      </c>
      <c r="F105" s="22">
        <f t="shared" si="10"/>
        <v>0.20253164556962025</v>
      </c>
      <c r="G105" s="22">
        <f t="shared" si="7"/>
        <v>0.18326344119672028</v>
      </c>
      <c r="H105" s="23">
        <f t="shared" si="13"/>
        <v>12931.83337992104</v>
      </c>
      <c r="I105" s="23">
        <f t="shared" si="11"/>
        <v>2369.9322861869437</v>
      </c>
      <c r="J105" s="23">
        <f t="shared" si="8"/>
        <v>11701.540663048036</v>
      </c>
      <c r="K105" s="23">
        <f t="shared" si="14"/>
        <v>34650.849533505228</v>
      </c>
      <c r="L105" s="24">
        <f t="shared" si="12"/>
        <v>2.6795001540390095</v>
      </c>
    </row>
    <row r="106" spans="1:12" x14ac:dyDescent="0.2">
      <c r="A106" s="16">
        <v>97</v>
      </c>
      <c r="B106" s="46">
        <v>32</v>
      </c>
      <c r="C106" s="45">
        <v>100</v>
      </c>
      <c r="D106" s="45">
        <v>113</v>
      </c>
      <c r="E106" s="17">
        <v>0.48753415300546438</v>
      </c>
      <c r="F106" s="22">
        <f t="shared" si="10"/>
        <v>0.30046948356807512</v>
      </c>
      <c r="G106" s="22">
        <f t="shared" si="7"/>
        <v>0.26037660345479202</v>
      </c>
      <c r="H106" s="23">
        <f t="shared" si="13"/>
        <v>10561.901093734095</v>
      </c>
      <c r="I106" s="23">
        <f t="shared" si="11"/>
        <v>2750.0719328119367</v>
      </c>
      <c r="J106" s="23">
        <f t="shared" si="8"/>
        <v>9152.5831513897265</v>
      </c>
      <c r="K106" s="23">
        <f t="shared" si="14"/>
        <v>22949.308870457189</v>
      </c>
      <c r="L106" s="24">
        <f t="shared" si="12"/>
        <v>2.1728388352426431</v>
      </c>
    </row>
    <row r="107" spans="1:12" x14ac:dyDescent="0.2">
      <c r="A107" s="16">
        <v>98</v>
      </c>
      <c r="B107" s="46">
        <v>15</v>
      </c>
      <c r="C107" s="45">
        <v>65</v>
      </c>
      <c r="D107" s="45">
        <v>79</v>
      </c>
      <c r="E107" s="17">
        <v>0.49799635701275036</v>
      </c>
      <c r="F107" s="22">
        <f t="shared" si="10"/>
        <v>0.20833333333333334</v>
      </c>
      <c r="G107" s="22">
        <f t="shared" si="7"/>
        <v>0.18860794283358526</v>
      </c>
      <c r="H107" s="23">
        <f t="shared" si="13"/>
        <v>7811.8291609221587</v>
      </c>
      <c r="I107" s="23">
        <f t="shared" si="11"/>
        <v>1473.3730278089408</v>
      </c>
      <c r="J107" s="23">
        <f t="shared" si="8"/>
        <v>7072.1905334829162</v>
      </c>
      <c r="K107" s="23">
        <f t="shared" si="14"/>
        <v>13796.725719067463</v>
      </c>
      <c r="L107" s="24">
        <f t="shared" si="12"/>
        <v>1.7661325452538197</v>
      </c>
    </row>
    <row r="108" spans="1:12" x14ac:dyDescent="0.2">
      <c r="A108" s="16">
        <v>99</v>
      </c>
      <c r="B108" s="46">
        <v>16</v>
      </c>
      <c r="C108" s="45">
        <v>59</v>
      </c>
      <c r="D108" s="45">
        <v>49</v>
      </c>
      <c r="E108" s="17">
        <v>0.39924863387978138</v>
      </c>
      <c r="F108" s="22">
        <f t="shared" si="10"/>
        <v>0.29629629629629628</v>
      </c>
      <c r="G108" s="22">
        <f t="shared" si="7"/>
        <v>0.25152478309423587</v>
      </c>
      <c r="H108" s="23">
        <f t="shared" si="13"/>
        <v>6338.4561331132181</v>
      </c>
      <c r="I108" s="23">
        <f t="shared" si="11"/>
        <v>1594.2788040336313</v>
      </c>
      <c r="J108" s="23">
        <f t="shared" si="8"/>
        <v>5380.6909636135051</v>
      </c>
      <c r="K108" s="23">
        <f t="shared" si="14"/>
        <v>6724.5351855845465</v>
      </c>
      <c r="L108" s="24">
        <f t="shared" si="12"/>
        <v>1.0609105820665672</v>
      </c>
    </row>
    <row r="109" spans="1:12" x14ac:dyDescent="0.2">
      <c r="A109" s="16" t="s">
        <v>22</v>
      </c>
      <c r="B109" s="46">
        <v>33</v>
      </c>
      <c r="C109" s="45">
        <v>111</v>
      </c>
      <c r="D109" s="45">
        <v>122</v>
      </c>
      <c r="E109" s="17"/>
      <c r="F109" s="22">
        <f>B109/((C109+D109)/2)</f>
        <v>0.2832618025751073</v>
      </c>
      <c r="G109" s="22">
        <v>1</v>
      </c>
      <c r="H109" s="23">
        <f>H108-I108</f>
        <v>4744.1773290795863</v>
      </c>
      <c r="I109" s="23">
        <f>H109*G109</f>
        <v>4744.1773290795863</v>
      </c>
      <c r="J109" s="23">
        <f>H109*F109</f>
        <v>1343.8442219710416</v>
      </c>
      <c r="K109" s="23">
        <f>J109</f>
        <v>1343.8442219710416</v>
      </c>
      <c r="L109" s="24">
        <f>K109/H109</f>
        <v>0.2832618025751073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Este Metropolita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Este Metropolitano 2010-2023 por edad. Total.</dc:title>
  <dc:creator>Dirección General de Economía e Industria. Comunidad de Madrid</dc:creator>
  <cp:keywords>Defunciones, Esperanza de vida, Mortalidad, Este Metropolitano, 2023</cp:keywords>
  <cp:lastModifiedBy>D.G. de Economía e Industria. Comunidad de Madrid</cp:lastModifiedBy>
  <cp:lastPrinted>2018-09-21T10:14:14Z</cp:lastPrinted>
  <dcterms:created xsi:type="dcterms:W3CDTF">2018-03-23T07:16:28Z</dcterms:created>
  <dcterms:modified xsi:type="dcterms:W3CDTF">2025-09-30T11:57:38Z</dcterms:modified>
</cp:coreProperties>
</file>