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3_Este_Metropolitano\"/>
    </mc:Choice>
  </mc:AlternateContent>
  <xr:revisionPtr revIDLastSave="0" documentId="13_ncr:1_{08979F4B-25C8-494B-99BB-A9FB6EA0324E}" xr6:coauthVersionLast="47" xr6:coauthVersionMax="47" xr10:uidLastSave="{00000000-0000-0000-0000-000000000000}"/>
  <bookViews>
    <workbookView xWindow="-120" yWindow="-120" windowWidth="29040" windowHeight="15840" tabRatio="762" xr2:uid="{00000000-000D-0000-FFFF-FFFF00000000}"/>
  </bookViews>
  <sheets>
    <sheet name="Esperanza Vida Este Metropolita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18" l="1"/>
  <c r="G9" i="18" s="1"/>
  <c r="I9" i="18" s="1"/>
  <c r="H10" i="18" s="1"/>
  <c r="F10" i="18"/>
  <c r="G10" i="18"/>
  <c r="F11" i="18"/>
  <c r="G11" i="18" s="1"/>
  <c r="F12" i="18"/>
  <c r="G12" i="18" s="1"/>
  <c r="F13" i="18"/>
  <c r="G13" i="18" s="1"/>
  <c r="F14" i="18"/>
  <c r="G14" i="18"/>
  <c r="F15" i="18"/>
  <c r="G15" i="18" s="1"/>
  <c r="F16" i="18"/>
  <c r="G16" i="18" s="1"/>
  <c r="F17" i="18"/>
  <c r="G17" i="18" s="1"/>
  <c r="F18" i="18"/>
  <c r="G18" i="18"/>
  <c r="F19" i="18"/>
  <c r="G19" i="18" s="1"/>
  <c r="F20" i="18"/>
  <c r="G20" i="18" s="1"/>
  <c r="F21" i="18"/>
  <c r="G21" i="18" s="1"/>
  <c r="F22" i="18"/>
  <c r="G22" i="18"/>
  <c r="F23" i="18"/>
  <c r="G23" i="18" s="1"/>
  <c r="F24" i="18"/>
  <c r="G24" i="18" s="1"/>
  <c r="F25" i="18"/>
  <c r="G25" i="18" s="1"/>
  <c r="F26" i="18"/>
  <c r="G26" i="18"/>
  <c r="F27" i="18"/>
  <c r="G27" i="18" s="1"/>
  <c r="F28" i="18"/>
  <c r="G28" i="18" s="1"/>
  <c r="F29" i="18"/>
  <c r="G29" i="18" s="1"/>
  <c r="F30" i="18"/>
  <c r="G30" i="18"/>
  <c r="F31" i="18"/>
  <c r="G31" i="18" s="1"/>
  <c r="F32" i="18"/>
  <c r="G32" i="18" s="1"/>
  <c r="F33" i="18"/>
  <c r="G33" i="18" s="1"/>
  <c r="F34" i="18"/>
  <c r="G34" i="18"/>
  <c r="F35" i="18"/>
  <c r="G35" i="18" s="1"/>
  <c r="F36" i="18"/>
  <c r="G36" i="18" s="1"/>
  <c r="F37" i="18"/>
  <c r="G37" i="18" s="1"/>
  <c r="F38" i="18"/>
  <c r="G38" i="18"/>
  <c r="F39" i="18"/>
  <c r="G39" i="18" s="1"/>
  <c r="F40" i="18"/>
  <c r="G40" i="18" s="1"/>
  <c r="F41" i="18"/>
  <c r="G41" i="18" s="1"/>
  <c r="F42" i="18"/>
  <c r="G42" i="18"/>
  <c r="F43" i="18"/>
  <c r="G43" i="18" s="1"/>
  <c r="F44" i="18"/>
  <c r="G44" i="18" s="1"/>
  <c r="F45" i="18"/>
  <c r="G45" i="18" s="1"/>
  <c r="F46" i="18"/>
  <c r="G46" i="18"/>
  <c r="F47" i="18"/>
  <c r="G47" i="18" s="1"/>
  <c r="F48" i="18"/>
  <c r="G48" i="18" s="1"/>
  <c r="F49" i="18"/>
  <c r="G49" i="18" s="1"/>
  <c r="F50" i="18"/>
  <c r="G50" i="18"/>
  <c r="F51" i="18"/>
  <c r="G51" i="18" s="1"/>
  <c r="F52" i="18"/>
  <c r="G52" i="18" s="1"/>
  <c r="F53" i="18"/>
  <c r="G53" i="18" s="1"/>
  <c r="F54" i="18"/>
  <c r="G54" i="18"/>
  <c r="F55" i="18"/>
  <c r="G55" i="18" s="1"/>
  <c r="F56" i="18"/>
  <c r="G56" i="18" s="1"/>
  <c r="F57" i="18"/>
  <c r="G57" i="18" s="1"/>
  <c r="F58" i="18"/>
  <c r="G58" i="18"/>
  <c r="F59" i="18"/>
  <c r="G59" i="18" s="1"/>
  <c r="F60" i="18"/>
  <c r="G60" i="18" s="1"/>
  <c r="F61" i="18"/>
  <c r="G61" i="18" s="1"/>
  <c r="F62" i="18"/>
  <c r="G62" i="18"/>
  <c r="F63" i="18"/>
  <c r="G63" i="18" s="1"/>
  <c r="F64" i="18"/>
  <c r="G64" i="18" s="1"/>
  <c r="F65" i="18"/>
  <c r="G65" i="18" s="1"/>
  <c r="F66" i="18"/>
  <c r="G66" i="18"/>
  <c r="F67" i="18"/>
  <c r="G67" i="18" s="1"/>
  <c r="F68" i="18"/>
  <c r="G68" i="18" s="1"/>
  <c r="F69" i="18"/>
  <c r="G69" i="18" s="1"/>
  <c r="F70" i="18"/>
  <c r="G70" i="18"/>
  <c r="F71" i="18"/>
  <c r="G71" i="18" s="1"/>
  <c r="F72" i="18"/>
  <c r="G72" i="18" s="1"/>
  <c r="F73" i="18"/>
  <c r="G73" i="18" s="1"/>
  <c r="F74" i="18"/>
  <c r="G74" i="18"/>
  <c r="F75" i="18"/>
  <c r="G75" i="18" s="1"/>
  <c r="F76" i="18"/>
  <c r="G76" i="18" s="1"/>
  <c r="F77" i="18"/>
  <c r="G77" i="18" s="1"/>
  <c r="F78" i="18"/>
  <c r="G78" i="18"/>
  <c r="F79" i="18"/>
  <c r="G79" i="18" s="1"/>
  <c r="F80" i="18"/>
  <c r="G80" i="18" s="1"/>
  <c r="F81" i="18"/>
  <c r="G81" i="18" s="1"/>
  <c r="F82" i="18"/>
  <c r="G82" i="18"/>
  <c r="F83" i="18"/>
  <c r="G83" i="18" s="1"/>
  <c r="F84" i="18"/>
  <c r="G84" i="18" s="1"/>
  <c r="F85" i="18"/>
  <c r="G85" i="18" s="1"/>
  <c r="F86" i="18"/>
  <c r="G86" i="18"/>
  <c r="F87" i="18"/>
  <c r="G87" i="18" s="1"/>
  <c r="F88" i="18"/>
  <c r="G88" i="18" s="1"/>
  <c r="F89" i="18"/>
  <c r="G89" i="18" s="1"/>
  <c r="F90" i="18"/>
  <c r="G90" i="18"/>
  <c r="F91" i="18"/>
  <c r="G91" i="18" s="1"/>
  <c r="F92" i="18"/>
  <c r="G92" i="18" s="1"/>
  <c r="F93" i="18"/>
  <c r="G93" i="18" s="1"/>
  <c r="F94" i="18"/>
  <c r="G94" i="18"/>
  <c r="F95" i="18"/>
  <c r="G95" i="18" s="1"/>
  <c r="F96" i="18"/>
  <c r="G96" i="18" s="1"/>
  <c r="F97" i="18"/>
  <c r="G97" i="18" s="1"/>
  <c r="F98" i="18"/>
  <c r="G98" i="18"/>
  <c r="F99" i="18"/>
  <c r="G99" i="18" s="1"/>
  <c r="F100" i="18"/>
  <c r="G100" i="18" s="1"/>
  <c r="F101" i="18"/>
  <c r="G101" i="18" s="1"/>
  <c r="F102" i="18"/>
  <c r="G102" i="18"/>
  <c r="F103" i="18"/>
  <c r="G103" i="18" s="1"/>
  <c r="F104" i="18"/>
  <c r="G104" i="18" s="1"/>
  <c r="F105" i="18"/>
  <c r="G105" i="18" s="1"/>
  <c r="F106" i="18"/>
  <c r="G106" i="18"/>
  <c r="F107" i="18"/>
  <c r="G107" i="18" s="1"/>
  <c r="F108" i="18"/>
  <c r="G108" i="18" s="1"/>
  <c r="F109" i="18"/>
  <c r="F9" i="17"/>
  <c r="G9" i="17"/>
  <c r="I9" i="17"/>
  <c r="H10" i="17" s="1"/>
  <c r="F10" i="17"/>
  <c r="G10" i="17"/>
  <c r="F11" i="17"/>
  <c r="G11" i="17"/>
  <c r="F12" i="17"/>
  <c r="G12" i="17"/>
  <c r="F13" i="17"/>
  <c r="G13" i="17"/>
  <c r="F14" i="17"/>
  <c r="G14" i="17"/>
  <c r="F15" i="17"/>
  <c r="G15" i="17"/>
  <c r="F16" i="17"/>
  <c r="G16" i="17"/>
  <c r="F17" i="17"/>
  <c r="G17" i="17"/>
  <c r="F18" i="17"/>
  <c r="G18" i="17"/>
  <c r="F19" i="17"/>
  <c r="G19" i="17"/>
  <c r="F20" i="17"/>
  <c r="G20" i="17"/>
  <c r="F21" i="17"/>
  <c r="G21" i="17"/>
  <c r="F22" i="17"/>
  <c r="G22" i="17"/>
  <c r="F23" i="17"/>
  <c r="G23" i="17"/>
  <c r="F24" i="17"/>
  <c r="G24" i="17"/>
  <c r="F25" i="17"/>
  <c r="G25" i="17"/>
  <c r="F26" i="17"/>
  <c r="G26" i="17"/>
  <c r="F27" i="17"/>
  <c r="G27" i="17"/>
  <c r="F28" i="17"/>
  <c r="G28" i="17"/>
  <c r="F29" i="17"/>
  <c r="G29" i="17"/>
  <c r="F30" i="17"/>
  <c r="G30" i="17"/>
  <c r="F31" i="17"/>
  <c r="G31" i="17"/>
  <c r="F32" i="17"/>
  <c r="G32" i="17"/>
  <c r="F33" i="17"/>
  <c r="G33" i="17"/>
  <c r="F34" i="17"/>
  <c r="G34" i="17"/>
  <c r="F35" i="17"/>
  <c r="G35" i="17"/>
  <c r="F36" i="17"/>
  <c r="G36" i="17"/>
  <c r="F37" i="17"/>
  <c r="G37" i="17"/>
  <c r="F38" i="17"/>
  <c r="G38" i="17"/>
  <c r="F39" i="17"/>
  <c r="G39" i="17"/>
  <c r="F40" i="17"/>
  <c r="G40" i="17"/>
  <c r="F41" i="17"/>
  <c r="G41" i="17"/>
  <c r="F42" i="17"/>
  <c r="G42" i="17"/>
  <c r="F43" i="17"/>
  <c r="G43" i="17"/>
  <c r="F44" i="17"/>
  <c r="G44" i="17"/>
  <c r="F45" i="17"/>
  <c r="G45" i="17"/>
  <c r="F46" i="17"/>
  <c r="G46" i="17"/>
  <c r="F47" i="17"/>
  <c r="G47" i="17"/>
  <c r="F48" i="17"/>
  <c r="G48" i="17"/>
  <c r="F49" i="17"/>
  <c r="G49" i="17"/>
  <c r="F50" i="17"/>
  <c r="G50" i="17"/>
  <c r="F51" i="17"/>
  <c r="G51" i="17"/>
  <c r="F52" i="17"/>
  <c r="G52" i="17"/>
  <c r="F53" i="17"/>
  <c r="G53" i="17"/>
  <c r="F54" i="17"/>
  <c r="G54" i="17"/>
  <c r="F55" i="17"/>
  <c r="G55" i="17"/>
  <c r="F56" i="17"/>
  <c r="G56" i="17"/>
  <c r="F57" i="17"/>
  <c r="G57" i="17"/>
  <c r="F58" i="17"/>
  <c r="G58" i="17"/>
  <c r="F59" i="17"/>
  <c r="G59" i="17"/>
  <c r="F60" i="17"/>
  <c r="G60" i="17"/>
  <c r="F61" i="17"/>
  <c r="G61" i="17"/>
  <c r="F62" i="17"/>
  <c r="G62" i="17"/>
  <c r="F63" i="17"/>
  <c r="G63" i="17"/>
  <c r="F64" i="17"/>
  <c r="G64" i="17"/>
  <c r="F65" i="17"/>
  <c r="G65" i="17"/>
  <c r="F66" i="17"/>
  <c r="G66" i="17"/>
  <c r="F67" i="17"/>
  <c r="G67" i="17"/>
  <c r="F68" i="17"/>
  <c r="G68" i="17"/>
  <c r="F69" i="17"/>
  <c r="G69" i="17"/>
  <c r="F70" i="17"/>
  <c r="G70" i="17"/>
  <c r="F71" i="17"/>
  <c r="G71" i="17"/>
  <c r="F72" i="17"/>
  <c r="G72" i="17"/>
  <c r="F73" i="17"/>
  <c r="G73" i="17"/>
  <c r="F74" i="17"/>
  <c r="G74" i="17"/>
  <c r="F75" i="17"/>
  <c r="G75" i="17"/>
  <c r="F76" i="17"/>
  <c r="G76" i="17"/>
  <c r="F77" i="17"/>
  <c r="G77" i="17"/>
  <c r="F78" i="17"/>
  <c r="G78" i="17"/>
  <c r="F79" i="17"/>
  <c r="G79" i="17"/>
  <c r="F80" i="17"/>
  <c r="G80" i="17"/>
  <c r="F81" i="17"/>
  <c r="G81" i="17"/>
  <c r="F82" i="17"/>
  <c r="G82" i="17"/>
  <c r="F83" i="17"/>
  <c r="G83" i="17"/>
  <c r="F84" i="17"/>
  <c r="G84" i="17"/>
  <c r="F85" i="17"/>
  <c r="G85" i="17"/>
  <c r="F86" i="17"/>
  <c r="G86" i="17"/>
  <c r="F87" i="17"/>
  <c r="G87" i="17"/>
  <c r="F88" i="17"/>
  <c r="G88" i="17"/>
  <c r="F89" i="17"/>
  <c r="G89" i="17"/>
  <c r="F90" i="17"/>
  <c r="G90" i="17"/>
  <c r="F91" i="17"/>
  <c r="G91" i="17"/>
  <c r="F92" i="17"/>
  <c r="G92" i="17"/>
  <c r="F93" i="17"/>
  <c r="G93" i="17"/>
  <c r="F94" i="17"/>
  <c r="G94" i="17"/>
  <c r="F95" i="17"/>
  <c r="G95" i="17"/>
  <c r="F96" i="17"/>
  <c r="G96" i="17"/>
  <c r="F97" i="17"/>
  <c r="G97" i="17"/>
  <c r="F98" i="17"/>
  <c r="G98" i="17"/>
  <c r="F99" i="17"/>
  <c r="G99" i="17"/>
  <c r="F100" i="17"/>
  <c r="G100" i="17"/>
  <c r="F101" i="17"/>
  <c r="G101" i="17"/>
  <c r="F102" i="17"/>
  <c r="G102" i="17"/>
  <c r="F103" i="17"/>
  <c r="G103" i="17"/>
  <c r="F104" i="17"/>
  <c r="G104" i="17"/>
  <c r="F105" i="17"/>
  <c r="G105" i="17"/>
  <c r="F106" i="17"/>
  <c r="G106" i="17"/>
  <c r="F107" i="17"/>
  <c r="G107" i="17" s="1"/>
  <c r="F108" i="17"/>
  <c r="G108" i="17"/>
  <c r="F109" i="17"/>
  <c r="F9" i="16"/>
  <c r="G9" i="16" s="1"/>
  <c r="I9" i="16" s="1"/>
  <c r="H10" i="16" s="1"/>
  <c r="I10" i="16" s="1"/>
  <c r="F10" i="16"/>
  <c r="G10" i="16"/>
  <c r="F11" i="16"/>
  <c r="G11" i="16" s="1"/>
  <c r="F12" i="16"/>
  <c r="G12" i="16"/>
  <c r="F13" i="16"/>
  <c r="G13" i="16" s="1"/>
  <c r="F14" i="16"/>
  <c r="G14" i="16"/>
  <c r="F15" i="16"/>
  <c r="G15" i="16" s="1"/>
  <c r="F16" i="16"/>
  <c r="G16" i="16"/>
  <c r="F17" i="16"/>
  <c r="G17" i="16" s="1"/>
  <c r="F18" i="16"/>
  <c r="G18" i="16"/>
  <c r="F19" i="16"/>
  <c r="G19" i="16" s="1"/>
  <c r="F20" i="16"/>
  <c r="G20" i="16"/>
  <c r="F21" i="16"/>
  <c r="G21" i="16" s="1"/>
  <c r="F22" i="16"/>
  <c r="G22" i="16"/>
  <c r="F23" i="16"/>
  <c r="G23" i="16" s="1"/>
  <c r="F24" i="16"/>
  <c r="G24" i="16"/>
  <c r="F25" i="16"/>
  <c r="G25" i="16" s="1"/>
  <c r="F26" i="16"/>
  <c r="G26" i="16"/>
  <c r="F27" i="16"/>
  <c r="G27" i="16" s="1"/>
  <c r="F28" i="16"/>
  <c r="G28" i="16"/>
  <c r="F29" i="16"/>
  <c r="G29" i="16" s="1"/>
  <c r="F30" i="16"/>
  <c r="G30" i="16"/>
  <c r="F31" i="16"/>
  <c r="G31" i="16" s="1"/>
  <c r="F32" i="16"/>
  <c r="G32" i="16"/>
  <c r="F33" i="16"/>
  <c r="G33" i="16" s="1"/>
  <c r="F34" i="16"/>
  <c r="G34" i="16"/>
  <c r="F35" i="16"/>
  <c r="G35" i="16" s="1"/>
  <c r="F36" i="16"/>
  <c r="G36" i="16"/>
  <c r="F37" i="16"/>
  <c r="G37" i="16" s="1"/>
  <c r="F38" i="16"/>
  <c r="G38" i="16"/>
  <c r="F39" i="16"/>
  <c r="G39" i="16" s="1"/>
  <c r="F40" i="16"/>
  <c r="G40" i="16"/>
  <c r="F41" i="16"/>
  <c r="G41" i="16" s="1"/>
  <c r="F42" i="16"/>
  <c r="G42" i="16"/>
  <c r="F43" i="16"/>
  <c r="G43" i="16" s="1"/>
  <c r="F44" i="16"/>
  <c r="G44" i="16" s="1"/>
  <c r="F45" i="16"/>
  <c r="G45" i="16" s="1"/>
  <c r="F46" i="16"/>
  <c r="G46" i="16"/>
  <c r="F47" i="16"/>
  <c r="G47" i="16" s="1"/>
  <c r="F48" i="16"/>
  <c r="G48" i="16" s="1"/>
  <c r="F49" i="16"/>
  <c r="G49" i="16" s="1"/>
  <c r="F50" i="16"/>
  <c r="G50" i="16"/>
  <c r="F51" i="16"/>
  <c r="G51" i="16" s="1"/>
  <c r="F52" i="16"/>
  <c r="G52" i="16" s="1"/>
  <c r="F53" i="16"/>
  <c r="G53" i="16" s="1"/>
  <c r="F54" i="16"/>
  <c r="G54" i="16" s="1"/>
  <c r="F55" i="16"/>
  <c r="G55" i="16" s="1"/>
  <c r="F56" i="16"/>
  <c r="G56" i="16" s="1"/>
  <c r="F57" i="16"/>
  <c r="G57" i="16" s="1"/>
  <c r="F58" i="16"/>
  <c r="G58" i="16"/>
  <c r="F59" i="16"/>
  <c r="G59" i="16" s="1"/>
  <c r="F60" i="16"/>
  <c r="G60" i="16" s="1"/>
  <c r="F61" i="16"/>
  <c r="G61" i="16" s="1"/>
  <c r="F62" i="16"/>
  <c r="G62" i="16"/>
  <c r="F63" i="16"/>
  <c r="G63" i="16" s="1"/>
  <c r="F64" i="16"/>
  <c r="G64" i="16" s="1"/>
  <c r="F65" i="16"/>
  <c r="G65" i="16" s="1"/>
  <c r="F66" i="16"/>
  <c r="G66" i="16" s="1"/>
  <c r="F67" i="16"/>
  <c r="G67" i="16" s="1"/>
  <c r="F68" i="16"/>
  <c r="G68" i="16" s="1"/>
  <c r="F69" i="16"/>
  <c r="G69" i="16" s="1"/>
  <c r="F70" i="16"/>
  <c r="G70" i="16" s="1"/>
  <c r="F71" i="16"/>
  <c r="G71" i="16" s="1"/>
  <c r="F72" i="16"/>
  <c r="G72" i="16" s="1"/>
  <c r="F73" i="16"/>
  <c r="G73" i="16" s="1"/>
  <c r="F74" i="16"/>
  <c r="G74" i="16"/>
  <c r="F75" i="16"/>
  <c r="G75" i="16" s="1"/>
  <c r="F76" i="16"/>
  <c r="G76" i="16" s="1"/>
  <c r="F77" i="16"/>
  <c r="G77" i="16" s="1"/>
  <c r="F78" i="16"/>
  <c r="G78" i="16"/>
  <c r="F79" i="16"/>
  <c r="G79" i="16" s="1"/>
  <c r="F80" i="16"/>
  <c r="G80" i="16" s="1"/>
  <c r="F81" i="16"/>
  <c r="G81" i="16" s="1"/>
  <c r="F82" i="16"/>
  <c r="G82" i="16" s="1"/>
  <c r="F83" i="16"/>
  <c r="G83" i="16" s="1"/>
  <c r="F84" i="16"/>
  <c r="G84" i="16" s="1"/>
  <c r="F85" i="16"/>
  <c r="G85" i="16" s="1"/>
  <c r="F86" i="16"/>
  <c r="G86" i="16" s="1"/>
  <c r="F87" i="16"/>
  <c r="G87" i="16" s="1"/>
  <c r="F88" i="16"/>
  <c r="G88" i="16" s="1"/>
  <c r="F89" i="16"/>
  <c r="G89" i="16" s="1"/>
  <c r="F90" i="16"/>
  <c r="G90" i="16"/>
  <c r="F91" i="16"/>
  <c r="G91" i="16" s="1"/>
  <c r="F92" i="16"/>
  <c r="G92" i="16" s="1"/>
  <c r="F93" i="16"/>
  <c r="G93" i="16" s="1"/>
  <c r="F94" i="16"/>
  <c r="G94" i="16"/>
  <c r="F95" i="16"/>
  <c r="G95" i="16" s="1"/>
  <c r="F96" i="16"/>
  <c r="G96" i="16" s="1"/>
  <c r="F97" i="16"/>
  <c r="G97" i="16" s="1"/>
  <c r="F98" i="16"/>
  <c r="G98" i="16" s="1"/>
  <c r="F99" i="16"/>
  <c r="G99" i="16" s="1"/>
  <c r="F100" i="16"/>
  <c r="G100" i="16" s="1"/>
  <c r="F101" i="16"/>
  <c r="G101" i="16" s="1"/>
  <c r="F102" i="16"/>
  <c r="G102" i="16" s="1"/>
  <c r="F103" i="16"/>
  <c r="G103" i="16" s="1"/>
  <c r="F104" i="16"/>
  <c r="G104" i="16"/>
  <c r="F105" i="16"/>
  <c r="G105" i="16" s="1"/>
  <c r="F106" i="16"/>
  <c r="G106" i="16"/>
  <c r="F107" i="16"/>
  <c r="G107" i="16" s="1"/>
  <c r="F108" i="16"/>
  <c r="G108" i="16" s="1"/>
  <c r="F109" i="16"/>
  <c r="J9" i="16"/>
  <c r="F9" i="15"/>
  <c r="G9" i="15" s="1"/>
  <c r="I9" i="15" s="1"/>
  <c r="H10" i="15" s="1"/>
  <c r="F10" i="15"/>
  <c r="G10" i="15" s="1"/>
  <c r="F11" i="15"/>
  <c r="G11" i="15" s="1"/>
  <c r="F12" i="15"/>
  <c r="G12" i="15" s="1"/>
  <c r="F13" i="15"/>
  <c r="G13" i="15" s="1"/>
  <c r="F14" i="15"/>
  <c r="G14" i="15" s="1"/>
  <c r="F15" i="15"/>
  <c r="G15" i="15" s="1"/>
  <c r="F16" i="15"/>
  <c r="G16" i="15" s="1"/>
  <c r="F17" i="15"/>
  <c r="G17" i="15" s="1"/>
  <c r="F18" i="15"/>
  <c r="G18" i="15" s="1"/>
  <c r="F19" i="15"/>
  <c r="G19" i="15" s="1"/>
  <c r="F20" i="15"/>
  <c r="G20" i="15"/>
  <c r="F21" i="15"/>
  <c r="G21" i="15" s="1"/>
  <c r="F22" i="15"/>
  <c r="G22" i="15"/>
  <c r="F23" i="15"/>
  <c r="G23" i="15" s="1"/>
  <c r="F24" i="15"/>
  <c r="G24" i="15"/>
  <c r="F25" i="15"/>
  <c r="G25" i="15" s="1"/>
  <c r="F26" i="15"/>
  <c r="G26" i="15" s="1"/>
  <c r="F27" i="15"/>
  <c r="G27" i="15" s="1"/>
  <c r="F28" i="15"/>
  <c r="G28" i="15" s="1"/>
  <c r="F29" i="15"/>
  <c r="G29" i="15" s="1"/>
  <c r="F30" i="15"/>
  <c r="G30" i="15" s="1"/>
  <c r="F31" i="15"/>
  <c r="G31" i="15" s="1"/>
  <c r="F32" i="15"/>
  <c r="G32" i="15" s="1"/>
  <c r="F33" i="15"/>
  <c r="G33" i="15" s="1"/>
  <c r="F34" i="15"/>
  <c r="G34" i="15"/>
  <c r="F35" i="15"/>
  <c r="G35" i="15" s="1"/>
  <c r="F36" i="15"/>
  <c r="G36" i="15"/>
  <c r="F37" i="15"/>
  <c r="G37" i="15" s="1"/>
  <c r="F38" i="15"/>
  <c r="G38" i="15"/>
  <c r="F39" i="15"/>
  <c r="G39" i="15" s="1"/>
  <c r="F40" i="15"/>
  <c r="G40" i="15"/>
  <c r="F41" i="15"/>
  <c r="G41" i="15" s="1"/>
  <c r="F42" i="15"/>
  <c r="G42" i="15" s="1"/>
  <c r="F43" i="15"/>
  <c r="G43" i="15" s="1"/>
  <c r="F44" i="15"/>
  <c r="G44" i="15" s="1"/>
  <c r="F45" i="15"/>
  <c r="G45" i="15" s="1"/>
  <c r="F46" i="15"/>
  <c r="G46" i="15"/>
  <c r="F47" i="15"/>
  <c r="G47" i="15" s="1"/>
  <c r="F48" i="15"/>
  <c r="G48" i="15" s="1"/>
  <c r="F49" i="15"/>
  <c r="G49" i="15" s="1"/>
  <c r="F50" i="15"/>
  <c r="G50" i="15"/>
  <c r="F51" i="15"/>
  <c r="G51" i="15" s="1"/>
  <c r="F52" i="15"/>
  <c r="G52" i="15"/>
  <c r="F53" i="15"/>
  <c r="G53" i="15" s="1"/>
  <c r="F54" i="15"/>
  <c r="G54" i="15"/>
  <c r="F55" i="15"/>
  <c r="G55" i="15" s="1"/>
  <c r="F56" i="15"/>
  <c r="G56" i="15"/>
  <c r="F57" i="15"/>
  <c r="G57" i="15" s="1"/>
  <c r="F58" i="15"/>
  <c r="G58" i="15" s="1"/>
  <c r="F59" i="15"/>
  <c r="G59" i="15" s="1"/>
  <c r="F60" i="15"/>
  <c r="G60" i="15" s="1"/>
  <c r="F61" i="15"/>
  <c r="G61" i="15" s="1"/>
  <c r="F62" i="15"/>
  <c r="G62" i="15"/>
  <c r="F63" i="15"/>
  <c r="G63" i="15" s="1"/>
  <c r="F64" i="15"/>
  <c r="G64" i="15" s="1"/>
  <c r="F65" i="15"/>
  <c r="G65" i="15" s="1"/>
  <c r="F66" i="15"/>
  <c r="G66" i="15" s="1"/>
  <c r="F67" i="15"/>
  <c r="G67" i="15" s="1"/>
  <c r="F68" i="15"/>
  <c r="G68" i="15"/>
  <c r="F69" i="15"/>
  <c r="G69" i="15" s="1"/>
  <c r="F70" i="15"/>
  <c r="G70" i="15"/>
  <c r="F71" i="15"/>
  <c r="G71" i="15" s="1"/>
  <c r="F72" i="15"/>
  <c r="G72" i="15"/>
  <c r="F73" i="15"/>
  <c r="G73" i="15" s="1"/>
  <c r="F74" i="15"/>
  <c r="G74" i="15" s="1"/>
  <c r="F75" i="15"/>
  <c r="G75" i="15" s="1"/>
  <c r="F76" i="15"/>
  <c r="G76" i="15" s="1"/>
  <c r="F77" i="15"/>
  <c r="G77" i="15" s="1"/>
  <c r="F78" i="15"/>
  <c r="G78" i="15" s="1"/>
  <c r="F79" i="15"/>
  <c r="G79" i="15" s="1"/>
  <c r="F80" i="15"/>
  <c r="G80" i="15" s="1"/>
  <c r="F81" i="15"/>
  <c r="G81" i="15" s="1"/>
  <c r="F82" i="15"/>
  <c r="G82" i="15"/>
  <c r="F83" i="15"/>
  <c r="G83" i="15" s="1"/>
  <c r="F84" i="15"/>
  <c r="G84" i="15"/>
  <c r="F85" i="15"/>
  <c r="G85" i="15" s="1"/>
  <c r="F86" i="15"/>
  <c r="G86" i="15"/>
  <c r="F87" i="15"/>
  <c r="G87" i="15" s="1"/>
  <c r="F88" i="15"/>
  <c r="G88" i="15"/>
  <c r="F89" i="15"/>
  <c r="G89" i="15" s="1"/>
  <c r="F90" i="15"/>
  <c r="G90" i="15" s="1"/>
  <c r="F91" i="15"/>
  <c r="G91" i="15" s="1"/>
  <c r="F92" i="15"/>
  <c r="G92" i="15" s="1"/>
  <c r="F93" i="15"/>
  <c r="G93" i="15" s="1"/>
  <c r="F94" i="15"/>
  <c r="G94" i="15" s="1"/>
  <c r="F95" i="15"/>
  <c r="G95" i="15" s="1"/>
  <c r="F96" i="15"/>
  <c r="G96" i="15" s="1"/>
  <c r="F97" i="15"/>
  <c r="G97" i="15" s="1"/>
  <c r="F98" i="15"/>
  <c r="G98" i="15" s="1"/>
  <c r="F99" i="15"/>
  <c r="G99" i="15"/>
  <c r="F100" i="15"/>
  <c r="G100" i="15" s="1"/>
  <c r="F101" i="15"/>
  <c r="G101" i="15"/>
  <c r="F102" i="15"/>
  <c r="G102" i="15" s="1"/>
  <c r="F103" i="15"/>
  <c r="G103" i="15"/>
  <c r="F104" i="15"/>
  <c r="G104" i="15" s="1"/>
  <c r="F105" i="15"/>
  <c r="G105" i="15"/>
  <c r="F106" i="15"/>
  <c r="G106" i="15" s="1"/>
  <c r="F107" i="15"/>
  <c r="G107" i="15"/>
  <c r="F108" i="15"/>
  <c r="G108" i="15" s="1"/>
  <c r="F109" i="15"/>
  <c r="F39" i="14"/>
  <c r="G39" i="14"/>
  <c r="F101" i="14"/>
  <c r="G101" i="14"/>
  <c r="F20" i="14"/>
  <c r="G20" i="14" s="1"/>
  <c r="F24" i="14"/>
  <c r="G24" i="14" s="1"/>
  <c r="F38" i="14"/>
  <c r="G38" i="14"/>
  <c r="F48" i="14"/>
  <c r="G48" i="14"/>
  <c r="F72" i="14"/>
  <c r="G72" i="14" s="1"/>
  <c r="F106" i="14"/>
  <c r="G106" i="14" s="1"/>
  <c r="F108" i="14"/>
  <c r="G108" i="14"/>
  <c r="F75" i="14"/>
  <c r="G75" i="14"/>
  <c r="F40" i="14"/>
  <c r="G40" i="14" s="1"/>
  <c r="F46" i="14"/>
  <c r="G46" i="14" s="1"/>
  <c r="F30" i="14"/>
  <c r="G30" i="14"/>
  <c r="F56" i="14"/>
  <c r="G56" i="14"/>
  <c r="F76" i="14"/>
  <c r="G76" i="14" s="1"/>
  <c r="F11" i="14"/>
  <c r="G11" i="14" s="1"/>
  <c r="F19" i="14"/>
  <c r="G19" i="14"/>
  <c r="F27" i="14"/>
  <c r="G27" i="14"/>
  <c r="F29" i="14"/>
  <c r="G29" i="14" s="1"/>
  <c r="F31" i="14"/>
  <c r="G31" i="14" s="1"/>
  <c r="F35" i="14"/>
  <c r="G35" i="14"/>
  <c r="F62" i="14"/>
  <c r="G62" i="14"/>
  <c r="F92" i="14"/>
  <c r="G92" i="14" s="1"/>
  <c r="F14" i="14"/>
  <c r="G14" i="14" s="1"/>
  <c r="F13" i="14"/>
  <c r="G13" i="14"/>
  <c r="F47" i="14"/>
  <c r="G47" i="14"/>
  <c r="F86" i="14"/>
  <c r="G86" i="14" s="1"/>
  <c r="F94" i="14"/>
  <c r="G94" i="14" s="1"/>
  <c r="F49" i="14"/>
  <c r="G49" i="14"/>
  <c r="F51" i="14"/>
  <c r="G51" i="14"/>
  <c r="F57" i="14"/>
  <c r="G57" i="14" s="1"/>
  <c r="F59" i="14"/>
  <c r="G59" i="14" s="1"/>
  <c r="F61" i="14"/>
  <c r="G61" i="14"/>
  <c r="F63" i="14"/>
  <c r="G63" i="14"/>
  <c r="F43" i="14"/>
  <c r="G43" i="14" s="1"/>
  <c r="F69" i="14"/>
  <c r="G69" i="14" s="1"/>
  <c r="F83" i="14"/>
  <c r="G83" i="14"/>
  <c r="F87" i="14"/>
  <c r="G87" i="14"/>
  <c r="F89" i="14"/>
  <c r="G89" i="14" s="1"/>
  <c r="F91" i="14"/>
  <c r="G91" i="14" s="1"/>
  <c r="F95" i="14"/>
  <c r="G95" i="14"/>
  <c r="F103" i="14"/>
  <c r="G103" i="14"/>
  <c r="F55" i="14"/>
  <c r="G55" i="14" s="1"/>
  <c r="F70" i="14"/>
  <c r="G70" i="14" s="1"/>
  <c r="F15" i="14"/>
  <c r="G15" i="14"/>
  <c r="F17" i="14"/>
  <c r="G17" i="14"/>
  <c r="F26" i="14"/>
  <c r="G26" i="14" s="1"/>
  <c r="F37" i="14"/>
  <c r="G37" i="14" s="1"/>
  <c r="F67" i="14"/>
  <c r="G67" i="14"/>
  <c r="F80" i="14"/>
  <c r="G80" i="14"/>
  <c r="F93" i="14"/>
  <c r="G93" i="14" s="1"/>
  <c r="F97" i="14"/>
  <c r="G97" i="14" s="1"/>
  <c r="F99" i="14"/>
  <c r="G99" i="14"/>
  <c r="F28" i="14"/>
  <c r="G28" i="14"/>
  <c r="F22" i="14"/>
  <c r="G22" i="14" s="1"/>
  <c r="F32" i="14"/>
  <c r="G32" i="14" s="1"/>
  <c r="F71" i="14"/>
  <c r="G71" i="14"/>
  <c r="F82" i="14"/>
  <c r="G82" i="14"/>
  <c r="F105" i="14"/>
  <c r="G105" i="14" s="1"/>
  <c r="F107" i="14"/>
  <c r="G107" i="14" s="1"/>
  <c r="F10" i="14"/>
  <c r="G10" i="14"/>
  <c r="F44" i="14"/>
  <c r="G44" i="14"/>
  <c r="F50" i="14"/>
  <c r="G50" i="14" s="1"/>
  <c r="F52" i="14"/>
  <c r="G52" i="14" s="1"/>
  <c r="F78" i="14"/>
  <c r="G78" i="14"/>
  <c r="F84" i="14"/>
  <c r="G84" i="14"/>
  <c r="F90" i="14"/>
  <c r="G90" i="14" s="1"/>
  <c r="F12" i="14"/>
  <c r="G12" i="14" s="1"/>
  <c r="F58" i="14"/>
  <c r="G58" i="14"/>
  <c r="F60" i="14"/>
  <c r="G60" i="14"/>
  <c r="F16" i="14"/>
  <c r="G16" i="14" s="1"/>
  <c r="F18" i="14"/>
  <c r="G18" i="14" s="1"/>
  <c r="F25" i="14"/>
  <c r="G25" i="14"/>
  <c r="F36" i="14"/>
  <c r="G36" i="14"/>
  <c r="F54" i="14"/>
  <c r="G54" i="14" s="1"/>
  <c r="F64" i="14"/>
  <c r="G64" i="14" s="1"/>
  <c r="F68" i="14"/>
  <c r="G68" i="14"/>
  <c r="F77" i="14"/>
  <c r="G77" i="14"/>
  <c r="F79" i="14"/>
  <c r="G79" i="14" s="1"/>
  <c r="F96" i="14"/>
  <c r="G96" i="14" s="1"/>
  <c r="F98" i="14"/>
  <c r="G98" i="14"/>
  <c r="F100" i="14"/>
  <c r="G100" i="14"/>
  <c r="F102" i="14"/>
  <c r="G102" i="14" s="1"/>
  <c r="F9" i="14"/>
  <c r="G9" i="14" s="1"/>
  <c r="I9" i="14" s="1"/>
  <c r="H10" i="14" s="1"/>
  <c r="F23" i="14"/>
  <c r="G23" i="14"/>
  <c r="F53" i="14"/>
  <c r="G53" i="14" s="1"/>
  <c r="F65" i="14"/>
  <c r="G65" i="14" s="1"/>
  <c r="F66" i="14"/>
  <c r="G66" i="14"/>
  <c r="F33" i="14"/>
  <c r="G33" i="14"/>
  <c r="F34" i="14"/>
  <c r="G34" i="14" s="1"/>
  <c r="F104" i="14"/>
  <c r="G104" i="14" s="1"/>
  <c r="F109" i="14"/>
  <c r="F41" i="14"/>
  <c r="G41" i="14" s="1"/>
  <c r="F42" i="14"/>
  <c r="G42" i="14" s="1"/>
  <c r="F73" i="14"/>
  <c r="G73" i="14"/>
  <c r="F74" i="14"/>
  <c r="G74" i="14" s="1"/>
  <c r="F81" i="14"/>
  <c r="G81" i="14" s="1"/>
  <c r="F85" i="14"/>
  <c r="G85" i="14" s="1"/>
  <c r="F88" i="14"/>
  <c r="G88" i="14"/>
  <c r="F21" i="14"/>
  <c r="G21" i="14" s="1"/>
  <c r="F45" i="14"/>
  <c r="G45" i="14" s="1"/>
  <c r="F77" i="13"/>
  <c r="G77" i="13"/>
  <c r="F52" i="13"/>
  <c r="G52" i="13"/>
  <c r="F28" i="13"/>
  <c r="G28" i="13" s="1"/>
  <c r="F16" i="13"/>
  <c r="G16" i="13" s="1"/>
  <c r="F78" i="13"/>
  <c r="G78" i="13" s="1"/>
  <c r="F96" i="13"/>
  <c r="G96" i="13"/>
  <c r="F80" i="13"/>
  <c r="G80" i="13" s="1"/>
  <c r="F72" i="13"/>
  <c r="G72" i="13" s="1"/>
  <c r="F56" i="13"/>
  <c r="G56" i="13" s="1"/>
  <c r="F32" i="13"/>
  <c r="G32" i="13"/>
  <c r="F85" i="13"/>
  <c r="G85" i="13" s="1"/>
  <c r="F45" i="13"/>
  <c r="G45" i="13" s="1"/>
  <c r="F53" i="13"/>
  <c r="G53" i="13"/>
  <c r="F69" i="13"/>
  <c r="G69" i="13"/>
  <c r="F94" i="13"/>
  <c r="G94" i="13" s="1"/>
  <c r="F54" i="13"/>
  <c r="G54" i="13" s="1"/>
  <c r="F21" i="13"/>
  <c r="G21" i="13"/>
  <c r="F109" i="13"/>
  <c r="F93" i="13"/>
  <c r="G93" i="13" s="1"/>
  <c r="F61" i="13"/>
  <c r="G61" i="13"/>
  <c r="F37" i="13"/>
  <c r="G37" i="13"/>
  <c r="F29" i="13"/>
  <c r="G29" i="13" s="1"/>
  <c r="F22" i="13"/>
  <c r="G22" i="13" s="1"/>
  <c r="F91" i="13"/>
  <c r="G91" i="13"/>
  <c r="F101" i="13"/>
  <c r="G101" i="13"/>
  <c r="F42" i="13"/>
  <c r="G42" i="13" s="1"/>
  <c r="F108" i="13"/>
  <c r="G108" i="13" s="1"/>
  <c r="F84" i="13"/>
  <c r="G84" i="13"/>
  <c r="F60" i="13"/>
  <c r="G60" i="13"/>
  <c r="F44" i="13"/>
  <c r="G44" i="13" s="1"/>
  <c r="F36" i="13"/>
  <c r="G36" i="13" s="1"/>
  <c r="F20" i="13"/>
  <c r="G20" i="13"/>
  <c r="F12" i="13"/>
  <c r="G12" i="13"/>
  <c r="F97" i="13"/>
  <c r="G97" i="13" s="1"/>
  <c r="F65" i="13"/>
  <c r="G65" i="13" s="1"/>
  <c r="F25" i="13"/>
  <c r="G25" i="13"/>
  <c r="F103" i="13"/>
  <c r="G103" i="13"/>
  <c r="F71" i="13"/>
  <c r="G71" i="13" s="1"/>
  <c r="F47" i="13"/>
  <c r="G47" i="13" s="1"/>
  <c r="F31" i="13"/>
  <c r="G31" i="13" s="1"/>
  <c r="F105" i="13"/>
  <c r="G105" i="13"/>
  <c r="F89" i="13"/>
  <c r="G89" i="13" s="1"/>
  <c r="F41" i="13"/>
  <c r="G41" i="13" s="1"/>
  <c r="F33" i="13"/>
  <c r="G33" i="13"/>
  <c r="F17" i="13"/>
  <c r="G17" i="13"/>
  <c r="F102" i="13"/>
  <c r="G102" i="13" s="1"/>
  <c r="F62" i="13"/>
  <c r="G62" i="13" s="1"/>
  <c r="F81" i="13"/>
  <c r="G81" i="13"/>
  <c r="F73" i="13"/>
  <c r="G73" i="13"/>
  <c r="F57" i="13"/>
  <c r="G57" i="13" s="1"/>
  <c r="F19" i="13"/>
  <c r="G19" i="13" s="1"/>
  <c r="F95" i="13"/>
  <c r="G95" i="13"/>
  <c r="F87" i="13"/>
  <c r="G87" i="13"/>
  <c r="F79" i="13"/>
  <c r="G79" i="13" s="1"/>
  <c r="F67" i="13"/>
  <c r="G67" i="13" s="1"/>
  <c r="F59" i="13"/>
  <c r="G59" i="13" s="1"/>
  <c r="F51" i="13"/>
  <c r="G51" i="13"/>
  <c r="F43" i="13"/>
  <c r="G43" i="13" s="1"/>
  <c r="F35" i="13"/>
  <c r="G35" i="13" s="1"/>
  <c r="F27" i="13"/>
  <c r="G27" i="13"/>
  <c r="F98" i="13"/>
  <c r="G98" i="13"/>
  <c r="F30" i="13"/>
  <c r="G30" i="13" s="1"/>
  <c r="F106" i="13"/>
  <c r="G106" i="13" s="1"/>
  <c r="F82" i="13"/>
  <c r="G82" i="13"/>
  <c r="F58" i="13"/>
  <c r="G58" i="13"/>
  <c r="F26" i="13"/>
  <c r="G26" i="13" s="1"/>
  <c r="F10" i="13"/>
  <c r="G10" i="13" s="1"/>
  <c r="F18" i="13"/>
  <c r="G18" i="13"/>
  <c r="F46" i="13"/>
  <c r="G46" i="13"/>
  <c r="F50" i="13"/>
  <c r="G50" i="13" s="1"/>
  <c r="F70" i="13"/>
  <c r="G70" i="13" s="1"/>
  <c r="F38" i="13"/>
  <c r="G38" i="13" s="1"/>
  <c r="F34" i="13"/>
  <c r="G34" i="13"/>
  <c r="F83" i="13"/>
  <c r="G83" i="13" s="1"/>
  <c r="F90" i="13"/>
  <c r="G90" i="13" s="1"/>
  <c r="F11" i="13"/>
  <c r="G11" i="13"/>
  <c r="F66" i="13"/>
  <c r="G66" i="13"/>
  <c r="F86" i="13"/>
  <c r="G86" i="13" s="1"/>
  <c r="F63" i="13"/>
  <c r="G63" i="13" s="1"/>
  <c r="F14" i="13"/>
  <c r="G14" i="13"/>
  <c r="F49" i="13"/>
  <c r="G49" i="13"/>
  <c r="F75" i="13"/>
  <c r="G75" i="13" s="1"/>
  <c r="F107" i="13"/>
  <c r="G107" i="13" s="1"/>
  <c r="F9" i="13"/>
  <c r="G9" i="13"/>
  <c r="I9" i="13" s="1"/>
  <c r="H10" i="13"/>
  <c r="F15" i="13"/>
  <c r="G15" i="13"/>
  <c r="F64" i="13"/>
  <c r="G64" i="13"/>
  <c r="F74" i="13"/>
  <c r="G74" i="13" s="1"/>
  <c r="F68" i="13"/>
  <c r="G68" i="13" s="1"/>
  <c r="F92" i="13"/>
  <c r="G92" i="13"/>
  <c r="F48" i="13"/>
  <c r="G48" i="13"/>
  <c r="F104" i="13"/>
  <c r="G104" i="13" s="1"/>
  <c r="F23" i="13"/>
  <c r="G23" i="13" s="1"/>
  <c r="F39" i="13"/>
  <c r="G39" i="13"/>
  <c r="F55" i="13"/>
  <c r="G55" i="13"/>
  <c r="F100" i="13"/>
  <c r="G100" i="13" s="1"/>
  <c r="F13" i="13"/>
  <c r="G13" i="13" s="1"/>
  <c r="F24" i="13"/>
  <c r="G24" i="13"/>
  <c r="F40" i="13"/>
  <c r="G40" i="13"/>
  <c r="F76" i="13"/>
  <c r="G76" i="13" s="1"/>
  <c r="F88" i="13"/>
  <c r="G88" i="13"/>
  <c r="F99" i="13"/>
  <c r="G99" i="13"/>
  <c r="F9" i="12"/>
  <c r="G9" i="12"/>
  <c r="I9" i="12" s="1"/>
  <c r="H10" i="12" s="1"/>
  <c r="F59" i="12"/>
  <c r="G59" i="12" s="1"/>
  <c r="F109" i="12"/>
  <c r="F107" i="12"/>
  <c r="G107" i="12" s="1"/>
  <c r="F87" i="12"/>
  <c r="G87" i="12" s="1"/>
  <c r="F39" i="12"/>
  <c r="G39" i="12"/>
  <c r="F23" i="12"/>
  <c r="G23" i="12"/>
  <c r="F99" i="12"/>
  <c r="G99" i="12" s="1"/>
  <c r="F91" i="12"/>
  <c r="G91" i="12" s="1"/>
  <c r="F75" i="12"/>
  <c r="G75" i="12"/>
  <c r="F67" i="12"/>
  <c r="G67" i="12"/>
  <c r="F51" i="12"/>
  <c r="G51" i="12" s="1"/>
  <c r="F43" i="12"/>
  <c r="G43" i="12" s="1"/>
  <c r="F35" i="12"/>
  <c r="G35" i="12"/>
  <c r="F27" i="12"/>
  <c r="G27" i="12"/>
  <c r="F19" i="12"/>
  <c r="G19" i="12"/>
  <c r="F11" i="12"/>
  <c r="G11" i="12" s="1"/>
  <c r="F95" i="12"/>
  <c r="G95" i="12"/>
  <c r="F63" i="12"/>
  <c r="G63" i="12"/>
  <c r="F55" i="12"/>
  <c r="G55" i="12" s="1"/>
  <c r="F31" i="12"/>
  <c r="G31" i="12" s="1"/>
  <c r="F15" i="12"/>
  <c r="G15" i="12"/>
  <c r="F10" i="12"/>
  <c r="G10" i="12"/>
  <c r="F14" i="12"/>
  <c r="G14" i="12" s="1"/>
  <c r="F18" i="12"/>
  <c r="G18" i="12" s="1"/>
  <c r="F22" i="12"/>
  <c r="G22" i="12"/>
  <c r="F26" i="12"/>
  <c r="G26" i="12"/>
  <c r="F30" i="12"/>
  <c r="G30" i="12"/>
  <c r="F34" i="12"/>
  <c r="G34" i="12" s="1"/>
  <c r="F38" i="12"/>
  <c r="G38" i="12" s="1"/>
  <c r="F42" i="12"/>
  <c r="G42" i="12"/>
  <c r="F46" i="12"/>
  <c r="G46" i="12"/>
  <c r="F54" i="12"/>
  <c r="G54" i="12" s="1"/>
  <c r="F58" i="12"/>
  <c r="G58" i="12" s="1"/>
  <c r="F62" i="12"/>
  <c r="G62" i="12"/>
  <c r="F66" i="12"/>
  <c r="G66" i="12" s="1"/>
  <c r="F70" i="12"/>
  <c r="G70" i="12" s="1"/>
  <c r="F74" i="12"/>
  <c r="G74" i="12" s="1"/>
  <c r="F78" i="12"/>
  <c r="G78" i="12"/>
  <c r="F82" i="12"/>
  <c r="G82" i="12" s="1"/>
  <c r="F86" i="12"/>
  <c r="G86" i="12" s="1"/>
  <c r="F90" i="12"/>
  <c r="G90" i="12" s="1"/>
  <c r="F94" i="12"/>
  <c r="G94" i="12"/>
  <c r="F98" i="12"/>
  <c r="G98" i="12"/>
  <c r="F102" i="12"/>
  <c r="G102" i="12" s="1"/>
  <c r="F106" i="12"/>
  <c r="G106" i="12" s="1"/>
  <c r="F21" i="12"/>
  <c r="G21" i="12"/>
  <c r="F25" i="12"/>
  <c r="G25" i="12"/>
  <c r="F29" i="12"/>
  <c r="G29" i="12" s="1"/>
  <c r="F33" i="12"/>
  <c r="G33" i="12" s="1"/>
  <c r="F65" i="12"/>
  <c r="G65" i="12"/>
  <c r="F69" i="12"/>
  <c r="G69" i="12" s="1"/>
  <c r="F77" i="12"/>
  <c r="G77" i="12" s="1"/>
  <c r="F85" i="12"/>
  <c r="G85" i="12" s="1"/>
  <c r="F93" i="12"/>
  <c r="G93" i="12"/>
  <c r="F101" i="12"/>
  <c r="G101" i="12" s="1"/>
  <c r="F12" i="12"/>
  <c r="G12" i="12" s="1"/>
  <c r="F16" i="12"/>
  <c r="G16" i="12" s="1"/>
  <c r="F20" i="12"/>
  <c r="G20" i="12"/>
  <c r="F24" i="12"/>
  <c r="G24" i="12"/>
  <c r="F28" i="12"/>
  <c r="G28" i="12" s="1"/>
  <c r="F32" i="12"/>
  <c r="G32" i="12" s="1"/>
  <c r="F36" i="12"/>
  <c r="G36" i="12"/>
  <c r="F40" i="12"/>
  <c r="G40" i="12"/>
  <c r="F48" i="12"/>
  <c r="G48" i="12" s="1"/>
  <c r="F52" i="12"/>
  <c r="G52" i="12" s="1"/>
  <c r="F56" i="12"/>
  <c r="G56" i="12"/>
  <c r="F76" i="12"/>
  <c r="G76" i="12" s="1"/>
  <c r="F84" i="12"/>
  <c r="G84" i="12" s="1"/>
  <c r="F92" i="12"/>
  <c r="G92" i="12" s="1"/>
  <c r="F100" i="12"/>
  <c r="G100" i="12"/>
  <c r="F108" i="12"/>
  <c r="G108" i="12" s="1"/>
  <c r="J9" i="12"/>
  <c r="F13" i="12"/>
  <c r="G13" i="12" s="1"/>
  <c r="F57" i="12"/>
  <c r="G57" i="12"/>
  <c r="F60" i="12"/>
  <c r="G60" i="12"/>
  <c r="F61" i="12"/>
  <c r="G61" i="12" s="1"/>
  <c r="F68" i="12"/>
  <c r="G68" i="12" s="1"/>
  <c r="F103" i="12"/>
  <c r="G103" i="12"/>
  <c r="F17" i="12"/>
  <c r="G17" i="12"/>
  <c r="F41" i="12"/>
  <c r="G41" i="12"/>
  <c r="F44" i="12"/>
  <c r="G44" i="12" s="1"/>
  <c r="F45" i="12"/>
  <c r="G45" i="12"/>
  <c r="F47" i="12"/>
  <c r="G47" i="12"/>
  <c r="F49" i="12"/>
  <c r="G49" i="12"/>
  <c r="F50" i="12"/>
  <c r="G50" i="12" s="1"/>
  <c r="F71" i="12"/>
  <c r="G71" i="12"/>
  <c r="F79" i="12"/>
  <c r="G79" i="12"/>
  <c r="F83" i="12"/>
  <c r="G83" i="12"/>
  <c r="F37" i="12"/>
  <c r="G37" i="12" s="1"/>
  <c r="F53" i="12"/>
  <c r="G53" i="12" s="1"/>
  <c r="F64" i="12"/>
  <c r="G64" i="12"/>
  <c r="F72" i="12"/>
  <c r="G72" i="12" s="1"/>
  <c r="F73" i="12"/>
  <c r="G73" i="12" s="1"/>
  <c r="F80" i="12"/>
  <c r="G80" i="12" s="1"/>
  <c r="F81" i="12"/>
  <c r="G81" i="12"/>
  <c r="F88" i="12"/>
  <c r="G88" i="12"/>
  <c r="F89" i="12"/>
  <c r="G89" i="12" s="1"/>
  <c r="F96" i="12"/>
  <c r="G96" i="12" s="1"/>
  <c r="F97" i="12"/>
  <c r="G97" i="12"/>
  <c r="F104" i="12"/>
  <c r="G104" i="12"/>
  <c r="F105" i="12"/>
  <c r="G105" i="12" s="1"/>
  <c r="I10" i="12"/>
  <c r="F109" i="10"/>
  <c r="F108" i="10"/>
  <c r="G108" i="10"/>
  <c r="F107" i="10"/>
  <c r="G107" i="10"/>
  <c r="F106" i="10"/>
  <c r="G106" i="10" s="1"/>
  <c r="F105" i="10"/>
  <c r="G105" i="10" s="1"/>
  <c r="F104" i="10"/>
  <c r="G104" i="10"/>
  <c r="F103" i="10"/>
  <c r="G103" i="10" s="1"/>
  <c r="F102" i="10"/>
  <c r="G102" i="10" s="1"/>
  <c r="F101" i="10"/>
  <c r="G101" i="10" s="1"/>
  <c r="F100" i="10"/>
  <c r="G100" i="10"/>
  <c r="F99" i="10"/>
  <c r="G99" i="10"/>
  <c r="F98" i="10"/>
  <c r="G98" i="10" s="1"/>
  <c r="F97" i="10"/>
  <c r="G97" i="10" s="1"/>
  <c r="F96" i="10"/>
  <c r="G96" i="10"/>
  <c r="F95" i="10"/>
  <c r="G95" i="10"/>
  <c r="F94" i="10"/>
  <c r="G94" i="10" s="1"/>
  <c r="F93" i="10"/>
  <c r="G93" i="10" s="1"/>
  <c r="F92" i="10"/>
  <c r="G92" i="10"/>
  <c r="F91" i="10"/>
  <c r="G91" i="10"/>
  <c r="F90" i="10"/>
  <c r="G90" i="10" s="1"/>
  <c r="F89" i="10"/>
  <c r="G89" i="10" s="1"/>
  <c r="F88" i="10"/>
  <c r="G88" i="10"/>
  <c r="F87" i="10"/>
  <c r="G87" i="10" s="1"/>
  <c r="F86" i="10"/>
  <c r="G86" i="10" s="1"/>
  <c r="F85" i="10"/>
  <c r="G85" i="10" s="1"/>
  <c r="F84" i="10"/>
  <c r="G84" i="10"/>
  <c r="F83" i="10"/>
  <c r="G83" i="10"/>
  <c r="F82" i="10"/>
  <c r="G82" i="10" s="1"/>
  <c r="F81" i="10"/>
  <c r="G81" i="10" s="1"/>
  <c r="F80" i="10"/>
  <c r="G80" i="10"/>
  <c r="F79" i="10"/>
  <c r="G79" i="10" s="1"/>
  <c r="F78" i="10"/>
  <c r="G78" i="10" s="1"/>
  <c r="F77" i="10"/>
  <c r="G77" i="10" s="1"/>
  <c r="F76" i="10"/>
  <c r="G76" i="10"/>
  <c r="F75" i="10"/>
  <c r="G75" i="10"/>
  <c r="F74" i="10"/>
  <c r="G74" i="10" s="1"/>
  <c r="F73" i="10"/>
  <c r="G73" i="10" s="1"/>
  <c r="F72" i="10"/>
  <c r="G72" i="10"/>
  <c r="F71" i="10"/>
  <c r="G71" i="10" s="1"/>
  <c r="F70" i="10"/>
  <c r="G70" i="10" s="1"/>
  <c r="F69" i="10"/>
  <c r="G69" i="10"/>
  <c r="F68" i="10"/>
  <c r="G68" i="10"/>
  <c r="F67" i="10"/>
  <c r="G67" i="10" s="1"/>
  <c r="F66" i="10"/>
  <c r="G66" i="10" s="1"/>
  <c r="F65" i="10"/>
  <c r="G65" i="10"/>
  <c r="F64" i="10"/>
  <c r="G64" i="10"/>
  <c r="F63" i="10"/>
  <c r="G63" i="10"/>
  <c r="F62" i="10"/>
  <c r="G62" i="10" s="1"/>
  <c r="F61" i="10"/>
  <c r="G61" i="10" s="1"/>
  <c r="F60" i="10"/>
  <c r="G60" i="10"/>
  <c r="F59" i="10"/>
  <c r="G59" i="10" s="1"/>
  <c r="F58" i="10"/>
  <c r="G58" i="10" s="1"/>
  <c r="F57" i="10"/>
  <c r="G57" i="10" s="1"/>
  <c r="F56" i="10"/>
  <c r="G56" i="10"/>
  <c r="F55" i="10"/>
  <c r="G55" i="10"/>
  <c r="F54" i="10"/>
  <c r="G54" i="10" s="1"/>
  <c r="F53" i="10"/>
  <c r="G53" i="10" s="1"/>
  <c r="F52" i="10"/>
  <c r="G52" i="10"/>
  <c r="F51" i="10"/>
  <c r="G51" i="10" s="1"/>
  <c r="F50" i="10"/>
  <c r="G50" i="10" s="1"/>
  <c r="F49" i="10"/>
  <c r="G49" i="10" s="1"/>
  <c r="F48" i="10"/>
  <c r="G48" i="10"/>
  <c r="F47" i="10"/>
  <c r="G47" i="10"/>
  <c r="F46" i="10"/>
  <c r="G46" i="10" s="1"/>
  <c r="F45" i="10"/>
  <c r="G45" i="10" s="1"/>
  <c r="F44" i="10"/>
  <c r="G44" i="10"/>
  <c r="F43" i="10"/>
  <c r="G43" i="10"/>
  <c r="F42" i="10"/>
  <c r="G42" i="10" s="1"/>
  <c r="F41" i="10"/>
  <c r="G41" i="10" s="1"/>
  <c r="F40" i="10"/>
  <c r="G40" i="10"/>
  <c r="F39" i="10"/>
  <c r="G39" i="10"/>
  <c r="F38" i="10"/>
  <c r="G38" i="10" s="1"/>
  <c r="F37" i="10"/>
  <c r="G37" i="10" s="1"/>
  <c r="F36" i="10"/>
  <c r="G36" i="10"/>
  <c r="F35" i="10"/>
  <c r="G35" i="10" s="1"/>
  <c r="F34" i="10"/>
  <c r="G34" i="10" s="1"/>
  <c r="F33" i="10"/>
  <c r="G33" i="10" s="1"/>
  <c r="F32" i="10"/>
  <c r="G32" i="10"/>
  <c r="F31" i="10"/>
  <c r="G31" i="10"/>
  <c r="F30" i="10"/>
  <c r="G30" i="10" s="1"/>
  <c r="F29" i="10"/>
  <c r="G29" i="10" s="1"/>
  <c r="F28" i="10"/>
  <c r="G28" i="10"/>
  <c r="F27" i="10"/>
  <c r="G27" i="10" s="1"/>
  <c r="F26" i="10"/>
  <c r="G26" i="10" s="1"/>
  <c r="F25" i="10"/>
  <c r="G25" i="10" s="1"/>
  <c r="F24" i="10"/>
  <c r="G24" i="10"/>
  <c r="F23" i="10"/>
  <c r="G23" i="10"/>
  <c r="F22" i="10"/>
  <c r="G22" i="10" s="1"/>
  <c r="F21" i="10"/>
  <c r="G21" i="10" s="1"/>
  <c r="F20" i="10"/>
  <c r="G20" i="10"/>
  <c r="F19" i="10"/>
  <c r="G19" i="10" s="1"/>
  <c r="F18" i="10"/>
  <c r="G18" i="10" s="1"/>
  <c r="F17" i="10"/>
  <c r="G17" i="10" s="1"/>
  <c r="F16" i="10"/>
  <c r="G16" i="10"/>
  <c r="F15" i="10"/>
  <c r="G15" i="10"/>
  <c r="F14" i="10"/>
  <c r="G14" i="10" s="1"/>
  <c r="F13" i="10"/>
  <c r="G13" i="10" s="1"/>
  <c r="F12" i="10"/>
  <c r="G12" i="10"/>
  <c r="F11" i="10"/>
  <c r="G11" i="10"/>
  <c r="F10" i="10"/>
  <c r="G10" i="10" s="1"/>
  <c r="F9" i="10"/>
  <c r="G9" i="10" s="1"/>
  <c r="I9" i="10" s="1"/>
  <c r="H10" i="10" s="1"/>
  <c r="F109" i="9"/>
  <c r="F108" i="9"/>
  <c r="G108" i="9" s="1"/>
  <c r="F107" i="9"/>
  <c r="G107" i="9"/>
  <c r="F106" i="9"/>
  <c r="G106" i="9"/>
  <c r="F105" i="9"/>
  <c r="G105" i="9" s="1"/>
  <c r="F104" i="9"/>
  <c r="G104" i="9" s="1"/>
  <c r="F103" i="9"/>
  <c r="G103" i="9"/>
  <c r="F102" i="9"/>
  <c r="G102" i="9"/>
  <c r="F101" i="9"/>
  <c r="G101" i="9"/>
  <c r="F100" i="9"/>
  <c r="G100" i="9" s="1"/>
  <c r="F99" i="9"/>
  <c r="G99" i="9"/>
  <c r="F98" i="9"/>
  <c r="G98" i="9"/>
  <c r="F97" i="9"/>
  <c r="G97" i="9" s="1"/>
  <c r="F96" i="9"/>
  <c r="G96" i="9" s="1"/>
  <c r="F95" i="9"/>
  <c r="G95" i="9"/>
  <c r="F94" i="9"/>
  <c r="G94" i="9"/>
  <c r="F93" i="9"/>
  <c r="G93" i="9" s="1"/>
  <c r="F92" i="9"/>
  <c r="G92" i="9" s="1"/>
  <c r="F91" i="9"/>
  <c r="G91" i="9"/>
  <c r="F90" i="9"/>
  <c r="G90" i="9"/>
  <c r="F89" i="9"/>
  <c r="G89" i="9"/>
  <c r="F88" i="9"/>
  <c r="G88" i="9" s="1"/>
  <c r="F87" i="9"/>
  <c r="G87" i="9"/>
  <c r="F86" i="9"/>
  <c r="G86" i="9"/>
  <c r="F85" i="9"/>
  <c r="G85" i="9"/>
  <c r="F84" i="9"/>
  <c r="G84" i="9" s="1"/>
  <c r="F83" i="9"/>
  <c r="G83" i="9" s="1"/>
  <c r="F82" i="9"/>
  <c r="G82" i="9"/>
  <c r="F81" i="9"/>
  <c r="G81" i="9" s="1"/>
  <c r="F80" i="9"/>
  <c r="G80" i="9" s="1"/>
  <c r="F79" i="9"/>
  <c r="G79" i="9" s="1"/>
  <c r="F78" i="9"/>
  <c r="G78" i="9"/>
  <c r="F77" i="9"/>
  <c r="G77" i="9"/>
  <c r="F76" i="9"/>
  <c r="G76" i="9" s="1"/>
  <c r="F75" i="9"/>
  <c r="G75" i="9" s="1"/>
  <c r="F74" i="9"/>
  <c r="G74" i="9"/>
  <c r="F73" i="9"/>
  <c r="G73" i="9"/>
  <c r="F72" i="9"/>
  <c r="G72" i="9" s="1"/>
  <c r="F71" i="9"/>
  <c r="G71" i="9" s="1"/>
  <c r="F70" i="9"/>
  <c r="G70" i="9"/>
  <c r="F69" i="9"/>
  <c r="G69" i="9"/>
  <c r="F68" i="9"/>
  <c r="G68" i="9" s="1"/>
  <c r="F67" i="9"/>
  <c r="G67" i="9" s="1"/>
  <c r="F66" i="9"/>
  <c r="G66" i="9"/>
  <c r="F65" i="9"/>
  <c r="G65" i="9" s="1"/>
  <c r="F64" i="9"/>
  <c r="G64" i="9" s="1"/>
  <c r="F63" i="9"/>
  <c r="G63" i="9"/>
  <c r="F62" i="9"/>
  <c r="G62" i="9"/>
  <c r="F61" i="9"/>
  <c r="G61" i="9" s="1"/>
  <c r="F60" i="9"/>
  <c r="G60" i="9" s="1"/>
  <c r="F59" i="9"/>
  <c r="G59" i="9"/>
  <c r="F58" i="9"/>
  <c r="G58" i="9"/>
  <c r="F57" i="9"/>
  <c r="G57" i="9"/>
  <c r="F56" i="9"/>
  <c r="G56" i="9" s="1"/>
  <c r="F55" i="9"/>
  <c r="G55" i="9"/>
  <c r="F54" i="9"/>
  <c r="G54" i="9"/>
  <c r="F53" i="9"/>
  <c r="G53" i="9" s="1"/>
  <c r="F52" i="9"/>
  <c r="G52" i="9" s="1"/>
  <c r="F51" i="9"/>
  <c r="G51" i="9"/>
  <c r="F50" i="9"/>
  <c r="G50" i="9"/>
  <c r="F49" i="9"/>
  <c r="G49" i="9" s="1"/>
  <c r="F48" i="9"/>
  <c r="G48" i="9" s="1"/>
  <c r="F47" i="9"/>
  <c r="G47" i="9"/>
  <c r="F46" i="9"/>
  <c r="G46" i="9"/>
  <c r="F45" i="9"/>
  <c r="G45" i="9"/>
  <c r="F44" i="9"/>
  <c r="G44" i="9" s="1"/>
  <c r="F43" i="9"/>
  <c r="G43" i="9"/>
  <c r="F42" i="9"/>
  <c r="G42" i="9"/>
  <c r="F41" i="9"/>
  <c r="G41" i="9"/>
  <c r="F40" i="9"/>
  <c r="G40" i="9" s="1"/>
  <c r="F39" i="9"/>
  <c r="G39" i="9"/>
  <c r="F38" i="9"/>
  <c r="G38" i="9"/>
  <c r="F37" i="9"/>
  <c r="G37" i="9"/>
  <c r="F36" i="9"/>
  <c r="G36" i="9" s="1"/>
  <c r="F35" i="9"/>
  <c r="G35" i="9"/>
  <c r="F34" i="9"/>
  <c r="G34" i="9"/>
  <c r="F33" i="9"/>
  <c r="G33" i="9" s="1"/>
  <c r="F32" i="9"/>
  <c r="G32" i="9" s="1"/>
  <c r="F31" i="9"/>
  <c r="G31" i="9"/>
  <c r="F30" i="9"/>
  <c r="G30" i="9"/>
  <c r="F29" i="9"/>
  <c r="G29" i="9" s="1"/>
  <c r="F28" i="9"/>
  <c r="G28" i="9" s="1"/>
  <c r="F27" i="9"/>
  <c r="G27" i="9"/>
  <c r="F26" i="9"/>
  <c r="G26" i="9"/>
  <c r="F25" i="9"/>
  <c r="G25" i="9"/>
  <c r="F24" i="9"/>
  <c r="G24" i="9" s="1"/>
  <c r="F23" i="9"/>
  <c r="G23" i="9"/>
  <c r="F22" i="9"/>
  <c r="G22" i="9"/>
  <c r="F21" i="9"/>
  <c r="G21" i="9" s="1"/>
  <c r="F20" i="9"/>
  <c r="G20" i="9" s="1"/>
  <c r="F19" i="9"/>
  <c r="G19" i="9"/>
  <c r="F18" i="9"/>
  <c r="G18" i="9"/>
  <c r="F17" i="9"/>
  <c r="G17" i="9" s="1"/>
  <c r="F16" i="9"/>
  <c r="G16" i="9" s="1"/>
  <c r="F15" i="9"/>
  <c r="G15" i="9"/>
  <c r="F14" i="9"/>
  <c r="G14" i="9"/>
  <c r="F13" i="9"/>
  <c r="G13" i="9"/>
  <c r="F12" i="9"/>
  <c r="G12" i="9" s="1"/>
  <c r="F11" i="9"/>
  <c r="G11" i="9"/>
  <c r="F10" i="9"/>
  <c r="G10" i="9"/>
  <c r="F9" i="9"/>
  <c r="G9" i="9"/>
  <c r="I9" i="9"/>
  <c r="H10" i="9" s="1"/>
  <c r="J9" i="9" s="1"/>
  <c r="F9" i="7"/>
  <c r="G9" i="7" s="1"/>
  <c r="I9" i="7" s="1"/>
  <c r="H10" i="7" s="1"/>
  <c r="F10" i="7"/>
  <c r="G10" i="7" s="1"/>
  <c r="I10" i="7" s="1"/>
  <c r="F11" i="7"/>
  <c r="G11" i="7" s="1"/>
  <c r="F12" i="7"/>
  <c r="G12" i="7"/>
  <c r="F13" i="7"/>
  <c r="G13" i="7"/>
  <c r="F14" i="7"/>
  <c r="G14" i="7"/>
  <c r="F15" i="7"/>
  <c r="G15" i="7" s="1"/>
  <c r="F16" i="7"/>
  <c r="G16" i="7"/>
  <c r="F17" i="7"/>
  <c r="G17" i="7"/>
  <c r="F18" i="7"/>
  <c r="G18" i="7" s="1"/>
  <c r="F19" i="7"/>
  <c r="G19" i="7" s="1"/>
  <c r="F20" i="7"/>
  <c r="G20" i="7"/>
  <c r="F21" i="7"/>
  <c r="G21" i="7"/>
  <c r="F22" i="7"/>
  <c r="G22" i="7" s="1"/>
  <c r="F23" i="7"/>
  <c r="G23" i="7" s="1"/>
  <c r="F24" i="7"/>
  <c r="G24" i="7"/>
  <c r="F25" i="7"/>
  <c r="G25" i="7"/>
  <c r="F26" i="7"/>
  <c r="G26" i="7"/>
  <c r="F27" i="7"/>
  <c r="G27" i="7" s="1"/>
  <c r="F28" i="7"/>
  <c r="G28" i="7"/>
  <c r="F29" i="7"/>
  <c r="G29" i="7"/>
  <c r="F30" i="7"/>
  <c r="G30" i="7"/>
  <c r="F31" i="7"/>
  <c r="G31" i="7" s="1"/>
  <c r="F32" i="7"/>
  <c r="G32" i="7"/>
  <c r="F33" i="7"/>
  <c r="G33" i="7"/>
  <c r="F34" i="7"/>
  <c r="G34" i="7"/>
  <c r="F35" i="7"/>
  <c r="G35" i="7" s="1"/>
  <c r="F36" i="7"/>
  <c r="G36" i="7"/>
  <c r="F37" i="7"/>
  <c r="G37" i="7"/>
  <c r="F38" i="7"/>
  <c r="G38" i="7" s="1"/>
  <c r="F39" i="7"/>
  <c r="G39" i="7" s="1"/>
  <c r="F40" i="7"/>
  <c r="G40" i="7"/>
  <c r="F41" i="7"/>
  <c r="G41" i="7"/>
  <c r="F42" i="7"/>
  <c r="G42" i="7" s="1"/>
  <c r="F43" i="7"/>
  <c r="G43" i="7" s="1"/>
  <c r="F44" i="7"/>
  <c r="G44" i="7"/>
  <c r="F45" i="7"/>
  <c r="G45" i="7"/>
  <c r="F46" i="7"/>
  <c r="G46" i="7"/>
  <c r="F47" i="7"/>
  <c r="G47" i="7" s="1"/>
  <c r="F48" i="7"/>
  <c r="G48" i="7"/>
  <c r="F49" i="7"/>
  <c r="G49" i="7"/>
  <c r="F50" i="7"/>
  <c r="G50" i="7" s="1"/>
  <c r="F51" i="7"/>
  <c r="G51" i="7" s="1"/>
  <c r="F52" i="7"/>
  <c r="G52" i="7"/>
  <c r="F53" i="7"/>
  <c r="G53" i="7"/>
  <c r="F54" i="7"/>
  <c r="G54" i="7" s="1"/>
  <c r="F55" i="7"/>
  <c r="G55" i="7" s="1"/>
  <c r="F56" i="7"/>
  <c r="G56" i="7"/>
  <c r="F57" i="7"/>
  <c r="G57" i="7"/>
  <c r="F58" i="7"/>
  <c r="G58" i="7"/>
  <c r="F59" i="7"/>
  <c r="G59" i="7" s="1"/>
  <c r="F60" i="7"/>
  <c r="G60" i="7"/>
  <c r="F61" i="7"/>
  <c r="G61" i="7"/>
  <c r="F62" i="7"/>
  <c r="G62" i="7"/>
  <c r="F63" i="7"/>
  <c r="G63" i="7" s="1"/>
  <c r="F64" i="7"/>
  <c r="G64" i="7"/>
  <c r="F65" i="7"/>
  <c r="G65" i="7"/>
  <c r="F66" i="7"/>
  <c r="G66" i="7"/>
  <c r="F67" i="7"/>
  <c r="G67" i="7" s="1"/>
  <c r="F68" i="7"/>
  <c r="G68" i="7"/>
  <c r="F69" i="7"/>
  <c r="G69" i="7"/>
  <c r="F70" i="7"/>
  <c r="G70" i="7" s="1"/>
  <c r="F71" i="7"/>
  <c r="G71" i="7" s="1"/>
  <c r="F72" i="7"/>
  <c r="G72" i="7"/>
  <c r="F73" i="7"/>
  <c r="G73" i="7"/>
  <c r="F74" i="7"/>
  <c r="G74" i="7" s="1"/>
  <c r="F75" i="7"/>
  <c r="G75" i="7" s="1"/>
  <c r="F76" i="7"/>
  <c r="G76" i="7"/>
  <c r="F77" i="7"/>
  <c r="G77" i="7"/>
  <c r="F78" i="7"/>
  <c r="G78" i="7"/>
  <c r="F79" i="7"/>
  <c r="G79" i="7" s="1"/>
  <c r="F80" i="7"/>
  <c r="G80" i="7"/>
  <c r="F81" i="7"/>
  <c r="G81" i="7"/>
  <c r="F82" i="7"/>
  <c r="G82" i="7" s="1"/>
  <c r="F83" i="7"/>
  <c r="G83" i="7" s="1"/>
  <c r="F84" i="7"/>
  <c r="G84" i="7"/>
  <c r="F85" i="7"/>
  <c r="G85" i="7"/>
  <c r="F86" i="7"/>
  <c r="G86" i="7" s="1"/>
  <c r="F87" i="7"/>
  <c r="G87" i="7" s="1"/>
  <c r="F88" i="7"/>
  <c r="G88" i="7"/>
  <c r="F89" i="7"/>
  <c r="G89" i="7"/>
  <c r="F90" i="7"/>
  <c r="G90" i="7"/>
  <c r="F91" i="7"/>
  <c r="G91" i="7" s="1"/>
  <c r="F92" i="7"/>
  <c r="G92" i="7"/>
  <c r="F93" i="7"/>
  <c r="G93" i="7"/>
  <c r="F94" i="7"/>
  <c r="G94" i="7"/>
  <c r="F95" i="7"/>
  <c r="G95" i="7" s="1"/>
  <c r="F96" i="7"/>
  <c r="G96" i="7"/>
  <c r="F97" i="7"/>
  <c r="G97" i="7"/>
  <c r="F98" i="7"/>
  <c r="G98" i="7"/>
  <c r="F99" i="7"/>
  <c r="G99" i="7" s="1"/>
  <c r="F100" i="7"/>
  <c r="G100" i="7"/>
  <c r="F101" i="7"/>
  <c r="G101" i="7"/>
  <c r="F102" i="7"/>
  <c r="G102" i="7" s="1"/>
  <c r="F103" i="7"/>
  <c r="G103" i="7" s="1"/>
  <c r="F104" i="7"/>
  <c r="G104" i="7"/>
  <c r="F105" i="7"/>
  <c r="G105" i="7"/>
  <c r="F106" i="7"/>
  <c r="G106" i="7" s="1"/>
  <c r="F107" i="7"/>
  <c r="G107" i="7" s="1"/>
  <c r="F108" i="7"/>
  <c r="G108" i="7"/>
  <c r="F109" i="7"/>
  <c r="F9" i="8"/>
  <c r="G9" i="8"/>
  <c r="I9" i="8"/>
  <c r="H10" i="8" s="1"/>
  <c r="F10" i="8"/>
  <c r="G10" i="8"/>
  <c r="F11" i="8"/>
  <c r="G11" i="8"/>
  <c r="F12" i="8"/>
  <c r="G12" i="8" s="1"/>
  <c r="F13" i="8"/>
  <c r="G13" i="8" s="1"/>
  <c r="F14" i="8"/>
  <c r="G14" i="8"/>
  <c r="F15" i="8"/>
  <c r="G15" i="8"/>
  <c r="F16" i="8"/>
  <c r="G16" i="8" s="1"/>
  <c r="F17" i="8"/>
  <c r="G17" i="8" s="1"/>
  <c r="F18" i="8"/>
  <c r="G18" i="8"/>
  <c r="F19" i="8"/>
  <c r="G19" i="8"/>
  <c r="F20" i="8"/>
  <c r="G20" i="8"/>
  <c r="F21" i="8"/>
  <c r="G21" i="8" s="1"/>
  <c r="F22" i="8"/>
  <c r="G22" i="8"/>
  <c r="F23" i="8"/>
  <c r="G23" i="8"/>
  <c r="F24" i="8"/>
  <c r="G24" i="8"/>
  <c r="F25" i="8"/>
  <c r="G25" i="8" s="1"/>
  <c r="F26" i="8"/>
  <c r="G26" i="8"/>
  <c r="F27" i="8"/>
  <c r="G27" i="8"/>
  <c r="F28" i="8"/>
  <c r="G28" i="8"/>
  <c r="F29" i="8"/>
  <c r="G29" i="8" s="1"/>
  <c r="F30" i="8"/>
  <c r="G30" i="8"/>
  <c r="F31" i="8"/>
  <c r="G31" i="8"/>
  <c r="F32" i="8"/>
  <c r="G32" i="8" s="1"/>
  <c r="F33" i="8"/>
  <c r="G33" i="8" s="1"/>
  <c r="F34" i="8"/>
  <c r="G34" i="8"/>
  <c r="F35" i="8"/>
  <c r="G35" i="8"/>
  <c r="F36" i="8"/>
  <c r="G36" i="8" s="1"/>
  <c r="F37" i="8"/>
  <c r="G37" i="8"/>
  <c r="F38" i="8"/>
  <c r="G38" i="8"/>
  <c r="F39" i="8"/>
  <c r="G39" i="8"/>
  <c r="F40" i="8"/>
  <c r="G40" i="8" s="1"/>
  <c r="F41" i="8"/>
  <c r="G41" i="8"/>
  <c r="F42" i="8"/>
  <c r="G42" i="8"/>
  <c r="F43" i="8"/>
  <c r="G43" i="8"/>
  <c r="F44" i="8"/>
  <c r="G44" i="8" s="1"/>
  <c r="F45" i="8"/>
  <c r="G45" i="8"/>
  <c r="F46" i="8"/>
  <c r="G46" i="8"/>
  <c r="F47" i="8"/>
  <c r="G47" i="8"/>
  <c r="F48" i="8"/>
  <c r="G48" i="8" s="1"/>
  <c r="F49" i="8"/>
  <c r="G49" i="8"/>
  <c r="F50" i="8"/>
  <c r="G50" i="8"/>
  <c r="F51" i="8"/>
  <c r="G51" i="8"/>
  <c r="F52" i="8"/>
  <c r="G52" i="8" s="1"/>
  <c r="F53" i="8"/>
  <c r="G53" i="8"/>
  <c r="F54" i="8"/>
  <c r="G54" i="8"/>
  <c r="F55" i="8"/>
  <c r="G55" i="8"/>
  <c r="F56" i="8"/>
  <c r="G56" i="8" s="1"/>
  <c r="F57" i="8"/>
  <c r="G57" i="8"/>
  <c r="F58" i="8"/>
  <c r="G58" i="8"/>
  <c r="F59" i="8"/>
  <c r="G59" i="8"/>
  <c r="F60" i="8"/>
  <c r="G60" i="8" s="1"/>
  <c r="F61" i="8"/>
  <c r="G61" i="8"/>
  <c r="F62" i="8"/>
  <c r="G62" i="8"/>
  <c r="F63" i="8"/>
  <c r="G63" i="8"/>
  <c r="F64" i="8"/>
  <c r="G64" i="8" s="1"/>
  <c r="F65" i="8"/>
  <c r="G65" i="8"/>
  <c r="F66" i="8"/>
  <c r="G66" i="8"/>
  <c r="F67" i="8"/>
  <c r="G67" i="8"/>
  <c r="F68" i="8"/>
  <c r="G68" i="8" s="1"/>
  <c r="F69" i="8"/>
  <c r="G69" i="8"/>
  <c r="F70" i="8"/>
  <c r="G70" i="8"/>
  <c r="F71" i="8"/>
  <c r="G71" i="8"/>
  <c r="F72" i="8"/>
  <c r="G72" i="8" s="1"/>
  <c r="F73" i="8"/>
  <c r="G73" i="8"/>
  <c r="F74" i="8"/>
  <c r="G74" i="8"/>
  <c r="F75" i="8"/>
  <c r="G75" i="8"/>
  <c r="F76" i="8"/>
  <c r="G76" i="8" s="1"/>
  <c r="F77" i="8"/>
  <c r="G77" i="8"/>
  <c r="F78" i="8"/>
  <c r="G78" i="8"/>
  <c r="F79" i="8"/>
  <c r="G79" i="8"/>
  <c r="F80" i="8"/>
  <c r="G80" i="8" s="1"/>
  <c r="F81" i="8"/>
  <c r="G81" i="8"/>
  <c r="F82" i="8"/>
  <c r="G82" i="8"/>
  <c r="F83" i="8"/>
  <c r="G83" i="8"/>
  <c r="F84" i="8"/>
  <c r="G84" i="8" s="1"/>
  <c r="F85" i="8"/>
  <c r="G85" i="8"/>
  <c r="F86" i="8"/>
  <c r="G86" i="8"/>
  <c r="F87" i="8"/>
  <c r="G87" i="8"/>
  <c r="F88" i="8"/>
  <c r="G88" i="8" s="1"/>
  <c r="F89" i="8"/>
  <c r="G89" i="8"/>
  <c r="F90" i="8"/>
  <c r="G90" i="8"/>
  <c r="F91" i="8"/>
  <c r="G91" i="8"/>
  <c r="F92" i="8"/>
  <c r="G92" i="8" s="1"/>
  <c r="F93" i="8"/>
  <c r="G93" i="8"/>
  <c r="F94" i="8"/>
  <c r="G94" i="8"/>
  <c r="F95" i="8"/>
  <c r="G95" i="8"/>
  <c r="F96" i="8"/>
  <c r="G96" i="8" s="1"/>
  <c r="F97" i="8"/>
  <c r="G97" i="8"/>
  <c r="F98" i="8"/>
  <c r="G98" i="8"/>
  <c r="F99" i="8"/>
  <c r="G99" i="8"/>
  <c r="F100" i="8"/>
  <c r="G100" i="8" s="1"/>
  <c r="F101" i="8"/>
  <c r="G101" i="8"/>
  <c r="F102" i="8"/>
  <c r="G102" i="8"/>
  <c r="F103" i="8"/>
  <c r="G103" i="8"/>
  <c r="F104" i="8"/>
  <c r="G104" i="8" s="1"/>
  <c r="F105" i="8"/>
  <c r="G105" i="8"/>
  <c r="F106" i="8"/>
  <c r="G106" i="8"/>
  <c r="F107" i="8"/>
  <c r="G107" i="8"/>
  <c r="F108" i="8"/>
  <c r="G108" i="8" s="1"/>
  <c r="F109" i="8"/>
  <c r="F109" i="6"/>
  <c r="F108" i="6"/>
  <c r="G108" i="6"/>
  <c r="F107" i="6"/>
  <c r="G107" i="6"/>
  <c r="F106" i="6"/>
  <c r="G106" i="6" s="1"/>
  <c r="F105" i="6"/>
  <c r="G105" i="6" s="1"/>
  <c r="F104" i="6"/>
  <c r="G104" i="6" s="1"/>
  <c r="F103" i="6"/>
  <c r="G103" i="6"/>
  <c r="F102" i="6"/>
  <c r="G102" i="6" s="1"/>
  <c r="F101" i="6"/>
  <c r="G101" i="6" s="1"/>
  <c r="F100" i="6"/>
  <c r="G100" i="6" s="1"/>
  <c r="F99" i="6"/>
  <c r="G99" i="6" s="1"/>
  <c r="F98" i="6"/>
  <c r="G98" i="6" s="1"/>
  <c r="F97" i="6"/>
  <c r="G97" i="6" s="1"/>
  <c r="F96" i="6"/>
  <c r="G96" i="6"/>
  <c r="F95" i="6"/>
  <c r="G95" i="6" s="1"/>
  <c r="F94" i="6"/>
  <c r="G94" i="6" s="1"/>
  <c r="F93" i="6"/>
  <c r="G93" i="6" s="1"/>
  <c r="F92" i="6"/>
  <c r="G92" i="6"/>
  <c r="F91" i="6"/>
  <c r="G91" i="6"/>
  <c r="F90" i="6"/>
  <c r="G90" i="6" s="1"/>
  <c r="F89" i="6"/>
  <c r="G89" i="6" s="1"/>
  <c r="F88" i="6"/>
  <c r="G88" i="6" s="1"/>
  <c r="F87" i="6"/>
  <c r="G87" i="6"/>
  <c r="F86" i="6"/>
  <c r="G86" i="6" s="1"/>
  <c r="F85" i="6"/>
  <c r="G85" i="6" s="1"/>
  <c r="F84" i="6"/>
  <c r="G84" i="6" s="1"/>
  <c r="F83" i="6"/>
  <c r="G83" i="6" s="1"/>
  <c r="F82" i="6"/>
  <c r="G82" i="6" s="1"/>
  <c r="F81" i="6"/>
  <c r="G81" i="6" s="1"/>
  <c r="F80" i="6"/>
  <c r="G80" i="6"/>
  <c r="F79" i="6"/>
  <c r="G79" i="6" s="1"/>
  <c r="F78" i="6"/>
  <c r="G78" i="6" s="1"/>
  <c r="F77" i="6"/>
  <c r="G77" i="6" s="1"/>
  <c r="F76" i="6"/>
  <c r="G76" i="6"/>
  <c r="F75" i="6"/>
  <c r="G75" i="6"/>
  <c r="F74" i="6"/>
  <c r="G74" i="6" s="1"/>
  <c r="F73" i="6"/>
  <c r="G73" i="6" s="1"/>
  <c r="F72" i="6"/>
  <c r="G72" i="6" s="1"/>
  <c r="F71" i="6"/>
  <c r="G71" i="6"/>
  <c r="F70" i="6"/>
  <c r="G70" i="6" s="1"/>
  <c r="F69" i="6"/>
  <c r="G69" i="6" s="1"/>
  <c r="F68" i="6"/>
  <c r="G68" i="6" s="1"/>
  <c r="F67" i="6"/>
  <c r="G67" i="6" s="1"/>
  <c r="F66" i="6"/>
  <c r="G66" i="6" s="1"/>
  <c r="F65" i="6"/>
  <c r="G65" i="6" s="1"/>
  <c r="F64" i="6"/>
  <c r="G64" i="6"/>
  <c r="F63" i="6"/>
  <c r="G63" i="6" s="1"/>
  <c r="F62" i="6"/>
  <c r="G62" i="6" s="1"/>
  <c r="F61" i="6"/>
  <c r="G61" i="6" s="1"/>
  <c r="F60" i="6"/>
  <c r="G60" i="6"/>
  <c r="F59" i="6"/>
  <c r="G59" i="6"/>
  <c r="F58" i="6"/>
  <c r="G58" i="6" s="1"/>
  <c r="F57" i="6"/>
  <c r="G57" i="6" s="1"/>
  <c r="F56" i="6"/>
  <c r="G56" i="6" s="1"/>
  <c r="F55" i="6"/>
  <c r="G55" i="6"/>
  <c r="F54" i="6"/>
  <c r="G54" i="6"/>
  <c r="F53" i="6"/>
  <c r="G53" i="6" s="1"/>
  <c r="F52" i="6"/>
  <c r="G52" i="6" s="1"/>
  <c r="F51" i="6"/>
  <c r="G51" i="6"/>
  <c r="F50" i="6"/>
  <c r="G50" i="6"/>
  <c r="F49" i="6"/>
  <c r="G49" i="6" s="1"/>
  <c r="F48" i="6"/>
  <c r="G48" i="6" s="1"/>
  <c r="F47" i="6"/>
  <c r="G47" i="6"/>
  <c r="F46" i="6"/>
  <c r="G46" i="6"/>
  <c r="F45" i="6"/>
  <c r="G45" i="6" s="1"/>
  <c r="F44" i="6"/>
  <c r="G44" i="6" s="1"/>
  <c r="F43" i="6"/>
  <c r="G43" i="6"/>
  <c r="F42" i="6"/>
  <c r="G42" i="6"/>
  <c r="F41" i="6"/>
  <c r="G41" i="6" s="1"/>
  <c r="F40" i="6"/>
  <c r="G40" i="6" s="1"/>
  <c r="F39" i="6"/>
  <c r="G39" i="6"/>
  <c r="F38" i="6"/>
  <c r="G38" i="6"/>
  <c r="F37" i="6"/>
  <c r="G37" i="6" s="1"/>
  <c r="F36" i="6"/>
  <c r="G36" i="6" s="1"/>
  <c r="F35" i="6"/>
  <c r="G35" i="6"/>
  <c r="F34" i="6"/>
  <c r="G34" i="6" s="1"/>
  <c r="F33" i="6"/>
  <c r="G33" i="6" s="1"/>
  <c r="F32" i="6"/>
  <c r="G32" i="6" s="1"/>
  <c r="F31" i="6"/>
  <c r="G31" i="6"/>
  <c r="F30" i="6"/>
  <c r="G30" i="6"/>
  <c r="F29" i="6"/>
  <c r="G29" i="6" s="1"/>
  <c r="F28" i="6"/>
  <c r="G28" i="6" s="1"/>
  <c r="F27" i="6"/>
  <c r="G27" i="6"/>
  <c r="F26" i="6"/>
  <c r="G26" i="6" s="1"/>
  <c r="F25" i="6"/>
  <c r="G25" i="6" s="1"/>
  <c r="F24" i="6"/>
  <c r="G24" i="6" s="1"/>
  <c r="F23" i="6"/>
  <c r="G23" i="6"/>
  <c r="F22" i="6"/>
  <c r="G22" i="6"/>
  <c r="F21" i="6"/>
  <c r="G21" i="6" s="1"/>
  <c r="F20" i="6"/>
  <c r="G20" i="6" s="1"/>
  <c r="F19" i="6"/>
  <c r="G19" i="6"/>
  <c r="F18" i="6"/>
  <c r="G18" i="6"/>
  <c r="F17" i="6"/>
  <c r="G17" i="6" s="1"/>
  <c r="F16" i="6"/>
  <c r="G16" i="6" s="1"/>
  <c r="F15" i="6"/>
  <c r="G15" i="6"/>
  <c r="F14" i="6"/>
  <c r="G14" i="6"/>
  <c r="F13" i="6"/>
  <c r="G13" i="6" s="1"/>
  <c r="F12" i="6"/>
  <c r="G12" i="6" s="1"/>
  <c r="F11" i="6"/>
  <c r="G11" i="6"/>
  <c r="F10" i="6"/>
  <c r="G10" i="6" s="1"/>
  <c r="F9" i="6"/>
  <c r="G9" i="6" s="1"/>
  <c r="I9" i="6"/>
  <c r="H10" i="6" s="1"/>
  <c r="F9" i="4"/>
  <c r="G9" i="4"/>
  <c r="I9" i="4" s="1"/>
  <c r="H10" i="4" s="1"/>
  <c r="F109" i="4"/>
  <c r="F108" i="4"/>
  <c r="G108" i="4" s="1"/>
  <c r="F107" i="4"/>
  <c r="G107" i="4"/>
  <c r="F106" i="4"/>
  <c r="G106" i="4"/>
  <c r="F105" i="4"/>
  <c r="G105" i="4" s="1"/>
  <c r="F104" i="4"/>
  <c r="G104" i="4" s="1"/>
  <c r="F103" i="4"/>
  <c r="G103" i="4"/>
  <c r="F102" i="4"/>
  <c r="G102" i="4"/>
  <c r="F101" i="4"/>
  <c r="G101" i="4" s="1"/>
  <c r="F100" i="4"/>
  <c r="G100" i="4" s="1"/>
  <c r="F99" i="4"/>
  <c r="G99" i="4"/>
  <c r="F98" i="4"/>
  <c r="G98" i="4" s="1"/>
  <c r="F97" i="4"/>
  <c r="G97" i="4" s="1"/>
  <c r="F96" i="4"/>
  <c r="G96" i="4" s="1"/>
  <c r="F95" i="4"/>
  <c r="G95" i="4"/>
  <c r="F94" i="4"/>
  <c r="G94" i="4"/>
  <c r="F93" i="4"/>
  <c r="G93" i="4" s="1"/>
  <c r="F92" i="4"/>
  <c r="G92" i="4" s="1"/>
  <c r="F91" i="4"/>
  <c r="G91" i="4"/>
  <c r="F90" i="4"/>
  <c r="G90" i="4" s="1"/>
  <c r="F89" i="4"/>
  <c r="G89" i="4" s="1"/>
  <c r="F88" i="4"/>
  <c r="G88" i="4" s="1"/>
  <c r="F87" i="4"/>
  <c r="G87" i="4"/>
  <c r="F86" i="4"/>
  <c r="G86" i="4"/>
  <c r="F85" i="4"/>
  <c r="G85" i="4" s="1"/>
  <c r="F84" i="4"/>
  <c r="G84" i="4" s="1"/>
  <c r="F83" i="4"/>
  <c r="G83" i="4"/>
  <c r="F82" i="4"/>
  <c r="G82" i="4" s="1"/>
  <c r="F81" i="4"/>
  <c r="G81" i="4" s="1"/>
  <c r="F80" i="4"/>
  <c r="G80" i="4" s="1"/>
  <c r="F79" i="4"/>
  <c r="G79" i="4"/>
  <c r="F78" i="4"/>
  <c r="G78" i="4"/>
  <c r="F77" i="4"/>
  <c r="G77" i="4" s="1"/>
  <c r="F76" i="4"/>
  <c r="G76" i="4" s="1"/>
  <c r="F75" i="4"/>
  <c r="G75" i="4"/>
  <c r="F74" i="4"/>
  <c r="G74" i="4"/>
  <c r="F73" i="4"/>
  <c r="G73" i="4" s="1"/>
  <c r="F72" i="4"/>
  <c r="G72" i="4" s="1"/>
  <c r="F71" i="4"/>
  <c r="G71" i="4"/>
  <c r="F70" i="4"/>
  <c r="G70" i="4"/>
  <c r="F69" i="4"/>
  <c r="G69" i="4" s="1"/>
  <c r="F68" i="4"/>
  <c r="G68" i="4" s="1"/>
  <c r="F67" i="4"/>
  <c r="G67" i="4"/>
  <c r="F66" i="4"/>
  <c r="G66" i="4" s="1"/>
  <c r="F65" i="4"/>
  <c r="G65" i="4" s="1"/>
  <c r="F64" i="4"/>
  <c r="G64" i="4" s="1"/>
  <c r="F63" i="4"/>
  <c r="G63" i="4"/>
  <c r="F62" i="4"/>
  <c r="G62" i="4"/>
  <c r="F61" i="4"/>
  <c r="G61" i="4" s="1"/>
  <c r="F60" i="4"/>
  <c r="G60" i="4" s="1"/>
  <c r="F59" i="4"/>
  <c r="G59" i="4"/>
  <c r="F58" i="4"/>
  <c r="G58" i="4"/>
  <c r="F57" i="4"/>
  <c r="G57" i="4" s="1"/>
  <c r="F56" i="4"/>
  <c r="G56" i="4" s="1"/>
  <c r="F55" i="4"/>
  <c r="G55" i="4"/>
  <c r="F54" i="4"/>
  <c r="G54" i="4"/>
  <c r="F53" i="4"/>
  <c r="G53" i="4" s="1"/>
  <c r="F52" i="4"/>
  <c r="G52" i="4" s="1"/>
  <c r="F51" i="4"/>
  <c r="G51" i="4"/>
  <c r="F50" i="4"/>
  <c r="G50" i="4" s="1"/>
  <c r="F49" i="4"/>
  <c r="G49" i="4" s="1"/>
  <c r="F48" i="4"/>
  <c r="G48" i="4" s="1"/>
  <c r="F47" i="4"/>
  <c r="G47" i="4"/>
  <c r="F46" i="4"/>
  <c r="G46" i="4"/>
  <c r="F45" i="4"/>
  <c r="G45" i="4" s="1"/>
  <c r="F44" i="4"/>
  <c r="G44" i="4" s="1"/>
  <c r="F43" i="4"/>
  <c r="G43" i="4"/>
  <c r="F42" i="4"/>
  <c r="G42" i="4"/>
  <c r="F41" i="4"/>
  <c r="G41" i="4" s="1"/>
  <c r="F40" i="4"/>
  <c r="G40" i="4" s="1"/>
  <c r="F39" i="4"/>
  <c r="G39" i="4"/>
  <c r="F38" i="4"/>
  <c r="G38" i="4"/>
  <c r="F37" i="4"/>
  <c r="G37" i="4" s="1"/>
  <c r="F36" i="4"/>
  <c r="G36" i="4" s="1"/>
  <c r="F35" i="4"/>
  <c r="G35" i="4"/>
  <c r="F34" i="4"/>
  <c r="G34" i="4" s="1"/>
  <c r="F33" i="4"/>
  <c r="G33" i="4" s="1"/>
  <c r="F32" i="4"/>
  <c r="G32" i="4" s="1"/>
  <c r="F31" i="4"/>
  <c r="G31" i="4"/>
  <c r="F30" i="4"/>
  <c r="G30" i="4"/>
  <c r="F29" i="4"/>
  <c r="G29" i="4" s="1"/>
  <c r="F28" i="4"/>
  <c r="G28" i="4" s="1"/>
  <c r="F27" i="4"/>
  <c r="G27" i="4"/>
  <c r="F26" i="4"/>
  <c r="G26" i="4" s="1"/>
  <c r="F25" i="4"/>
  <c r="G25" i="4" s="1"/>
  <c r="F24" i="4"/>
  <c r="G24" i="4" s="1"/>
  <c r="F23" i="4"/>
  <c r="G23" i="4"/>
  <c r="F22" i="4"/>
  <c r="G22" i="4"/>
  <c r="F21" i="4"/>
  <c r="G21" i="4" s="1"/>
  <c r="F20" i="4"/>
  <c r="G20" i="4" s="1"/>
  <c r="F19" i="4"/>
  <c r="G19" i="4"/>
  <c r="F18" i="4"/>
  <c r="G18" i="4" s="1"/>
  <c r="F17" i="4"/>
  <c r="G17" i="4" s="1"/>
  <c r="F16" i="4"/>
  <c r="G16" i="4" s="1"/>
  <c r="F15" i="4"/>
  <c r="G15" i="4"/>
  <c r="F14" i="4"/>
  <c r="G14" i="4"/>
  <c r="F13" i="4"/>
  <c r="G13" i="4" s="1"/>
  <c r="F12" i="4"/>
  <c r="G12" i="4" s="1"/>
  <c r="F11" i="4"/>
  <c r="G11" i="4"/>
  <c r="F10" i="4"/>
  <c r="G10" i="4"/>
  <c r="F109" i="2"/>
  <c r="F108" i="2"/>
  <c r="G108" i="2" s="1"/>
  <c r="F107" i="2"/>
  <c r="G107" i="2"/>
  <c r="F106" i="2"/>
  <c r="G106" i="2" s="1"/>
  <c r="F105" i="2"/>
  <c r="G105" i="2"/>
  <c r="F104" i="2"/>
  <c r="G104" i="2" s="1"/>
  <c r="F103" i="2"/>
  <c r="G103" i="2"/>
  <c r="F102" i="2"/>
  <c r="G102" i="2"/>
  <c r="F101" i="2"/>
  <c r="G101" i="2"/>
  <c r="F100" i="2"/>
  <c r="G100" i="2" s="1"/>
  <c r="F99" i="2"/>
  <c r="G99" i="2"/>
  <c r="F98" i="2"/>
  <c r="G98" i="2" s="1"/>
  <c r="F97" i="2"/>
  <c r="G97" i="2"/>
  <c r="F96" i="2"/>
  <c r="G96" i="2" s="1"/>
  <c r="F95" i="2"/>
  <c r="G95" i="2"/>
  <c r="F94" i="2"/>
  <c r="G94" i="2" s="1"/>
  <c r="F93" i="2"/>
  <c r="G93" i="2"/>
  <c r="F92" i="2"/>
  <c r="G92" i="2" s="1"/>
  <c r="F91" i="2"/>
  <c r="G91" i="2"/>
  <c r="F90" i="2"/>
  <c r="G90" i="2"/>
  <c r="F89" i="2"/>
  <c r="G89" i="2"/>
  <c r="F88" i="2"/>
  <c r="G88" i="2" s="1"/>
  <c r="F87" i="2"/>
  <c r="G87" i="2"/>
  <c r="F86" i="2"/>
  <c r="G86" i="2"/>
  <c r="F85" i="2"/>
  <c r="G85" i="2"/>
  <c r="F84" i="2"/>
  <c r="G84" i="2" s="1"/>
  <c r="F83" i="2"/>
  <c r="G83" i="2"/>
  <c r="F82" i="2"/>
  <c r="G82" i="2"/>
  <c r="F81" i="2"/>
  <c r="G81" i="2"/>
  <c r="F80" i="2"/>
  <c r="G80" i="2" s="1"/>
  <c r="F79" i="2"/>
  <c r="G79" i="2"/>
  <c r="F78" i="2"/>
  <c r="G78" i="2" s="1"/>
  <c r="F77" i="2"/>
  <c r="G77" i="2"/>
  <c r="F76" i="2"/>
  <c r="G76" i="2" s="1"/>
  <c r="F75" i="2"/>
  <c r="G75" i="2"/>
  <c r="F74" i="2"/>
  <c r="G74" i="2" s="1"/>
  <c r="F73" i="2"/>
  <c r="G73" i="2"/>
  <c r="F72" i="2"/>
  <c r="G72" i="2" s="1"/>
  <c r="F71" i="2"/>
  <c r="G71" i="2"/>
  <c r="F70" i="2"/>
  <c r="G70" i="2"/>
  <c r="F69" i="2"/>
  <c r="G69" i="2"/>
  <c r="F68" i="2"/>
  <c r="G68" i="2" s="1"/>
  <c r="F67" i="2"/>
  <c r="G67" i="2"/>
  <c r="F66" i="2"/>
  <c r="G66" i="2" s="1"/>
  <c r="F65" i="2"/>
  <c r="G65" i="2"/>
  <c r="F64" i="2"/>
  <c r="G64" i="2" s="1"/>
  <c r="F63" i="2"/>
  <c r="G63" i="2"/>
  <c r="F62" i="2"/>
  <c r="G62" i="2"/>
  <c r="F61" i="2"/>
  <c r="G61" i="2"/>
  <c r="F60" i="2"/>
  <c r="G60" i="2" s="1"/>
  <c r="F59" i="2"/>
  <c r="G59" i="2"/>
  <c r="F58" i="2"/>
  <c r="G58" i="2"/>
  <c r="F57" i="2"/>
  <c r="G57" i="2"/>
  <c r="F56" i="2"/>
  <c r="G56" i="2" s="1"/>
  <c r="F55" i="2"/>
  <c r="G55" i="2"/>
  <c r="F54" i="2"/>
  <c r="G54" i="2"/>
  <c r="F53" i="2"/>
  <c r="G53" i="2"/>
  <c r="F52" i="2"/>
  <c r="G52" i="2" s="1"/>
  <c r="F51" i="2"/>
  <c r="G51" i="2"/>
  <c r="F50" i="2"/>
  <c r="G50" i="2"/>
  <c r="F49" i="2"/>
  <c r="G49" i="2"/>
  <c r="F48" i="2"/>
  <c r="G48" i="2" s="1"/>
  <c r="F47" i="2"/>
  <c r="G47" i="2"/>
  <c r="F46" i="2"/>
  <c r="G46" i="2" s="1"/>
  <c r="F45" i="2"/>
  <c r="G45" i="2"/>
  <c r="F44" i="2"/>
  <c r="G44" i="2" s="1"/>
  <c r="F43" i="2"/>
  <c r="G43" i="2"/>
  <c r="F42" i="2"/>
  <c r="G42" i="2" s="1"/>
  <c r="F41" i="2"/>
  <c r="G41" i="2"/>
  <c r="F40" i="2"/>
  <c r="G40" i="2" s="1"/>
  <c r="F39" i="2"/>
  <c r="G39" i="2"/>
  <c r="F38" i="2"/>
  <c r="G38" i="2"/>
  <c r="F37" i="2"/>
  <c r="G37" i="2"/>
  <c r="F36" i="2"/>
  <c r="G36" i="2" s="1"/>
  <c r="F35" i="2"/>
  <c r="G35" i="2"/>
  <c r="F34" i="2"/>
  <c r="G34" i="2" s="1"/>
  <c r="F33" i="2"/>
  <c r="G33" i="2"/>
  <c r="F32" i="2"/>
  <c r="G32" i="2" s="1"/>
  <c r="F31" i="2"/>
  <c r="G31" i="2"/>
  <c r="F30" i="2"/>
  <c r="G30" i="2" s="1"/>
  <c r="F29" i="2"/>
  <c r="G29" i="2"/>
  <c r="F28" i="2"/>
  <c r="G28" i="2" s="1"/>
  <c r="F27" i="2"/>
  <c r="G27" i="2"/>
  <c r="F26" i="2"/>
  <c r="G26" i="2"/>
  <c r="F25" i="2"/>
  <c r="G25" i="2"/>
  <c r="F24" i="2"/>
  <c r="G24" i="2" s="1"/>
  <c r="F23" i="2"/>
  <c r="G23" i="2"/>
  <c r="F22" i="2"/>
  <c r="G22" i="2"/>
  <c r="F21" i="2"/>
  <c r="G21" i="2"/>
  <c r="F20" i="2"/>
  <c r="G20" i="2" s="1"/>
  <c r="F19" i="2"/>
  <c r="G19" i="2"/>
  <c r="F18" i="2"/>
  <c r="G18" i="2"/>
  <c r="F17" i="2"/>
  <c r="G17" i="2"/>
  <c r="F16" i="2"/>
  <c r="G16" i="2" s="1"/>
  <c r="F15" i="2"/>
  <c r="G15" i="2"/>
  <c r="F14" i="2"/>
  <c r="G14" i="2" s="1"/>
  <c r="F13" i="2"/>
  <c r="G13" i="2"/>
  <c r="F12" i="2"/>
  <c r="G12" i="2" s="1"/>
  <c r="F11" i="2"/>
  <c r="G11" i="2" s="1"/>
  <c r="F10" i="2"/>
  <c r="G10" i="2" s="1"/>
  <c r="I10" i="2" s="1"/>
  <c r="F9" i="2"/>
  <c r="G9" i="2"/>
  <c r="I9" i="2" s="1"/>
  <c r="H10" i="2" s="1"/>
  <c r="J9" i="2" s="1"/>
  <c r="J9" i="4" l="1"/>
  <c r="I10" i="4"/>
  <c r="H11" i="4" s="1"/>
  <c r="J9" i="8"/>
  <c r="I10" i="8"/>
  <c r="H11" i="8" s="1"/>
  <c r="I10" i="10"/>
  <c r="H11" i="10" s="1"/>
  <c r="J9" i="10"/>
  <c r="J9" i="7"/>
  <c r="H11" i="7"/>
  <c r="J9" i="6"/>
  <c r="I10" i="6"/>
  <c r="H11" i="6" s="1"/>
  <c r="H11" i="2"/>
  <c r="I10" i="9"/>
  <c r="H11" i="9" s="1"/>
  <c r="H11" i="12"/>
  <c r="J9" i="14"/>
  <c r="I10" i="14"/>
  <c r="H11" i="14" s="1"/>
  <c r="J9" i="13"/>
  <c r="I10" i="13"/>
  <c r="H11" i="13" s="1"/>
  <c r="J9" i="15"/>
  <c r="I10" i="15"/>
  <c r="H11" i="15"/>
  <c r="H11" i="16"/>
  <c r="I10" i="17"/>
  <c r="H11" i="17"/>
  <c r="J9" i="17"/>
  <c r="I10" i="18"/>
  <c r="H11" i="18" s="1"/>
  <c r="J9" i="18"/>
  <c r="I11" i="10" l="1"/>
  <c r="H12" i="10" s="1"/>
  <c r="J10" i="10"/>
  <c r="I11" i="4"/>
  <c r="H12" i="4"/>
  <c r="J10" i="4"/>
  <c r="I11" i="13"/>
  <c r="H12" i="13" s="1"/>
  <c r="J10" i="13"/>
  <c r="I11" i="12"/>
  <c r="H12" i="12"/>
  <c r="J10" i="12"/>
  <c r="I11" i="15"/>
  <c r="H12" i="15"/>
  <c r="J10" i="15"/>
  <c r="J10" i="2"/>
  <c r="I11" i="2"/>
  <c r="H12" i="2" s="1"/>
  <c r="J10" i="8"/>
  <c r="I11" i="8"/>
  <c r="H12" i="8" s="1"/>
  <c r="H12" i="6"/>
  <c r="J10" i="6"/>
  <c r="I11" i="6"/>
  <c r="I11" i="14"/>
  <c r="H12" i="14"/>
  <c r="J10" i="14"/>
  <c r="J10" i="9"/>
  <c r="I11" i="9"/>
  <c r="H12" i="9" s="1"/>
  <c r="I11" i="17"/>
  <c r="H12" i="17" s="1"/>
  <c r="J10" i="17"/>
  <c r="I11" i="16"/>
  <c r="H12" i="16"/>
  <c r="J10" i="16"/>
  <c r="J10" i="7"/>
  <c r="H12" i="7"/>
  <c r="I11" i="7"/>
  <c r="I11" i="18"/>
  <c r="H12" i="18"/>
  <c r="J10" i="18"/>
  <c r="J11" i="13" l="1"/>
  <c r="I12" i="13"/>
  <c r="H13" i="13" s="1"/>
  <c r="I12" i="17"/>
  <c r="H13" i="17"/>
  <c r="J11" i="17"/>
  <c r="I12" i="8"/>
  <c r="H13" i="8" s="1"/>
  <c r="J11" i="8"/>
  <c r="J11" i="2"/>
  <c r="I12" i="2"/>
  <c r="H13" i="2" s="1"/>
  <c r="I12" i="4"/>
  <c r="H13" i="4"/>
  <c r="J11" i="4"/>
  <c r="J11" i="9"/>
  <c r="I12" i="9"/>
  <c r="H13" i="9"/>
  <c r="I12" i="16"/>
  <c r="H13" i="16" s="1"/>
  <c r="J11" i="16"/>
  <c r="I12" i="12"/>
  <c r="H13" i="12" s="1"/>
  <c r="J11" i="12"/>
  <c r="J11" i="10"/>
  <c r="I12" i="10"/>
  <c r="H13" i="10" s="1"/>
  <c r="J11" i="15"/>
  <c r="I12" i="15"/>
  <c r="H13" i="15" s="1"/>
  <c r="I12" i="14"/>
  <c r="H13" i="14" s="1"/>
  <c r="J11" i="14"/>
  <c r="J11" i="7"/>
  <c r="I12" i="7"/>
  <c r="H13" i="7" s="1"/>
  <c r="J11" i="6"/>
  <c r="I12" i="6"/>
  <c r="H13" i="6" s="1"/>
  <c r="I12" i="18"/>
  <c r="H13" i="18" s="1"/>
  <c r="J11" i="18"/>
  <c r="J12" i="6" l="1"/>
  <c r="I13" i="6"/>
  <c r="H14" i="6" s="1"/>
  <c r="I13" i="7"/>
  <c r="H14" i="7"/>
  <c r="J12" i="7"/>
  <c r="J12" i="12"/>
  <c r="I13" i="12"/>
  <c r="H14" i="12" s="1"/>
  <c r="J12" i="10"/>
  <c r="I13" i="10"/>
  <c r="H14" i="10" s="1"/>
  <c r="I13" i="13"/>
  <c r="H14" i="13"/>
  <c r="J12" i="13"/>
  <c r="I13" i="15"/>
  <c r="H14" i="15" s="1"/>
  <c r="J12" i="15"/>
  <c r="J12" i="8"/>
  <c r="I13" i="8"/>
  <c r="H14" i="8"/>
  <c r="J12" i="14"/>
  <c r="I13" i="14"/>
  <c r="H14" i="14" s="1"/>
  <c r="I13" i="16"/>
  <c r="H14" i="16"/>
  <c r="J12" i="16"/>
  <c r="J12" i="4"/>
  <c r="I13" i="4"/>
  <c r="H14" i="4" s="1"/>
  <c r="J12" i="17"/>
  <c r="I13" i="17"/>
  <c r="H14" i="17" s="1"/>
  <c r="I13" i="2"/>
  <c r="H14" i="2" s="1"/>
  <c r="J12" i="2"/>
  <c r="J12" i="9"/>
  <c r="I13" i="9"/>
  <c r="H14" i="9"/>
  <c r="I13" i="18"/>
  <c r="H14" i="18" s="1"/>
  <c r="J12" i="18"/>
  <c r="I14" i="17" l="1"/>
  <c r="H15" i="17"/>
  <c r="J13" i="17"/>
  <c r="I14" i="15"/>
  <c r="J13" i="15"/>
  <c r="H15" i="15"/>
  <c r="I14" i="6"/>
  <c r="H15" i="6"/>
  <c r="J13" i="6"/>
  <c r="J13" i="12"/>
  <c r="I14" i="12"/>
  <c r="H15" i="12"/>
  <c r="I14" i="2"/>
  <c r="H15" i="2" s="1"/>
  <c r="J13" i="2"/>
  <c r="H15" i="4"/>
  <c r="J13" i="4"/>
  <c r="I14" i="4"/>
  <c r="J13" i="9"/>
  <c r="I14" i="9"/>
  <c r="H15" i="9" s="1"/>
  <c r="I14" i="14"/>
  <c r="H15" i="14" s="1"/>
  <c r="J13" i="14"/>
  <c r="I14" i="13"/>
  <c r="H15" i="13" s="1"/>
  <c r="J13" i="13"/>
  <c r="I14" i="8"/>
  <c r="H15" i="8" s="1"/>
  <c r="J13" i="8"/>
  <c r="I14" i="7"/>
  <c r="H15" i="7" s="1"/>
  <c r="J13" i="7"/>
  <c r="I14" i="10"/>
  <c r="H15" i="10" s="1"/>
  <c r="J13" i="10"/>
  <c r="I14" i="16"/>
  <c r="H15" i="16" s="1"/>
  <c r="J13" i="16"/>
  <c r="I14" i="18"/>
  <c r="H15" i="18" s="1"/>
  <c r="J13" i="18"/>
  <c r="I15" i="7" l="1"/>
  <c r="H16" i="7" s="1"/>
  <c r="J14" i="7"/>
  <c r="I15" i="9"/>
  <c r="H16" i="9" s="1"/>
  <c r="J14" i="9"/>
  <c r="J14" i="10"/>
  <c r="I15" i="10"/>
  <c r="H16" i="10" s="1"/>
  <c r="J14" i="8"/>
  <c r="I15" i="8"/>
  <c r="H16" i="8"/>
  <c r="I15" i="16"/>
  <c r="H16" i="16" s="1"/>
  <c r="J14" i="16"/>
  <c r="I15" i="2"/>
  <c r="H16" i="2" s="1"/>
  <c r="J14" i="2"/>
  <c r="J14" i="14"/>
  <c r="I15" i="14"/>
  <c r="H16" i="14" s="1"/>
  <c r="J14" i="4"/>
  <c r="I15" i="4"/>
  <c r="H16" i="4" s="1"/>
  <c r="J14" i="12"/>
  <c r="I15" i="12"/>
  <c r="H16" i="12" s="1"/>
  <c r="J14" i="6"/>
  <c r="I15" i="6"/>
  <c r="H16" i="6" s="1"/>
  <c r="I15" i="13"/>
  <c r="H16" i="13"/>
  <c r="J14" i="13"/>
  <c r="J14" i="17"/>
  <c r="I15" i="17"/>
  <c r="H16" i="17"/>
  <c r="I15" i="15"/>
  <c r="H16" i="15" s="1"/>
  <c r="J14" i="15"/>
  <c r="I15" i="18"/>
  <c r="H16" i="18" s="1"/>
  <c r="J14" i="18"/>
  <c r="J15" i="14" l="1"/>
  <c r="I16" i="14"/>
  <c r="H17" i="14" s="1"/>
  <c r="I16" i="15"/>
  <c r="H17" i="15" s="1"/>
  <c r="J15" i="15"/>
  <c r="J15" i="16"/>
  <c r="I16" i="16"/>
  <c r="H17" i="16" s="1"/>
  <c r="J15" i="4"/>
  <c r="I16" i="4"/>
  <c r="H17" i="4" s="1"/>
  <c r="I16" i="6"/>
  <c r="H17" i="6"/>
  <c r="J15" i="6"/>
  <c r="I16" i="2"/>
  <c r="H17" i="2" s="1"/>
  <c r="J15" i="2"/>
  <c r="J15" i="12"/>
  <c r="I16" i="12"/>
  <c r="H17" i="12" s="1"/>
  <c r="J15" i="9"/>
  <c r="I16" i="9"/>
  <c r="H17" i="9" s="1"/>
  <c r="J15" i="7"/>
  <c r="I16" i="7"/>
  <c r="H17" i="7" s="1"/>
  <c r="I16" i="17"/>
  <c r="H17" i="17"/>
  <c r="J15" i="17"/>
  <c r="H17" i="8"/>
  <c r="J15" i="8"/>
  <c r="I16" i="8"/>
  <c r="I16" i="10"/>
  <c r="J15" i="10"/>
  <c r="H17" i="10"/>
  <c r="J15" i="13"/>
  <c r="I16" i="13"/>
  <c r="H17" i="13" s="1"/>
  <c r="I16" i="18"/>
  <c r="H17" i="18" s="1"/>
  <c r="J15" i="18"/>
  <c r="I17" i="7" l="1"/>
  <c r="H18" i="7" s="1"/>
  <c r="J16" i="7"/>
  <c r="I17" i="14"/>
  <c r="H18" i="14" s="1"/>
  <c r="J16" i="14"/>
  <c r="J16" i="2"/>
  <c r="I17" i="2"/>
  <c r="H18" i="2" s="1"/>
  <c r="I17" i="15"/>
  <c r="H18" i="15" s="1"/>
  <c r="J16" i="15"/>
  <c r="J16" i="12"/>
  <c r="I17" i="12"/>
  <c r="H18" i="12" s="1"/>
  <c r="J16" i="6"/>
  <c r="I17" i="6"/>
  <c r="H18" i="6" s="1"/>
  <c r="I17" i="17"/>
  <c r="H18" i="17"/>
  <c r="J16" i="17"/>
  <c r="I17" i="16"/>
  <c r="H18" i="16"/>
  <c r="J16" i="16"/>
  <c r="I17" i="10"/>
  <c r="H18" i="10" s="1"/>
  <c r="J16" i="10"/>
  <c r="H18" i="8"/>
  <c r="J16" i="8"/>
  <c r="I17" i="8"/>
  <c r="J16" i="4"/>
  <c r="I17" i="4"/>
  <c r="H18" i="4" s="1"/>
  <c r="J16" i="9"/>
  <c r="I17" i="9"/>
  <c r="H18" i="9"/>
  <c r="J16" i="13"/>
  <c r="I17" i="13"/>
  <c r="H18" i="13" s="1"/>
  <c r="I17" i="18"/>
  <c r="J16" i="18"/>
  <c r="H18" i="18"/>
  <c r="I18" i="6" l="1"/>
  <c r="H19" i="6"/>
  <c r="J17" i="6"/>
  <c r="J17" i="15"/>
  <c r="I18" i="15"/>
  <c r="H19" i="15"/>
  <c r="I18" i="10"/>
  <c r="H19" i="10" s="1"/>
  <c r="J17" i="10"/>
  <c r="J17" i="4"/>
  <c r="I18" i="4"/>
  <c r="H19" i="4" s="1"/>
  <c r="J17" i="14"/>
  <c r="I18" i="14"/>
  <c r="H19" i="14" s="1"/>
  <c r="H19" i="7"/>
  <c r="J17" i="7"/>
  <c r="I18" i="7"/>
  <c r="J17" i="13"/>
  <c r="I18" i="13"/>
  <c r="H19" i="13"/>
  <c r="I18" i="16"/>
  <c r="H19" i="16" s="1"/>
  <c r="J17" i="16"/>
  <c r="J17" i="9"/>
  <c r="I18" i="9"/>
  <c r="H19" i="9"/>
  <c r="I18" i="8"/>
  <c r="H19" i="8" s="1"/>
  <c r="J17" i="8"/>
  <c r="I18" i="17"/>
  <c r="H19" i="17"/>
  <c r="J17" i="17"/>
  <c r="I18" i="2"/>
  <c r="H19" i="2" s="1"/>
  <c r="J17" i="2"/>
  <c r="I18" i="12"/>
  <c r="H19" i="12" s="1"/>
  <c r="J17" i="12"/>
  <c r="I18" i="18"/>
  <c r="H19" i="18"/>
  <c r="J17" i="18"/>
  <c r="J18" i="10" l="1"/>
  <c r="I19" i="10"/>
  <c r="H20" i="10"/>
  <c r="I19" i="16"/>
  <c r="H20" i="16" s="1"/>
  <c r="J18" i="16"/>
  <c r="I19" i="4"/>
  <c r="H20" i="4" s="1"/>
  <c r="J18" i="4"/>
  <c r="I19" i="8"/>
  <c r="H20" i="8"/>
  <c r="J18" i="8"/>
  <c r="I19" i="14"/>
  <c r="H20" i="14" s="1"/>
  <c r="J18" i="14"/>
  <c r="J18" i="12"/>
  <c r="I19" i="12"/>
  <c r="H20" i="12"/>
  <c r="I19" i="15"/>
  <c r="H20" i="15"/>
  <c r="J18" i="15"/>
  <c r="J18" i="13"/>
  <c r="I19" i="13"/>
  <c r="H20" i="13"/>
  <c r="I19" i="7"/>
  <c r="H20" i="7" s="1"/>
  <c r="J18" i="7"/>
  <c r="J18" i="9"/>
  <c r="I19" i="9"/>
  <c r="H20" i="9" s="1"/>
  <c r="I19" i="2"/>
  <c r="H20" i="2"/>
  <c r="J18" i="2"/>
  <c r="J18" i="6"/>
  <c r="I19" i="6"/>
  <c r="H20" i="6"/>
  <c r="I19" i="17"/>
  <c r="H20" i="17" s="1"/>
  <c r="J18" i="17"/>
  <c r="I19" i="18"/>
  <c r="H20" i="18"/>
  <c r="J18" i="18"/>
  <c r="I20" i="14" l="1"/>
  <c r="H21" i="14" s="1"/>
  <c r="J19" i="14"/>
  <c r="J19" i="7"/>
  <c r="I20" i="7"/>
  <c r="H21" i="7"/>
  <c r="H21" i="16"/>
  <c r="J19" i="16"/>
  <c r="I20" i="16"/>
  <c r="I20" i="17"/>
  <c r="H21" i="17"/>
  <c r="J19" i="17"/>
  <c r="I20" i="4"/>
  <c r="H21" i="4" s="1"/>
  <c r="J19" i="4"/>
  <c r="I20" i="13"/>
  <c r="H21" i="13" s="1"/>
  <c r="J19" i="13"/>
  <c r="I20" i="9"/>
  <c r="H21" i="9" s="1"/>
  <c r="J19" i="9"/>
  <c r="J19" i="2"/>
  <c r="I20" i="2"/>
  <c r="H21" i="2"/>
  <c r="J19" i="8"/>
  <c r="I20" i="8"/>
  <c r="H21" i="8" s="1"/>
  <c r="I20" i="10"/>
  <c r="H21" i="10" s="1"/>
  <c r="J19" i="10"/>
  <c r="I20" i="15"/>
  <c r="H21" i="15" s="1"/>
  <c r="J19" i="15"/>
  <c r="I20" i="12"/>
  <c r="H21" i="12" s="1"/>
  <c r="J19" i="12"/>
  <c r="I20" i="6"/>
  <c r="H21" i="6"/>
  <c r="J19" i="6"/>
  <c r="I20" i="18"/>
  <c r="H21" i="18"/>
  <c r="J19" i="18"/>
  <c r="J20" i="8" l="1"/>
  <c r="I21" i="8"/>
  <c r="H22" i="8" s="1"/>
  <c r="I21" i="15"/>
  <c r="H22" i="15"/>
  <c r="J20" i="15"/>
  <c r="J20" i="13"/>
  <c r="I21" i="13"/>
  <c r="H22" i="13" s="1"/>
  <c r="J20" i="4"/>
  <c r="I21" i="4"/>
  <c r="H22" i="4" s="1"/>
  <c r="J20" i="2"/>
  <c r="I21" i="2"/>
  <c r="H22" i="2" s="1"/>
  <c r="I21" i="16"/>
  <c r="H22" i="16" s="1"/>
  <c r="J20" i="16"/>
  <c r="I21" i="6"/>
  <c r="H22" i="6" s="1"/>
  <c r="J20" i="6"/>
  <c r="I21" i="9"/>
  <c r="H22" i="9" s="1"/>
  <c r="J20" i="9"/>
  <c r="J20" i="7"/>
  <c r="I21" i="7"/>
  <c r="H22" i="7" s="1"/>
  <c r="I21" i="10"/>
  <c r="H22" i="10" s="1"/>
  <c r="J20" i="10"/>
  <c r="I21" i="12"/>
  <c r="H22" i="12" s="1"/>
  <c r="J20" i="12"/>
  <c r="J20" i="17"/>
  <c r="I21" i="17"/>
  <c r="H22" i="17" s="1"/>
  <c r="I21" i="14"/>
  <c r="H22" i="14" s="1"/>
  <c r="J20" i="14"/>
  <c r="I21" i="18"/>
  <c r="H22" i="18"/>
  <c r="J20" i="18"/>
  <c r="J21" i="12" l="1"/>
  <c r="I22" i="12"/>
  <c r="H23" i="12" s="1"/>
  <c r="J21" i="2"/>
  <c r="I22" i="2"/>
  <c r="H23" i="2" s="1"/>
  <c r="I22" i="6"/>
  <c r="H23" i="6" s="1"/>
  <c r="J21" i="6"/>
  <c r="I22" i="7"/>
  <c r="H23" i="7" s="1"/>
  <c r="J21" i="7"/>
  <c r="I22" i="17"/>
  <c r="H23" i="17" s="1"/>
  <c r="J21" i="17"/>
  <c r="H23" i="8"/>
  <c r="I22" i="8"/>
  <c r="J21" i="8"/>
  <c r="J21" i="9"/>
  <c r="I22" i="9"/>
  <c r="H23" i="9"/>
  <c r="I22" i="13"/>
  <c r="H23" i="13" s="1"/>
  <c r="J21" i="13"/>
  <c r="I22" i="16"/>
  <c r="H23" i="16" s="1"/>
  <c r="J21" i="16"/>
  <c r="J21" i="4"/>
  <c r="I22" i="4"/>
  <c r="H23" i="4" s="1"/>
  <c r="I22" i="14"/>
  <c r="H23" i="14" s="1"/>
  <c r="J21" i="14"/>
  <c r="I22" i="10"/>
  <c r="H23" i="10" s="1"/>
  <c r="J21" i="10"/>
  <c r="I22" i="15"/>
  <c r="H23" i="15"/>
  <c r="J21" i="15"/>
  <c r="I22" i="18"/>
  <c r="H23" i="18"/>
  <c r="J21" i="18"/>
  <c r="J22" i="7" l="1"/>
  <c r="I23" i="7"/>
  <c r="H24" i="7" s="1"/>
  <c r="J22" i="6"/>
  <c r="I23" i="6"/>
  <c r="H24" i="6" s="1"/>
  <c r="I23" i="2"/>
  <c r="H24" i="2" s="1"/>
  <c r="J22" i="2"/>
  <c r="J22" i="4"/>
  <c r="I23" i="4"/>
  <c r="H24" i="4" s="1"/>
  <c r="J22" i="12"/>
  <c r="I23" i="12"/>
  <c r="H24" i="12" s="1"/>
  <c r="J22" i="14"/>
  <c r="I23" i="14"/>
  <c r="H24" i="14" s="1"/>
  <c r="J22" i="17"/>
  <c r="I23" i="17"/>
  <c r="H24" i="17"/>
  <c r="I23" i="13"/>
  <c r="H24" i="13" s="1"/>
  <c r="J22" i="13"/>
  <c r="I23" i="15"/>
  <c r="H24" i="15" s="1"/>
  <c r="J22" i="15"/>
  <c r="I23" i="8"/>
  <c r="H24" i="8"/>
  <c r="J22" i="8"/>
  <c r="J22" i="10"/>
  <c r="H24" i="10"/>
  <c r="I23" i="10"/>
  <c r="J22" i="9"/>
  <c r="I23" i="9"/>
  <c r="H24" i="9"/>
  <c r="I23" i="16"/>
  <c r="H24" i="16" s="1"/>
  <c r="J22" i="16"/>
  <c r="I23" i="18"/>
  <c r="H24" i="18"/>
  <c r="J22" i="18"/>
  <c r="I24" i="4" l="1"/>
  <c r="J23" i="4"/>
  <c r="H25" i="4"/>
  <c r="I24" i="2"/>
  <c r="H25" i="2" s="1"/>
  <c r="J23" i="2"/>
  <c r="I24" i="6"/>
  <c r="H25" i="6" s="1"/>
  <c r="J23" i="6"/>
  <c r="J23" i="16"/>
  <c r="I24" i="16"/>
  <c r="H25" i="16" s="1"/>
  <c r="I24" i="15"/>
  <c r="H25" i="15" s="1"/>
  <c r="J23" i="15"/>
  <c r="J23" i="7"/>
  <c r="I24" i="7"/>
  <c r="H25" i="7"/>
  <c r="I24" i="13"/>
  <c r="H25" i="13" s="1"/>
  <c r="J23" i="13"/>
  <c r="I24" i="14"/>
  <c r="H25" i="14" s="1"/>
  <c r="J23" i="14"/>
  <c r="J23" i="12"/>
  <c r="I24" i="12"/>
  <c r="H25" i="12" s="1"/>
  <c r="I24" i="10"/>
  <c r="J23" i="10"/>
  <c r="H25" i="10"/>
  <c r="H25" i="8"/>
  <c r="J23" i="8"/>
  <c r="I24" i="8"/>
  <c r="I24" i="17"/>
  <c r="H25" i="17" s="1"/>
  <c r="J23" i="17"/>
  <c r="I24" i="9"/>
  <c r="H25" i="9" s="1"/>
  <c r="J23" i="9"/>
  <c r="I24" i="18"/>
  <c r="H25" i="18" s="1"/>
  <c r="J23" i="18"/>
  <c r="I25" i="6" l="1"/>
  <c r="H26" i="6" s="1"/>
  <c r="J24" i="6"/>
  <c r="I25" i="12"/>
  <c r="H26" i="12"/>
  <c r="J24" i="12"/>
  <c r="I25" i="16"/>
  <c r="H26" i="16"/>
  <c r="J24" i="16"/>
  <c r="I25" i="17"/>
  <c r="H26" i="17"/>
  <c r="J24" i="17"/>
  <c r="I25" i="15"/>
  <c r="H26" i="15"/>
  <c r="J24" i="15"/>
  <c r="H26" i="8"/>
  <c r="J24" i="8"/>
  <c r="I25" i="8"/>
  <c r="J24" i="14"/>
  <c r="I25" i="14"/>
  <c r="H26" i="14"/>
  <c r="J24" i="10"/>
  <c r="I25" i="10"/>
  <c r="H26" i="10" s="1"/>
  <c r="J24" i="2"/>
  <c r="I25" i="2"/>
  <c r="H26" i="2" s="1"/>
  <c r="J24" i="13"/>
  <c r="I25" i="13"/>
  <c r="H26" i="13"/>
  <c r="J24" i="4"/>
  <c r="I25" i="4"/>
  <c r="H26" i="4" s="1"/>
  <c r="I25" i="9"/>
  <c r="H26" i="9"/>
  <c r="J24" i="9"/>
  <c r="J24" i="7"/>
  <c r="I25" i="7"/>
  <c r="H26" i="7" s="1"/>
  <c r="I25" i="18"/>
  <c r="J24" i="18"/>
  <c r="H26" i="18"/>
  <c r="I26" i="10" l="1"/>
  <c r="H27" i="10"/>
  <c r="J25" i="10"/>
  <c r="I26" i="2"/>
  <c r="J25" i="2"/>
  <c r="H27" i="2"/>
  <c r="I26" i="7"/>
  <c r="H27" i="7" s="1"/>
  <c r="J25" i="7"/>
  <c r="J25" i="4"/>
  <c r="I26" i="4"/>
  <c r="H27" i="4" s="1"/>
  <c r="I26" i="6"/>
  <c r="H27" i="6"/>
  <c r="J25" i="6"/>
  <c r="H27" i="8"/>
  <c r="J25" i="8"/>
  <c r="I26" i="8"/>
  <c r="J25" i="16"/>
  <c r="I26" i="16"/>
  <c r="H27" i="16" s="1"/>
  <c r="I26" i="13"/>
  <c r="H27" i="13"/>
  <c r="J25" i="13"/>
  <c r="J25" i="14"/>
  <c r="I26" i="14"/>
  <c r="H27" i="14" s="1"/>
  <c r="J25" i="12"/>
  <c r="I26" i="12"/>
  <c r="H27" i="12" s="1"/>
  <c r="J25" i="15"/>
  <c r="I26" i="15"/>
  <c r="H27" i="15" s="1"/>
  <c r="J25" i="9"/>
  <c r="I26" i="9"/>
  <c r="H27" i="9" s="1"/>
  <c r="I26" i="17"/>
  <c r="H27" i="17"/>
  <c r="J25" i="17"/>
  <c r="I26" i="18"/>
  <c r="H27" i="18" s="1"/>
  <c r="J25" i="18"/>
  <c r="J26" i="14" l="1"/>
  <c r="I27" i="14"/>
  <c r="H28" i="14" s="1"/>
  <c r="I27" i="16"/>
  <c r="H28" i="16"/>
  <c r="J26" i="16"/>
  <c r="I27" i="15"/>
  <c r="H28" i="15"/>
  <c r="J26" i="15"/>
  <c r="J26" i="12"/>
  <c r="I27" i="12"/>
  <c r="H28" i="12" s="1"/>
  <c r="I27" i="7"/>
  <c r="H28" i="7"/>
  <c r="J26" i="7"/>
  <c r="I27" i="8"/>
  <c r="H28" i="8" s="1"/>
  <c r="J26" i="8"/>
  <c r="I27" i="13"/>
  <c r="H28" i="13" s="1"/>
  <c r="J26" i="13"/>
  <c r="J26" i="6"/>
  <c r="I27" i="6"/>
  <c r="H28" i="6" s="1"/>
  <c r="J26" i="4"/>
  <c r="I27" i="4"/>
  <c r="H28" i="4" s="1"/>
  <c r="I27" i="17"/>
  <c r="J26" i="17"/>
  <c r="H28" i="17"/>
  <c r="J26" i="9"/>
  <c r="I27" i="9"/>
  <c r="H28" i="9" s="1"/>
  <c r="J26" i="10"/>
  <c r="I27" i="10"/>
  <c r="H28" i="10" s="1"/>
  <c r="H28" i="2"/>
  <c r="J26" i="2"/>
  <c r="I27" i="2"/>
  <c r="I27" i="18"/>
  <c r="H28" i="18"/>
  <c r="J26" i="18"/>
  <c r="I28" i="6" l="1"/>
  <c r="J27" i="6"/>
  <c r="H29" i="6"/>
  <c r="J27" i="8"/>
  <c r="I28" i="8"/>
  <c r="H29" i="8" s="1"/>
  <c r="I28" i="9"/>
  <c r="H29" i="9"/>
  <c r="J27" i="9"/>
  <c r="J27" i="12"/>
  <c r="I28" i="12"/>
  <c r="H29" i="12"/>
  <c r="I28" i="13"/>
  <c r="J27" i="13"/>
  <c r="H29" i="13"/>
  <c r="H29" i="15"/>
  <c r="J27" i="15"/>
  <c r="I28" i="15"/>
  <c r="I28" i="17"/>
  <c r="H29" i="17"/>
  <c r="J27" i="17"/>
  <c r="J27" i="2"/>
  <c r="I28" i="2"/>
  <c r="H29" i="2" s="1"/>
  <c r="H29" i="16"/>
  <c r="I28" i="16"/>
  <c r="J27" i="16"/>
  <c r="J27" i="4"/>
  <c r="I28" i="4"/>
  <c r="H29" i="4" s="1"/>
  <c r="I28" i="14"/>
  <c r="H29" i="14" s="1"/>
  <c r="J27" i="14"/>
  <c r="J27" i="7"/>
  <c r="I28" i="7"/>
  <c r="H29" i="7"/>
  <c r="I28" i="10"/>
  <c r="H29" i="10"/>
  <c r="J27" i="10"/>
  <c r="I28" i="18"/>
  <c r="H29" i="18"/>
  <c r="J27" i="18"/>
  <c r="J28" i="8" l="1"/>
  <c r="I29" i="8"/>
  <c r="H30" i="8"/>
  <c r="I29" i="4"/>
  <c r="J28" i="4"/>
  <c r="H30" i="4"/>
  <c r="J28" i="13"/>
  <c r="I29" i="13"/>
  <c r="H30" i="13" s="1"/>
  <c r="I29" i="9"/>
  <c r="H30" i="9"/>
  <c r="J28" i="9"/>
  <c r="J28" i="2"/>
  <c r="I29" i="2"/>
  <c r="H30" i="2" s="1"/>
  <c r="J28" i="10"/>
  <c r="I29" i="10"/>
  <c r="H30" i="10"/>
  <c r="J28" i="7"/>
  <c r="I29" i="7"/>
  <c r="H30" i="7" s="1"/>
  <c r="J28" i="17"/>
  <c r="I29" i="17"/>
  <c r="H30" i="17" s="1"/>
  <c r="J28" i="12"/>
  <c r="I29" i="12"/>
  <c r="H30" i="12" s="1"/>
  <c r="J28" i="6"/>
  <c r="I29" i="6"/>
  <c r="H30" i="6"/>
  <c r="J28" i="14"/>
  <c r="I29" i="14"/>
  <c r="H30" i="14" s="1"/>
  <c r="I29" i="15"/>
  <c r="H30" i="15"/>
  <c r="J28" i="15"/>
  <c r="I29" i="16"/>
  <c r="H30" i="16" s="1"/>
  <c r="J28" i="16"/>
  <c r="I29" i="18"/>
  <c r="H30" i="18" s="1"/>
  <c r="J28" i="18"/>
  <c r="J29" i="13" l="1"/>
  <c r="I30" i="13"/>
  <c r="H31" i="13"/>
  <c r="J29" i="12"/>
  <c r="I30" i="12"/>
  <c r="H31" i="12"/>
  <c r="I30" i="17"/>
  <c r="H31" i="17" s="1"/>
  <c r="J29" i="17"/>
  <c r="J29" i="7"/>
  <c r="I30" i="7"/>
  <c r="H31" i="7" s="1"/>
  <c r="I30" i="2"/>
  <c r="H31" i="2" s="1"/>
  <c r="J29" i="2"/>
  <c r="J29" i="14"/>
  <c r="I30" i="14"/>
  <c r="H31" i="14" s="1"/>
  <c r="I30" i="16"/>
  <c r="H31" i="16" s="1"/>
  <c r="J29" i="16"/>
  <c r="J29" i="15"/>
  <c r="I30" i="15"/>
  <c r="H31" i="15" s="1"/>
  <c r="J29" i="9"/>
  <c r="I30" i="9"/>
  <c r="H31" i="9" s="1"/>
  <c r="J29" i="8"/>
  <c r="I30" i="8"/>
  <c r="H31" i="8" s="1"/>
  <c r="J29" i="6"/>
  <c r="I30" i="6"/>
  <c r="H31" i="6" s="1"/>
  <c r="I30" i="10"/>
  <c r="H31" i="10"/>
  <c r="J29" i="10"/>
  <c r="J29" i="4"/>
  <c r="I30" i="4"/>
  <c r="H31" i="4" s="1"/>
  <c r="I30" i="18"/>
  <c r="H31" i="18" s="1"/>
  <c r="J29" i="18"/>
  <c r="I31" i="2" l="1"/>
  <c r="H32" i="2" s="1"/>
  <c r="J30" i="2"/>
  <c r="I31" i="16"/>
  <c r="H32" i="16"/>
  <c r="J30" i="16"/>
  <c r="J30" i="17"/>
  <c r="I31" i="17"/>
  <c r="H32" i="17" s="1"/>
  <c r="I31" i="9"/>
  <c r="H32" i="9"/>
  <c r="J30" i="9"/>
  <c r="I31" i="7"/>
  <c r="J30" i="7"/>
  <c r="H32" i="7"/>
  <c r="I31" i="8"/>
  <c r="H32" i="8" s="1"/>
  <c r="J30" i="8"/>
  <c r="J30" i="4"/>
  <c r="I31" i="4"/>
  <c r="H32" i="4"/>
  <c r="I31" i="15"/>
  <c r="H32" i="15" s="1"/>
  <c r="J30" i="15"/>
  <c r="J30" i="6"/>
  <c r="I31" i="6"/>
  <c r="H32" i="6"/>
  <c r="J30" i="14"/>
  <c r="I31" i="14"/>
  <c r="H32" i="14"/>
  <c r="J30" i="10"/>
  <c r="I31" i="10"/>
  <c r="H32" i="10" s="1"/>
  <c r="I31" i="13"/>
  <c r="H32" i="13" s="1"/>
  <c r="J30" i="13"/>
  <c r="J30" i="12"/>
  <c r="I31" i="12"/>
  <c r="H32" i="12" s="1"/>
  <c r="I31" i="18"/>
  <c r="H32" i="18"/>
  <c r="J30" i="18"/>
  <c r="J31" i="8" l="1"/>
  <c r="I32" i="8"/>
  <c r="H33" i="8" s="1"/>
  <c r="I32" i="10"/>
  <c r="H33" i="10"/>
  <c r="J31" i="10"/>
  <c r="I32" i="17"/>
  <c r="H33" i="17" s="1"/>
  <c r="J31" i="17"/>
  <c r="J31" i="13"/>
  <c r="I32" i="13"/>
  <c r="H33" i="13" s="1"/>
  <c r="I32" i="15"/>
  <c r="H33" i="15"/>
  <c r="J31" i="15"/>
  <c r="I32" i="12"/>
  <c r="H33" i="12" s="1"/>
  <c r="J31" i="12"/>
  <c r="J31" i="14"/>
  <c r="I32" i="14"/>
  <c r="H33" i="14" s="1"/>
  <c r="J31" i="7"/>
  <c r="I32" i="7"/>
  <c r="H33" i="7" s="1"/>
  <c r="J31" i="4"/>
  <c r="I32" i="4"/>
  <c r="H33" i="4" s="1"/>
  <c r="J31" i="16"/>
  <c r="I32" i="16"/>
  <c r="H33" i="16" s="1"/>
  <c r="I32" i="9"/>
  <c r="H33" i="9" s="1"/>
  <c r="J31" i="9"/>
  <c r="I32" i="2"/>
  <c r="H33" i="2"/>
  <c r="J31" i="2"/>
  <c r="H33" i="6"/>
  <c r="J31" i="6"/>
  <c r="I32" i="6"/>
  <c r="I32" i="18"/>
  <c r="H33" i="18" s="1"/>
  <c r="J31" i="18"/>
  <c r="I33" i="17" l="1"/>
  <c r="H34" i="17"/>
  <c r="J32" i="17"/>
  <c r="I33" i="16"/>
  <c r="H34" i="16"/>
  <c r="J32" i="16"/>
  <c r="I33" i="4"/>
  <c r="H34" i="4" s="1"/>
  <c r="J32" i="4"/>
  <c r="J32" i="8"/>
  <c r="I33" i="8"/>
  <c r="H34" i="8"/>
  <c r="I33" i="9"/>
  <c r="H34" i="9"/>
  <c r="J32" i="9"/>
  <c r="I33" i="12"/>
  <c r="H34" i="12" s="1"/>
  <c r="J32" i="12"/>
  <c r="J32" i="7"/>
  <c r="I33" i="7"/>
  <c r="H34" i="7" s="1"/>
  <c r="I33" i="14"/>
  <c r="H34" i="14" s="1"/>
  <c r="J32" i="14"/>
  <c r="I33" i="15"/>
  <c r="H34" i="15" s="1"/>
  <c r="J32" i="15"/>
  <c r="J32" i="6"/>
  <c r="I33" i="6"/>
  <c r="H34" i="6"/>
  <c r="J32" i="13"/>
  <c r="I33" i="13"/>
  <c r="H34" i="13" s="1"/>
  <c r="J32" i="2"/>
  <c r="I33" i="2"/>
  <c r="H34" i="2" s="1"/>
  <c r="I33" i="10"/>
  <c r="H34" i="10" s="1"/>
  <c r="J32" i="10"/>
  <c r="I33" i="18"/>
  <c r="J32" i="18"/>
  <c r="H34" i="18"/>
  <c r="J33" i="4" l="1"/>
  <c r="I34" i="4"/>
  <c r="H35" i="4" s="1"/>
  <c r="I34" i="14"/>
  <c r="H35" i="14" s="1"/>
  <c r="J33" i="14"/>
  <c r="J33" i="12"/>
  <c r="I34" i="12"/>
  <c r="H35" i="12" s="1"/>
  <c r="I34" i="2"/>
  <c r="H35" i="2" s="1"/>
  <c r="J33" i="2"/>
  <c r="J33" i="15"/>
  <c r="I34" i="15"/>
  <c r="H35" i="15" s="1"/>
  <c r="H35" i="7"/>
  <c r="J33" i="7"/>
  <c r="I34" i="7"/>
  <c r="I34" i="10"/>
  <c r="H35" i="10"/>
  <c r="J33" i="10"/>
  <c r="J33" i="13"/>
  <c r="I34" i="13"/>
  <c r="H35" i="13" s="1"/>
  <c r="J33" i="6"/>
  <c r="I34" i="6"/>
  <c r="H35" i="6" s="1"/>
  <c r="J33" i="9"/>
  <c r="I34" i="9"/>
  <c r="H35" i="9"/>
  <c r="I34" i="8"/>
  <c r="H35" i="8" s="1"/>
  <c r="J33" i="8"/>
  <c r="I34" i="17"/>
  <c r="J33" i="17"/>
  <c r="H35" i="17"/>
  <c r="J33" i="16"/>
  <c r="I34" i="16"/>
  <c r="H35" i="16" s="1"/>
  <c r="I34" i="18"/>
  <c r="H35" i="18" s="1"/>
  <c r="J33" i="18"/>
  <c r="I35" i="8" l="1"/>
  <c r="H36" i="8"/>
  <c r="J34" i="8"/>
  <c r="I35" i="2"/>
  <c r="J34" i="2"/>
  <c r="H36" i="2"/>
  <c r="I35" i="14"/>
  <c r="H36" i="14" s="1"/>
  <c r="J34" i="14"/>
  <c r="J34" i="12"/>
  <c r="I35" i="12"/>
  <c r="H36" i="12" s="1"/>
  <c r="I35" i="15"/>
  <c r="H36" i="15"/>
  <c r="J34" i="15"/>
  <c r="I35" i="16"/>
  <c r="H36" i="16" s="1"/>
  <c r="J34" i="16"/>
  <c r="J34" i="6"/>
  <c r="I35" i="6"/>
  <c r="H36" i="6" s="1"/>
  <c r="J34" i="13"/>
  <c r="I35" i="13"/>
  <c r="H36" i="13" s="1"/>
  <c r="J34" i="4"/>
  <c r="I35" i="4"/>
  <c r="H36" i="4" s="1"/>
  <c r="I35" i="9"/>
  <c r="H36" i="9" s="1"/>
  <c r="J34" i="9"/>
  <c r="I35" i="17"/>
  <c r="H36" i="17" s="1"/>
  <c r="J34" i="17"/>
  <c r="J34" i="10"/>
  <c r="I35" i="10"/>
  <c r="H36" i="10" s="1"/>
  <c r="J34" i="7"/>
  <c r="I35" i="7"/>
  <c r="H36" i="7" s="1"/>
  <c r="I35" i="18"/>
  <c r="H36" i="18"/>
  <c r="J34" i="18"/>
  <c r="J35" i="7" l="1"/>
  <c r="H37" i="7"/>
  <c r="I36" i="7"/>
  <c r="J35" i="16"/>
  <c r="I36" i="16"/>
  <c r="H37" i="16" s="1"/>
  <c r="I36" i="13"/>
  <c r="H37" i="13" s="1"/>
  <c r="J35" i="13"/>
  <c r="I36" i="12"/>
  <c r="H37" i="12" s="1"/>
  <c r="J35" i="12"/>
  <c r="I36" i="17"/>
  <c r="H37" i="17" s="1"/>
  <c r="J35" i="17"/>
  <c r="I36" i="4"/>
  <c r="H37" i="4" s="1"/>
  <c r="J35" i="4"/>
  <c r="J35" i="6"/>
  <c r="I36" i="6"/>
  <c r="H37" i="6" s="1"/>
  <c r="I36" i="14"/>
  <c r="H37" i="14" s="1"/>
  <c r="J35" i="14"/>
  <c r="I36" i="15"/>
  <c r="H37" i="15" s="1"/>
  <c r="J35" i="15"/>
  <c r="J35" i="2"/>
  <c r="I36" i="2"/>
  <c r="H37" i="2" s="1"/>
  <c r="I36" i="9"/>
  <c r="H37" i="9" s="1"/>
  <c r="J35" i="9"/>
  <c r="H37" i="8"/>
  <c r="J35" i="8"/>
  <c r="I36" i="8"/>
  <c r="I36" i="10"/>
  <c r="H37" i="10" s="1"/>
  <c r="J35" i="10"/>
  <c r="I36" i="18"/>
  <c r="H37" i="18" s="1"/>
  <c r="J35" i="18"/>
  <c r="I37" i="6" l="1"/>
  <c r="J36" i="6"/>
  <c r="H38" i="6"/>
  <c r="I37" i="9"/>
  <c r="H38" i="9" s="1"/>
  <c r="J36" i="9"/>
  <c r="I37" i="2"/>
  <c r="H38" i="2" s="1"/>
  <c r="J36" i="2"/>
  <c r="J36" i="13"/>
  <c r="I37" i="13"/>
  <c r="H38" i="13"/>
  <c r="I37" i="16"/>
  <c r="H38" i="16"/>
  <c r="J36" i="16"/>
  <c r="I37" i="15"/>
  <c r="H38" i="15" s="1"/>
  <c r="J36" i="15"/>
  <c r="I37" i="17"/>
  <c r="H38" i="17"/>
  <c r="J36" i="17"/>
  <c r="I37" i="12"/>
  <c r="H38" i="12" s="1"/>
  <c r="J36" i="12"/>
  <c r="I37" i="14"/>
  <c r="H38" i="14" s="1"/>
  <c r="J36" i="14"/>
  <c r="J36" i="10"/>
  <c r="I37" i="10"/>
  <c r="H38" i="10" s="1"/>
  <c r="I37" i="4"/>
  <c r="H38" i="4"/>
  <c r="J36" i="4"/>
  <c r="J36" i="8"/>
  <c r="I37" i="8"/>
  <c r="H38" i="8" s="1"/>
  <c r="J36" i="7"/>
  <c r="I37" i="7"/>
  <c r="H38" i="7" s="1"/>
  <c r="I37" i="18"/>
  <c r="H38" i="18" s="1"/>
  <c r="J36" i="18"/>
  <c r="I38" i="8" l="1"/>
  <c r="H39" i="8" s="1"/>
  <c r="J37" i="8"/>
  <c r="I38" i="15"/>
  <c r="H39" i="15"/>
  <c r="J37" i="15"/>
  <c r="J37" i="14"/>
  <c r="I38" i="14"/>
  <c r="H39" i="14" s="1"/>
  <c r="J37" i="12"/>
  <c r="I38" i="12"/>
  <c r="H39" i="12"/>
  <c r="I38" i="7"/>
  <c r="H39" i="7" s="1"/>
  <c r="J37" i="7"/>
  <c r="I38" i="2"/>
  <c r="H39" i="2" s="1"/>
  <c r="J37" i="2"/>
  <c r="I38" i="10"/>
  <c r="H39" i="10"/>
  <c r="J37" i="10"/>
  <c r="I38" i="16"/>
  <c r="H39" i="16" s="1"/>
  <c r="J37" i="16"/>
  <c r="J37" i="9"/>
  <c r="I38" i="9"/>
  <c r="H39" i="9" s="1"/>
  <c r="I38" i="17"/>
  <c r="H39" i="17"/>
  <c r="J37" i="17"/>
  <c r="J37" i="13"/>
  <c r="I38" i="13"/>
  <c r="H39" i="13" s="1"/>
  <c r="J37" i="6"/>
  <c r="I38" i="6"/>
  <c r="H39" i="6" s="1"/>
  <c r="I38" i="4"/>
  <c r="H39" i="4" s="1"/>
  <c r="J37" i="4"/>
  <c r="I38" i="18"/>
  <c r="H39" i="18" s="1"/>
  <c r="J37" i="18"/>
  <c r="I39" i="2" l="1"/>
  <c r="H40" i="2"/>
  <c r="J38" i="2"/>
  <c r="I39" i="7"/>
  <c r="H40" i="7" s="1"/>
  <c r="J38" i="7"/>
  <c r="J38" i="6"/>
  <c r="I39" i="6"/>
  <c r="H40" i="6" s="1"/>
  <c r="J38" i="9"/>
  <c r="I39" i="9"/>
  <c r="H40" i="9"/>
  <c r="J38" i="13"/>
  <c r="I39" i="13"/>
  <c r="H40" i="13" s="1"/>
  <c r="J38" i="8"/>
  <c r="I39" i="8"/>
  <c r="H40" i="8" s="1"/>
  <c r="I39" i="14"/>
  <c r="H40" i="14" s="1"/>
  <c r="J38" i="14"/>
  <c r="I39" i="15"/>
  <c r="H40" i="15" s="1"/>
  <c r="J38" i="15"/>
  <c r="J38" i="10"/>
  <c r="I39" i="10"/>
  <c r="H40" i="10" s="1"/>
  <c r="J38" i="12"/>
  <c r="I39" i="12"/>
  <c r="H40" i="12"/>
  <c r="I39" i="4"/>
  <c r="H40" i="4" s="1"/>
  <c r="J38" i="4"/>
  <c r="I39" i="16"/>
  <c r="H40" i="16" s="1"/>
  <c r="J38" i="16"/>
  <c r="I39" i="17"/>
  <c r="J38" i="17"/>
  <c r="H40" i="17"/>
  <c r="I39" i="18"/>
  <c r="H40" i="18" s="1"/>
  <c r="J38" i="18"/>
  <c r="J39" i="8" l="1"/>
  <c r="I40" i="8"/>
  <c r="H41" i="8"/>
  <c r="I40" i="16"/>
  <c r="H41" i="16" s="1"/>
  <c r="J39" i="16"/>
  <c r="J39" i="6"/>
  <c r="I40" i="6"/>
  <c r="H41" i="6" s="1"/>
  <c r="J39" i="7"/>
  <c r="I40" i="7"/>
  <c r="H41" i="7" s="1"/>
  <c r="I40" i="14"/>
  <c r="H41" i="14" s="1"/>
  <c r="J39" i="14"/>
  <c r="H41" i="10"/>
  <c r="I40" i="10"/>
  <c r="J39" i="10"/>
  <c r="I40" i="13"/>
  <c r="H41" i="13" s="1"/>
  <c r="J39" i="13"/>
  <c r="H41" i="15"/>
  <c r="J39" i="15"/>
  <c r="I40" i="15"/>
  <c r="I40" i="17"/>
  <c r="H41" i="17"/>
  <c r="J39" i="17"/>
  <c r="I40" i="9"/>
  <c r="H41" i="9"/>
  <c r="J39" i="9"/>
  <c r="J39" i="2"/>
  <c r="I40" i="2"/>
  <c r="H41" i="2" s="1"/>
  <c r="J39" i="4"/>
  <c r="I40" i="4"/>
  <c r="H41" i="4" s="1"/>
  <c r="J39" i="12"/>
  <c r="I40" i="12"/>
  <c r="H41" i="12" s="1"/>
  <c r="I40" i="18"/>
  <c r="H41" i="18" s="1"/>
  <c r="J39" i="18"/>
  <c r="I41" i="2" l="1"/>
  <c r="H42" i="2" s="1"/>
  <c r="J40" i="2"/>
  <c r="I41" i="14"/>
  <c r="H42" i="14" s="1"/>
  <c r="J40" i="14"/>
  <c r="I41" i="6"/>
  <c r="H42" i="6" s="1"/>
  <c r="J40" i="6"/>
  <c r="I41" i="16"/>
  <c r="H42" i="16"/>
  <c r="J40" i="16"/>
  <c r="I41" i="12"/>
  <c r="H42" i="12" s="1"/>
  <c r="J40" i="12"/>
  <c r="H42" i="7"/>
  <c r="I41" i="7"/>
  <c r="J40" i="7"/>
  <c r="J40" i="10"/>
  <c r="I41" i="10"/>
  <c r="H42" i="10" s="1"/>
  <c r="J40" i="13"/>
  <c r="I41" i="13"/>
  <c r="H42" i="13" s="1"/>
  <c r="I41" i="15"/>
  <c r="H42" i="15"/>
  <c r="J40" i="15"/>
  <c r="J40" i="9"/>
  <c r="I41" i="9"/>
  <c r="H42" i="9" s="1"/>
  <c r="I41" i="8"/>
  <c r="H42" i="8" s="1"/>
  <c r="J40" i="8"/>
  <c r="I41" i="4"/>
  <c r="H42" i="4"/>
  <c r="J40" i="4"/>
  <c r="I41" i="17"/>
  <c r="J40" i="17"/>
  <c r="H42" i="17"/>
  <c r="I41" i="18"/>
  <c r="J40" i="18"/>
  <c r="H42" i="18"/>
  <c r="I42" i="9" l="1"/>
  <c r="H43" i="9" s="1"/>
  <c r="J41" i="9"/>
  <c r="J41" i="10"/>
  <c r="I42" i="10"/>
  <c r="H43" i="10" s="1"/>
  <c r="J41" i="14"/>
  <c r="I42" i="14"/>
  <c r="H43" i="14" s="1"/>
  <c r="J41" i="12"/>
  <c r="I42" i="12"/>
  <c r="H43" i="12"/>
  <c r="I42" i="8"/>
  <c r="H43" i="8" s="1"/>
  <c r="J41" i="8"/>
  <c r="H43" i="6"/>
  <c r="J41" i="6"/>
  <c r="I42" i="6"/>
  <c r="J41" i="13"/>
  <c r="I42" i="13"/>
  <c r="H43" i="13" s="1"/>
  <c r="I42" i="2"/>
  <c r="H43" i="2" s="1"/>
  <c r="J41" i="2"/>
  <c r="I42" i="7"/>
  <c r="H43" i="7"/>
  <c r="J41" i="7"/>
  <c r="I42" i="17"/>
  <c r="J41" i="17"/>
  <c r="H43" i="17"/>
  <c r="I42" i="4"/>
  <c r="H43" i="4" s="1"/>
  <c r="J41" i="4"/>
  <c r="I42" i="16"/>
  <c r="H43" i="16" s="1"/>
  <c r="J41" i="16"/>
  <c r="J41" i="15"/>
  <c r="I42" i="15"/>
  <c r="H43" i="15" s="1"/>
  <c r="I42" i="18"/>
  <c r="H43" i="18"/>
  <c r="J41" i="18"/>
  <c r="I43" i="15" l="1"/>
  <c r="H44" i="15"/>
  <c r="J42" i="15"/>
  <c r="J42" i="16"/>
  <c r="I43" i="16"/>
  <c r="H44" i="16" s="1"/>
  <c r="I43" i="4"/>
  <c r="H44" i="4" s="1"/>
  <c r="J42" i="4"/>
  <c r="I43" i="13"/>
  <c r="H44" i="13" s="1"/>
  <c r="J42" i="13"/>
  <c r="I43" i="8"/>
  <c r="J42" i="8"/>
  <c r="H44" i="8"/>
  <c r="I43" i="2"/>
  <c r="H44" i="2" s="1"/>
  <c r="J42" i="2"/>
  <c r="J42" i="9"/>
  <c r="I43" i="9"/>
  <c r="H44" i="9" s="1"/>
  <c r="I43" i="6"/>
  <c r="H44" i="6" s="1"/>
  <c r="J42" i="6"/>
  <c r="J42" i="14"/>
  <c r="I43" i="14"/>
  <c r="H44" i="14"/>
  <c r="J42" i="10"/>
  <c r="I43" i="10"/>
  <c r="H44" i="10" s="1"/>
  <c r="J42" i="12"/>
  <c r="I43" i="12"/>
  <c r="H44" i="12" s="1"/>
  <c r="I43" i="7"/>
  <c r="H44" i="7"/>
  <c r="J42" i="7"/>
  <c r="I43" i="17"/>
  <c r="H44" i="17" s="1"/>
  <c r="J42" i="17"/>
  <c r="I43" i="18"/>
  <c r="H44" i="18" s="1"/>
  <c r="J42" i="18"/>
  <c r="J43" i="2" l="1"/>
  <c r="I44" i="2"/>
  <c r="H45" i="2" s="1"/>
  <c r="J43" i="13"/>
  <c r="I44" i="13"/>
  <c r="H45" i="13" s="1"/>
  <c r="J43" i="10"/>
  <c r="I44" i="10"/>
  <c r="H45" i="10" s="1"/>
  <c r="I44" i="17"/>
  <c r="H45" i="17" s="1"/>
  <c r="J43" i="17"/>
  <c r="I44" i="16"/>
  <c r="H45" i="16" s="1"/>
  <c r="J43" i="16"/>
  <c r="I44" i="9"/>
  <c r="H45" i="9" s="1"/>
  <c r="J43" i="9"/>
  <c r="J43" i="12"/>
  <c r="I44" i="12"/>
  <c r="H45" i="12" s="1"/>
  <c r="I44" i="6"/>
  <c r="H45" i="6" s="1"/>
  <c r="J43" i="6"/>
  <c r="J43" i="8"/>
  <c r="I44" i="8"/>
  <c r="H45" i="8" s="1"/>
  <c r="I44" i="4"/>
  <c r="H45" i="4" s="1"/>
  <c r="J43" i="4"/>
  <c r="H45" i="7"/>
  <c r="J43" i="7"/>
  <c r="I44" i="7"/>
  <c r="J43" i="14"/>
  <c r="I44" i="14"/>
  <c r="H45" i="14" s="1"/>
  <c r="J43" i="15"/>
  <c r="I44" i="15"/>
  <c r="H45" i="15" s="1"/>
  <c r="I44" i="18"/>
  <c r="H45" i="18" s="1"/>
  <c r="J43" i="18"/>
  <c r="J44" i="17" l="1"/>
  <c r="I45" i="17"/>
  <c r="H46" i="17"/>
  <c r="J44" i="10"/>
  <c r="I45" i="10"/>
  <c r="H46" i="10"/>
  <c r="I45" i="6"/>
  <c r="H46" i="6"/>
  <c r="J44" i="6"/>
  <c r="J44" i="13"/>
  <c r="I45" i="13"/>
  <c r="H46" i="13" s="1"/>
  <c r="J44" i="16"/>
  <c r="I45" i="16"/>
  <c r="H46" i="16" s="1"/>
  <c r="J44" i="12"/>
  <c r="I45" i="12"/>
  <c r="H46" i="12" s="1"/>
  <c r="I45" i="15"/>
  <c r="H46" i="15"/>
  <c r="J44" i="15"/>
  <c r="J44" i="9"/>
  <c r="I45" i="9"/>
  <c r="H46" i="9"/>
  <c r="I45" i="14"/>
  <c r="H46" i="14" s="1"/>
  <c r="J44" i="14"/>
  <c r="I45" i="8"/>
  <c r="H46" i="8" s="1"/>
  <c r="J44" i="8"/>
  <c r="I45" i="2"/>
  <c r="H46" i="2" s="1"/>
  <c r="J44" i="2"/>
  <c r="J44" i="7"/>
  <c r="I45" i="7"/>
  <c r="H46" i="7" s="1"/>
  <c r="I45" i="4"/>
  <c r="J44" i="4"/>
  <c r="H46" i="4"/>
  <c r="I45" i="18"/>
  <c r="H46" i="18" s="1"/>
  <c r="J44" i="18"/>
  <c r="I46" i="7" l="1"/>
  <c r="H47" i="7" s="1"/>
  <c r="J45" i="7"/>
  <c r="I46" i="8"/>
  <c r="H47" i="8" s="1"/>
  <c r="J45" i="8"/>
  <c r="J45" i="16"/>
  <c r="I46" i="16"/>
  <c r="H47" i="16" s="1"/>
  <c r="I46" i="2"/>
  <c r="H47" i="2" s="1"/>
  <c r="J45" i="2"/>
  <c r="I46" i="4"/>
  <c r="H47" i="4"/>
  <c r="J45" i="4"/>
  <c r="J45" i="6"/>
  <c r="I46" i="6"/>
  <c r="H47" i="6" s="1"/>
  <c r="J45" i="12"/>
  <c r="I46" i="12"/>
  <c r="H47" i="12" s="1"/>
  <c r="J45" i="15"/>
  <c r="I46" i="15"/>
  <c r="H47" i="15" s="1"/>
  <c r="J45" i="13"/>
  <c r="I46" i="13"/>
  <c r="H47" i="13" s="1"/>
  <c r="I46" i="9"/>
  <c r="H47" i="9"/>
  <c r="J45" i="9"/>
  <c r="J45" i="10"/>
  <c r="I46" i="10"/>
  <c r="H47" i="10" s="1"/>
  <c r="J45" i="14"/>
  <c r="I46" i="14"/>
  <c r="H47" i="14" s="1"/>
  <c r="I46" i="17"/>
  <c r="H47" i="17"/>
  <c r="J45" i="17"/>
  <c r="I46" i="18"/>
  <c r="H47" i="18" s="1"/>
  <c r="J45" i="18"/>
  <c r="I47" i="2" l="1"/>
  <c r="H48" i="2" s="1"/>
  <c r="J46" i="2"/>
  <c r="J46" i="6"/>
  <c r="I47" i="6"/>
  <c r="H48" i="6" s="1"/>
  <c r="J46" i="12"/>
  <c r="I47" i="12"/>
  <c r="H48" i="12" s="1"/>
  <c r="I47" i="13"/>
  <c r="H48" i="13" s="1"/>
  <c r="J46" i="13"/>
  <c r="I47" i="8"/>
  <c r="H48" i="8"/>
  <c r="J46" i="8"/>
  <c r="J46" i="14"/>
  <c r="I47" i="14"/>
  <c r="H48" i="14" s="1"/>
  <c r="I47" i="15"/>
  <c r="H48" i="15"/>
  <c r="J46" i="15"/>
  <c r="J46" i="10"/>
  <c r="I47" i="10"/>
  <c r="H48" i="10" s="1"/>
  <c r="I47" i="7"/>
  <c r="H48" i="7" s="1"/>
  <c r="J46" i="7"/>
  <c r="J46" i="16"/>
  <c r="I47" i="16"/>
  <c r="H48" i="16" s="1"/>
  <c r="I47" i="4"/>
  <c r="H48" i="4"/>
  <c r="J46" i="4"/>
  <c r="I47" i="17"/>
  <c r="H48" i="17"/>
  <c r="J46" i="17"/>
  <c r="H48" i="9"/>
  <c r="J46" i="9"/>
  <c r="I47" i="9"/>
  <c r="I47" i="18"/>
  <c r="H48" i="18"/>
  <c r="J46" i="18"/>
  <c r="J47" i="13" l="1"/>
  <c r="I48" i="13"/>
  <c r="H49" i="13"/>
  <c r="J47" i="14"/>
  <c r="I48" i="14"/>
  <c r="H49" i="14" s="1"/>
  <c r="H49" i="7"/>
  <c r="J47" i="7"/>
  <c r="I48" i="7"/>
  <c r="I48" i="16"/>
  <c r="H49" i="16" s="1"/>
  <c r="J47" i="16"/>
  <c r="J47" i="10"/>
  <c r="I48" i="10"/>
  <c r="H49" i="10" s="1"/>
  <c r="I48" i="12"/>
  <c r="H49" i="12" s="1"/>
  <c r="J47" i="12"/>
  <c r="I48" i="6"/>
  <c r="H49" i="6"/>
  <c r="J47" i="6"/>
  <c r="J47" i="2"/>
  <c r="I48" i="2"/>
  <c r="H49" i="2"/>
  <c r="J47" i="8"/>
  <c r="I48" i="8"/>
  <c r="H49" i="8"/>
  <c r="I48" i="9"/>
  <c r="H49" i="9" s="1"/>
  <c r="J47" i="9"/>
  <c r="J47" i="4"/>
  <c r="I48" i="4"/>
  <c r="H49" i="4" s="1"/>
  <c r="I48" i="15"/>
  <c r="H49" i="15"/>
  <c r="J47" i="15"/>
  <c r="I48" i="17"/>
  <c r="H49" i="17"/>
  <c r="J47" i="17"/>
  <c r="I48" i="18"/>
  <c r="J47" i="18"/>
  <c r="H49" i="18"/>
  <c r="I49" i="14" l="1"/>
  <c r="H50" i="14" s="1"/>
  <c r="J48" i="14"/>
  <c r="J48" i="10"/>
  <c r="I49" i="10"/>
  <c r="H50" i="10"/>
  <c r="I49" i="12"/>
  <c r="H50" i="12" s="1"/>
  <c r="J48" i="12"/>
  <c r="J48" i="16"/>
  <c r="I49" i="16"/>
  <c r="H50" i="16" s="1"/>
  <c r="I49" i="4"/>
  <c r="H50" i="4"/>
  <c r="J48" i="4"/>
  <c r="H50" i="7"/>
  <c r="J48" i="7"/>
  <c r="I49" i="7"/>
  <c r="J48" i="9"/>
  <c r="I49" i="9"/>
  <c r="H50" i="9" s="1"/>
  <c r="I49" i="6"/>
  <c r="H50" i="6" s="1"/>
  <c r="J48" i="6"/>
  <c r="I49" i="17"/>
  <c r="H50" i="17" s="1"/>
  <c r="J48" i="17"/>
  <c r="I49" i="15"/>
  <c r="H50" i="15"/>
  <c r="J48" i="15"/>
  <c r="I49" i="8"/>
  <c r="H50" i="8"/>
  <c r="J48" i="8"/>
  <c r="J48" i="13"/>
  <c r="I49" i="13"/>
  <c r="H50" i="13"/>
  <c r="J48" i="2"/>
  <c r="I49" i="2"/>
  <c r="H50" i="2" s="1"/>
  <c r="I49" i="18"/>
  <c r="H50" i="18" s="1"/>
  <c r="J48" i="18"/>
  <c r="J49" i="2" l="1"/>
  <c r="I50" i="2"/>
  <c r="H51" i="2" s="1"/>
  <c r="I50" i="17"/>
  <c r="J49" i="17"/>
  <c r="H51" i="17"/>
  <c r="J49" i="12"/>
  <c r="I50" i="12"/>
  <c r="H51" i="12" s="1"/>
  <c r="J49" i="6"/>
  <c r="I50" i="6"/>
  <c r="H51" i="6" s="1"/>
  <c r="I50" i="9"/>
  <c r="H51" i="9" s="1"/>
  <c r="J49" i="9"/>
  <c r="I50" i="16"/>
  <c r="H51" i="16" s="1"/>
  <c r="J49" i="16"/>
  <c r="J49" i="14"/>
  <c r="I50" i="14"/>
  <c r="H51" i="14" s="1"/>
  <c r="I50" i="4"/>
  <c r="H51" i="4" s="1"/>
  <c r="J49" i="4"/>
  <c r="J49" i="10"/>
  <c r="I50" i="10"/>
  <c r="H51" i="10" s="1"/>
  <c r="J49" i="15"/>
  <c r="I50" i="15"/>
  <c r="H51" i="15" s="1"/>
  <c r="I50" i="13"/>
  <c r="H51" i="13" s="1"/>
  <c r="J49" i="13"/>
  <c r="I50" i="7"/>
  <c r="H51" i="7" s="1"/>
  <c r="J49" i="7"/>
  <c r="I50" i="8"/>
  <c r="H51" i="8" s="1"/>
  <c r="J49" i="8"/>
  <c r="I50" i="18"/>
  <c r="H51" i="18" s="1"/>
  <c r="J49" i="18"/>
  <c r="J50" i="14" l="1"/>
  <c r="I51" i="14"/>
  <c r="H52" i="14" s="1"/>
  <c r="J50" i="10"/>
  <c r="I51" i="10"/>
  <c r="H52" i="10" s="1"/>
  <c r="I51" i="12"/>
  <c r="H52" i="12" s="1"/>
  <c r="J50" i="12"/>
  <c r="I51" i="8"/>
  <c r="H52" i="8" s="1"/>
  <c r="J50" i="8"/>
  <c r="I51" i="13"/>
  <c r="H52" i="13"/>
  <c r="J50" i="13"/>
  <c r="H52" i="9"/>
  <c r="J50" i="9"/>
  <c r="I51" i="9"/>
  <c r="I51" i="2"/>
  <c r="H52" i="2" s="1"/>
  <c r="J50" i="2"/>
  <c r="I51" i="15"/>
  <c r="H52" i="15"/>
  <c r="J50" i="15"/>
  <c r="I51" i="7"/>
  <c r="H52" i="7"/>
  <c r="J50" i="7"/>
  <c r="I51" i="4"/>
  <c r="H52" i="4" s="1"/>
  <c r="J50" i="4"/>
  <c r="I51" i="6"/>
  <c r="H52" i="6" s="1"/>
  <c r="J50" i="6"/>
  <c r="J50" i="17"/>
  <c r="I51" i="17"/>
  <c r="H52" i="17"/>
  <c r="I51" i="16"/>
  <c r="H52" i="16" s="1"/>
  <c r="J50" i="16"/>
  <c r="I51" i="18"/>
  <c r="H52" i="18" s="1"/>
  <c r="J50" i="18"/>
  <c r="I52" i="6" l="1"/>
  <c r="H53" i="6" s="1"/>
  <c r="J51" i="6"/>
  <c r="J51" i="14"/>
  <c r="I52" i="14"/>
  <c r="H53" i="14" s="1"/>
  <c r="J51" i="16"/>
  <c r="I52" i="16"/>
  <c r="H53" i="16" s="1"/>
  <c r="J51" i="8"/>
  <c r="I52" i="8"/>
  <c r="H53" i="8"/>
  <c r="I52" i="15"/>
  <c r="J51" i="15"/>
  <c r="H53" i="15"/>
  <c r="I52" i="13"/>
  <c r="H53" i="13" s="1"/>
  <c r="J51" i="13"/>
  <c r="J51" i="10"/>
  <c r="I52" i="10"/>
  <c r="H53" i="10" s="1"/>
  <c r="J51" i="4"/>
  <c r="I52" i="4"/>
  <c r="H53" i="4" s="1"/>
  <c r="I52" i="17"/>
  <c r="H53" i="17"/>
  <c r="J51" i="17"/>
  <c r="J51" i="2"/>
  <c r="I52" i="2"/>
  <c r="H53" i="2" s="1"/>
  <c r="I52" i="9"/>
  <c r="H53" i="9" s="1"/>
  <c r="J51" i="9"/>
  <c r="J51" i="12"/>
  <c r="I52" i="12"/>
  <c r="H53" i="12" s="1"/>
  <c r="J51" i="7"/>
  <c r="I52" i="7"/>
  <c r="H53" i="7" s="1"/>
  <c r="I52" i="18"/>
  <c r="J51" i="18"/>
  <c r="H53" i="18"/>
  <c r="I53" i="12" l="1"/>
  <c r="H54" i="12" s="1"/>
  <c r="J52" i="12"/>
  <c r="J52" i="7"/>
  <c r="I53" i="7"/>
  <c r="H54" i="7" s="1"/>
  <c r="J52" i="14"/>
  <c r="I53" i="14"/>
  <c r="H54" i="14" s="1"/>
  <c r="J52" i="2"/>
  <c r="I53" i="2"/>
  <c r="H54" i="2" s="1"/>
  <c r="J52" i="13"/>
  <c r="I53" i="13"/>
  <c r="H54" i="13" s="1"/>
  <c r="J52" i="9"/>
  <c r="I53" i="9"/>
  <c r="H54" i="9" s="1"/>
  <c r="I53" i="6"/>
  <c r="H54" i="6"/>
  <c r="J52" i="6"/>
  <c r="I53" i="15"/>
  <c r="H54" i="15"/>
  <c r="J52" i="15"/>
  <c r="J52" i="16"/>
  <c r="I53" i="16"/>
  <c r="H54" i="16" s="1"/>
  <c r="J52" i="10"/>
  <c r="I53" i="10"/>
  <c r="H54" i="10" s="1"/>
  <c r="I53" i="8"/>
  <c r="H54" i="8"/>
  <c r="J52" i="8"/>
  <c r="J52" i="17"/>
  <c r="I53" i="17"/>
  <c r="H54" i="17"/>
  <c r="I53" i="4"/>
  <c r="J52" i="4"/>
  <c r="H54" i="4"/>
  <c r="I53" i="18"/>
  <c r="H54" i="18" s="1"/>
  <c r="J52" i="18"/>
  <c r="I54" i="7" l="1"/>
  <c r="H55" i="7" s="1"/>
  <c r="J53" i="7"/>
  <c r="J53" i="13"/>
  <c r="I54" i="13"/>
  <c r="H55" i="13"/>
  <c r="J53" i="14"/>
  <c r="I54" i="14"/>
  <c r="H55" i="14" s="1"/>
  <c r="J53" i="10"/>
  <c r="I54" i="10"/>
  <c r="H55" i="10" s="1"/>
  <c r="J53" i="2"/>
  <c r="I54" i="2"/>
  <c r="H55" i="2" s="1"/>
  <c r="J53" i="12"/>
  <c r="I54" i="12"/>
  <c r="H55" i="12" s="1"/>
  <c r="J53" i="4"/>
  <c r="I54" i="4"/>
  <c r="H55" i="4" s="1"/>
  <c r="I54" i="15"/>
  <c r="H55" i="15" s="1"/>
  <c r="J53" i="15"/>
  <c r="I54" i="16"/>
  <c r="H55" i="16" s="1"/>
  <c r="J53" i="16"/>
  <c r="J53" i="6"/>
  <c r="I54" i="6"/>
  <c r="H55" i="6" s="1"/>
  <c r="I54" i="17"/>
  <c r="H55" i="17"/>
  <c r="J53" i="17"/>
  <c r="J53" i="9"/>
  <c r="I54" i="9"/>
  <c r="H55" i="9" s="1"/>
  <c r="H55" i="8"/>
  <c r="J53" i="8"/>
  <c r="I54" i="8"/>
  <c r="I54" i="18"/>
  <c r="H55" i="18"/>
  <c r="J53" i="18"/>
  <c r="I55" i="12" l="1"/>
  <c r="H56" i="12" s="1"/>
  <c r="J54" i="12"/>
  <c r="I55" i="6"/>
  <c r="H56" i="6" s="1"/>
  <c r="J54" i="6"/>
  <c r="I55" i="2"/>
  <c r="H56" i="2" s="1"/>
  <c r="J54" i="2"/>
  <c r="I55" i="14"/>
  <c r="H56" i="14" s="1"/>
  <c r="J54" i="14"/>
  <c r="J54" i="16"/>
  <c r="I55" i="16"/>
  <c r="H56" i="16" s="1"/>
  <c r="I55" i="15"/>
  <c r="H56" i="15" s="1"/>
  <c r="J54" i="15"/>
  <c r="I55" i="7"/>
  <c r="H56" i="7"/>
  <c r="J54" i="7"/>
  <c r="J54" i="9"/>
  <c r="I55" i="9"/>
  <c r="H56" i="9" s="1"/>
  <c r="J54" i="10"/>
  <c r="I55" i="10"/>
  <c r="H56" i="10" s="1"/>
  <c r="I55" i="17"/>
  <c r="H56" i="17"/>
  <c r="J54" i="17"/>
  <c r="I55" i="8"/>
  <c r="H56" i="8"/>
  <c r="J54" i="8"/>
  <c r="I55" i="13"/>
  <c r="H56" i="13"/>
  <c r="J54" i="13"/>
  <c r="I55" i="4"/>
  <c r="H56" i="4" s="1"/>
  <c r="J54" i="4"/>
  <c r="I55" i="18"/>
  <c r="H56" i="18"/>
  <c r="J54" i="18"/>
  <c r="J55" i="10" l="1"/>
  <c r="I56" i="10"/>
  <c r="H57" i="10"/>
  <c r="J55" i="16"/>
  <c r="I56" i="16"/>
  <c r="H57" i="16" s="1"/>
  <c r="I56" i="15"/>
  <c r="H57" i="15" s="1"/>
  <c r="J55" i="15"/>
  <c r="I56" i="6"/>
  <c r="H57" i="6"/>
  <c r="J55" i="6"/>
  <c r="I56" i="9"/>
  <c r="H57" i="9" s="1"/>
  <c r="J55" i="9"/>
  <c r="J55" i="12"/>
  <c r="I56" i="12"/>
  <c r="H57" i="12" s="1"/>
  <c r="J55" i="2"/>
  <c r="I56" i="2"/>
  <c r="H57" i="2" s="1"/>
  <c r="J55" i="8"/>
  <c r="I56" i="8"/>
  <c r="H57" i="8"/>
  <c r="I56" i="17"/>
  <c r="H57" i="17" s="1"/>
  <c r="J55" i="17"/>
  <c r="J55" i="4"/>
  <c r="I56" i="4"/>
  <c r="H57" i="4" s="1"/>
  <c r="H57" i="7"/>
  <c r="J55" i="7"/>
  <c r="I56" i="7"/>
  <c r="I56" i="13"/>
  <c r="H57" i="13" s="1"/>
  <c r="J55" i="13"/>
  <c r="J55" i="14"/>
  <c r="I56" i="14"/>
  <c r="H57" i="14" s="1"/>
  <c r="I56" i="18"/>
  <c r="H57" i="18"/>
  <c r="J55" i="18"/>
  <c r="J56" i="16" l="1"/>
  <c r="I57" i="16"/>
  <c r="H58" i="16" s="1"/>
  <c r="I57" i="14"/>
  <c r="H58" i="14" s="1"/>
  <c r="J56" i="14"/>
  <c r="I57" i="17"/>
  <c r="H58" i="17"/>
  <c r="J56" i="17"/>
  <c r="J56" i="9"/>
  <c r="I57" i="9"/>
  <c r="H58" i="9" s="1"/>
  <c r="I57" i="4"/>
  <c r="H58" i="4"/>
  <c r="J56" i="4"/>
  <c r="I57" i="15"/>
  <c r="H58" i="15" s="1"/>
  <c r="J56" i="15"/>
  <c r="J56" i="2"/>
  <c r="I57" i="2"/>
  <c r="H58" i="2" s="1"/>
  <c r="I57" i="8"/>
  <c r="H58" i="8"/>
  <c r="J56" i="8"/>
  <c r="I57" i="7"/>
  <c r="H58" i="7" s="1"/>
  <c r="J56" i="7"/>
  <c r="J56" i="12"/>
  <c r="I57" i="12"/>
  <c r="H58" i="12" s="1"/>
  <c r="H58" i="13"/>
  <c r="J56" i="13"/>
  <c r="I57" i="13"/>
  <c r="I57" i="6"/>
  <c r="H58" i="6"/>
  <c r="J56" i="6"/>
  <c r="J56" i="10"/>
  <c r="I57" i="10"/>
  <c r="H58" i="10"/>
  <c r="I57" i="18"/>
  <c r="J56" i="18"/>
  <c r="H58" i="18"/>
  <c r="J57" i="15" l="1"/>
  <c r="I58" i="15"/>
  <c r="H59" i="15"/>
  <c r="I58" i="7"/>
  <c r="H59" i="7" s="1"/>
  <c r="J57" i="7"/>
  <c r="J57" i="14"/>
  <c r="I58" i="14"/>
  <c r="H59" i="14" s="1"/>
  <c r="J57" i="12"/>
  <c r="I58" i="12"/>
  <c r="H59" i="12" s="1"/>
  <c r="I58" i="16"/>
  <c r="H59" i="16" s="1"/>
  <c r="J57" i="16"/>
  <c r="I58" i="2"/>
  <c r="H59" i="2" s="1"/>
  <c r="J57" i="2"/>
  <c r="J57" i="9"/>
  <c r="I58" i="9"/>
  <c r="H59" i="9" s="1"/>
  <c r="J57" i="13"/>
  <c r="I58" i="13"/>
  <c r="H59" i="13" s="1"/>
  <c r="I58" i="8"/>
  <c r="H59" i="8" s="1"/>
  <c r="J57" i="8"/>
  <c r="J57" i="6"/>
  <c r="I58" i="6"/>
  <c r="H59" i="6"/>
  <c r="I58" i="4"/>
  <c r="H59" i="4" s="1"/>
  <c r="J57" i="4"/>
  <c r="I58" i="17"/>
  <c r="J57" i="17"/>
  <c r="H59" i="17"/>
  <c r="J57" i="10"/>
  <c r="I58" i="10"/>
  <c r="H59" i="10" s="1"/>
  <c r="I58" i="18"/>
  <c r="H59" i="18"/>
  <c r="J57" i="18"/>
  <c r="I59" i="2" l="1"/>
  <c r="H60" i="2" s="1"/>
  <c r="J58" i="2"/>
  <c r="J58" i="14"/>
  <c r="I59" i="14"/>
  <c r="H60" i="14" s="1"/>
  <c r="J58" i="16"/>
  <c r="I59" i="16"/>
  <c r="H60" i="16" s="1"/>
  <c r="J58" i="9"/>
  <c r="I59" i="9"/>
  <c r="H60" i="9" s="1"/>
  <c r="I59" i="8"/>
  <c r="J58" i="8"/>
  <c r="H60" i="8"/>
  <c r="I59" i="7"/>
  <c r="H60" i="7" s="1"/>
  <c r="J58" i="7"/>
  <c r="J58" i="4"/>
  <c r="I59" i="4"/>
  <c r="H60" i="4" s="1"/>
  <c r="J58" i="10"/>
  <c r="I59" i="10"/>
  <c r="H60" i="10" s="1"/>
  <c r="I59" i="12"/>
  <c r="H60" i="12" s="1"/>
  <c r="J58" i="12"/>
  <c r="I59" i="6"/>
  <c r="J58" i="6"/>
  <c r="H60" i="6"/>
  <c r="I59" i="15"/>
  <c r="H60" i="15" s="1"/>
  <c r="J58" i="15"/>
  <c r="I59" i="13"/>
  <c r="H60" i="13" s="1"/>
  <c r="J58" i="13"/>
  <c r="J58" i="17"/>
  <c r="I59" i="17"/>
  <c r="H60" i="17"/>
  <c r="I59" i="18"/>
  <c r="H60" i="18" s="1"/>
  <c r="J58" i="18"/>
  <c r="I60" i="7" l="1"/>
  <c r="H61" i="7" s="1"/>
  <c r="J59" i="7"/>
  <c r="I60" i="10"/>
  <c r="H61" i="10"/>
  <c r="J59" i="10"/>
  <c r="I60" i="13"/>
  <c r="H61" i="13"/>
  <c r="J59" i="13"/>
  <c r="J59" i="15"/>
  <c r="I60" i="15"/>
  <c r="H61" i="15" s="1"/>
  <c r="I60" i="9"/>
  <c r="H61" i="9" s="1"/>
  <c r="J59" i="9"/>
  <c r="I60" i="14"/>
  <c r="H61" i="14" s="1"/>
  <c r="J59" i="14"/>
  <c r="I60" i="4"/>
  <c r="H61" i="4"/>
  <c r="J59" i="4"/>
  <c r="I60" i="17"/>
  <c r="H61" i="17" s="1"/>
  <c r="J59" i="17"/>
  <c r="I60" i="8"/>
  <c r="H61" i="8" s="1"/>
  <c r="J59" i="8"/>
  <c r="I60" i="16"/>
  <c r="H61" i="16" s="1"/>
  <c r="J59" i="16"/>
  <c r="J59" i="6"/>
  <c r="I60" i="6"/>
  <c r="H61" i="6" s="1"/>
  <c r="J59" i="12"/>
  <c r="I60" i="12"/>
  <c r="H61" i="12" s="1"/>
  <c r="J59" i="2"/>
  <c r="I60" i="2"/>
  <c r="H61" i="2" s="1"/>
  <c r="I60" i="18"/>
  <c r="H61" i="18" s="1"/>
  <c r="J59" i="18"/>
  <c r="I61" i="2" l="1"/>
  <c r="H62" i="2" s="1"/>
  <c r="J60" i="2"/>
  <c r="J60" i="16"/>
  <c r="I61" i="16"/>
  <c r="H62" i="16" s="1"/>
  <c r="I61" i="12"/>
  <c r="H62" i="12" s="1"/>
  <c r="J60" i="12"/>
  <c r="J60" i="17"/>
  <c r="I61" i="17"/>
  <c r="H62" i="17"/>
  <c r="I61" i="15"/>
  <c r="H62" i="15"/>
  <c r="J60" i="15"/>
  <c r="I61" i="8"/>
  <c r="H62" i="8" s="1"/>
  <c r="J60" i="8"/>
  <c r="J60" i="9"/>
  <c r="I61" i="9"/>
  <c r="H62" i="9"/>
  <c r="I61" i="6"/>
  <c r="J60" i="6"/>
  <c r="H62" i="6"/>
  <c r="J60" i="7"/>
  <c r="I61" i="7"/>
  <c r="H62" i="7"/>
  <c r="I61" i="14"/>
  <c r="H62" i="14" s="1"/>
  <c r="J60" i="14"/>
  <c r="H62" i="13"/>
  <c r="J60" i="13"/>
  <c r="I61" i="13"/>
  <c r="I61" i="10"/>
  <c r="J60" i="10"/>
  <c r="H62" i="10"/>
  <c r="J60" i="4"/>
  <c r="I61" i="4"/>
  <c r="H62" i="4" s="1"/>
  <c r="I61" i="18"/>
  <c r="H62" i="18" s="1"/>
  <c r="J60" i="18"/>
  <c r="J61" i="12" l="1"/>
  <c r="I62" i="12"/>
  <c r="H63" i="12" s="1"/>
  <c r="I62" i="16"/>
  <c r="H63" i="16" s="1"/>
  <c r="J61" i="16"/>
  <c r="I62" i="4"/>
  <c r="H63" i="4" s="1"/>
  <c r="J61" i="4"/>
  <c r="J61" i="8"/>
  <c r="I62" i="8"/>
  <c r="H63" i="8"/>
  <c r="J61" i="2"/>
  <c r="I62" i="2"/>
  <c r="H63" i="2" s="1"/>
  <c r="J61" i="13"/>
  <c r="I62" i="13"/>
  <c r="H63" i="13" s="1"/>
  <c r="I62" i="15"/>
  <c r="J61" i="15"/>
  <c r="H63" i="15"/>
  <c r="J61" i="9"/>
  <c r="I62" i="9"/>
  <c r="H63" i="9" s="1"/>
  <c r="I62" i="10"/>
  <c r="J61" i="10"/>
  <c r="H63" i="10"/>
  <c r="I62" i="17"/>
  <c r="H63" i="17" s="1"/>
  <c r="J61" i="17"/>
  <c r="H63" i="6"/>
  <c r="J61" i="6"/>
  <c r="I62" i="6"/>
  <c r="J61" i="14"/>
  <c r="I62" i="14"/>
  <c r="H63" i="14" s="1"/>
  <c r="J61" i="7"/>
  <c r="I62" i="7"/>
  <c r="H63" i="7"/>
  <c r="I62" i="18"/>
  <c r="H63" i="18"/>
  <c r="J61" i="18"/>
  <c r="H64" i="9" l="1"/>
  <c r="I63" i="9"/>
  <c r="J62" i="9"/>
  <c r="I63" i="4"/>
  <c r="H64" i="4"/>
  <c r="J62" i="4"/>
  <c r="J62" i="2"/>
  <c r="H64" i="2"/>
  <c r="I63" i="2"/>
  <c r="I63" i="12"/>
  <c r="H64" i="12"/>
  <c r="J62" i="12"/>
  <c r="I63" i="17"/>
  <c r="H64" i="17"/>
  <c r="J62" i="17"/>
  <c r="H64" i="16"/>
  <c r="J62" i="16"/>
  <c r="I63" i="16"/>
  <c r="I63" i="7"/>
  <c r="J62" i="7"/>
  <c r="H64" i="7"/>
  <c r="J62" i="6"/>
  <c r="I63" i="6"/>
  <c r="H64" i="6"/>
  <c r="I63" i="15"/>
  <c r="H64" i="15" s="1"/>
  <c r="J62" i="15"/>
  <c r="I63" i="14"/>
  <c r="H64" i="14"/>
  <c r="J62" i="14"/>
  <c r="I63" i="8"/>
  <c r="H64" i="8" s="1"/>
  <c r="J62" i="8"/>
  <c r="I63" i="10"/>
  <c r="H64" i="10" s="1"/>
  <c r="J62" i="10"/>
  <c r="I63" i="13"/>
  <c r="H64" i="13"/>
  <c r="J62" i="13"/>
  <c r="I63" i="18"/>
  <c r="H64" i="18"/>
  <c r="J62" i="18"/>
  <c r="I64" i="8" l="1"/>
  <c r="H65" i="8" s="1"/>
  <c r="J63" i="8"/>
  <c r="I64" i="15"/>
  <c r="H65" i="15"/>
  <c r="J63" i="15"/>
  <c r="J63" i="6"/>
  <c r="I64" i="6"/>
  <c r="H65" i="6" s="1"/>
  <c r="I64" i="16"/>
  <c r="H65" i="16" s="1"/>
  <c r="J63" i="16"/>
  <c r="I64" i="2"/>
  <c r="H65" i="2" s="1"/>
  <c r="J63" i="2"/>
  <c r="J63" i="13"/>
  <c r="I64" i="13"/>
  <c r="H65" i="13" s="1"/>
  <c r="I64" i="14"/>
  <c r="H65" i="14" s="1"/>
  <c r="J63" i="14"/>
  <c r="H65" i="7"/>
  <c r="I64" i="7"/>
  <c r="J63" i="7"/>
  <c r="I64" i="4"/>
  <c r="H65" i="4" s="1"/>
  <c r="J63" i="4"/>
  <c r="I64" i="17"/>
  <c r="H65" i="17"/>
  <c r="J63" i="17"/>
  <c r="J63" i="12"/>
  <c r="I64" i="12"/>
  <c r="H65" i="12" s="1"/>
  <c r="J63" i="10"/>
  <c r="I64" i="10"/>
  <c r="H65" i="10" s="1"/>
  <c r="J63" i="9"/>
  <c r="I64" i="9"/>
  <c r="H65" i="9"/>
  <c r="I64" i="18"/>
  <c r="J63" i="18"/>
  <c r="H65" i="18"/>
  <c r="J64" i="16" l="1"/>
  <c r="I65" i="16"/>
  <c r="H66" i="16" s="1"/>
  <c r="I65" i="14"/>
  <c r="H66" i="14" s="1"/>
  <c r="J64" i="14"/>
  <c r="J64" i="10"/>
  <c r="I65" i="10"/>
  <c r="H66" i="10" s="1"/>
  <c r="I65" i="6"/>
  <c r="J64" i="6"/>
  <c r="H66" i="6"/>
  <c r="J64" i="13"/>
  <c r="I65" i="13"/>
  <c r="H66" i="13" s="1"/>
  <c r="J64" i="4"/>
  <c r="I65" i="4"/>
  <c r="H66" i="4" s="1"/>
  <c r="I65" i="8"/>
  <c r="J64" i="8"/>
  <c r="H66" i="8"/>
  <c r="I65" i="12"/>
  <c r="H66" i="12" s="1"/>
  <c r="J64" i="12"/>
  <c r="I65" i="15"/>
  <c r="H66" i="15" s="1"/>
  <c r="J64" i="15"/>
  <c r="J64" i="2"/>
  <c r="I65" i="2"/>
  <c r="H66" i="2" s="1"/>
  <c r="I65" i="9"/>
  <c r="H66" i="9" s="1"/>
  <c r="J64" i="9"/>
  <c r="J64" i="7"/>
  <c r="I65" i="7"/>
  <c r="H66" i="7"/>
  <c r="I65" i="17"/>
  <c r="H66" i="17"/>
  <c r="J64" i="17"/>
  <c r="I65" i="18"/>
  <c r="H66" i="18"/>
  <c r="J64" i="18"/>
  <c r="J65" i="9" l="1"/>
  <c r="I66" i="9"/>
  <c r="H67" i="9" s="1"/>
  <c r="J65" i="10"/>
  <c r="I66" i="10"/>
  <c r="H67" i="10" s="1"/>
  <c r="J65" i="15"/>
  <c r="I66" i="15"/>
  <c r="H67" i="15" s="1"/>
  <c r="I66" i="12"/>
  <c r="H67" i="12" s="1"/>
  <c r="J65" i="12"/>
  <c r="J65" i="16"/>
  <c r="I66" i="16"/>
  <c r="H67" i="16" s="1"/>
  <c r="I66" i="2"/>
  <c r="H67" i="2" s="1"/>
  <c r="J65" i="2"/>
  <c r="J65" i="4"/>
  <c r="I66" i="4"/>
  <c r="H67" i="4"/>
  <c r="J65" i="13"/>
  <c r="I66" i="13"/>
  <c r="H67" i="13" s="1"/>
  <c r="I66" i="17"/>
  <c r="J65" i="17"/>
  <c r="H67" i="17"/>
  <c r="I66" i="8"/>
  <c r="H67" i="8"/>
  <c r="J65" i="8"/>
  <c r="J65" i="14"/>
  <c r="I66" i="14"/>
  <c r="H67" i="14" s="1"/>
  <c r="I66" i="7"/>
  <c r="H67" i="7" s="1"/>
  <c r="J65" i="7"/>
  <c r="I66" i="6"/>
  <c r="H67" i="6"/>
  <c r="J65" i="6"/>
  <c r="I66" i="18"/>
  <c r="H67" i="18" s="1"/>
  <c r="J65" i="18"/>
  <c r="I67" i="15" l="1"/>
  <c r="H68" i="15"/>
  <c r="J66" i="15"/>
  <c r="J66" i="2"/>
  <c r="I67" i="2"/>
  <c r="H68" i="2" s="1"/>
  <c r="I67" i="12"/>
  <c r="H68" i="12"/>
  <c r="J66" i="12"/>
  <c r="J66" i="7"/>
  <c r="I67" i="7"/>
  <c r="H68" i="7" s="1"/>
  <c r="J66" i="16"/>
  <c r="I67" i="16"/>
  <c r="H68" i="16" s="1"/>
  <c r="I67" i="9"/>
  <c r="H68" i="9" s="1"/>
  <c r="J66" i="9"/>
  <c r="J66" i="10"/>
  <c r="I67" i="10"/>
  <c r="H68" i="10" s="1"/>
  <c r="I67" i="14"/>
  <c r="H68" i="14" s="1"/>
  <c r="J66" i="14"/>
  <c r="I67" i="13"/>
  <c r="H68" i="13" s="1"/>
  <c r="J66" i="13"/>
  <c r="J66" i="8"/>
  <c r="I67" i="8"/>
  <c r="H68" i="8" s="1"/>
  <c r="J66" i="4"/>
  <c r="I67" i="4"/>
  <c r="H68" i="4" s="1"/>
  <c r="I67" i="6"/>
  <c r="H68" i="6"/>
  <c r="J66" i="6"/>
  <c r="J66" i="17"/>
  <c r="I67" i="17"/>
  <c r="H68" i="17"/>
  <c r="I67" i="18"/>
  <c r="H68" i="18"/>
  <c r="J66" i="18"/>
  <c r="I68" i="10" l="1"/>
  <c r="H69" i="10" s="1"/>
  <c r="J67" i="10"/>
  <c r="I68" i="9"/>
  <c r="H69" i="9"/>
  <c r="J67" i="9"/>
  <c r="J67" i="16"/>
  <c r="I68" i="16"/>
  <c r="H69" i="16" s="1"/>
  <c r="I68" i="2"/>
  <c r="H69" i="2" s="1"/>
  <c r="J67" i="2"/>
  <c r="I68" i="7"/>
  <c r="H69" i="7"/>
  <c r="J67" i="7"/>
  <c r="H69" i="8"/>
  <c r="J67" i="8"/>
  <c r="I68" i="8"/>
  <c r="I68" i="13"/>
  <c r="H69" i="13"/>
  <c r="J67" i="13"/>
  <c r="I68" i="4"/>
  <c r="H69" i="4" s="1"/>
  <c r="J67" i="4"/>
  <c r="J67" i="12"/>
  <c r="I68" i="12"/>
  <c r="H69" i="12" s="1"/>
  <c r="I68" i="17"/>
  <c r="H69" i="17"/>
  <c r="J67" i="17"/>
  <c r="I68" i="6"/>
  <c r="H69" i="6" s="1"/>
  <c r="J67" i="6"/>
  <c r="I68" i="15"/>
  <c r="J67" i="15"/>
  <c r="H69" i="15"/>
  <c r="I68" i="14"/>
  <c r="H69" i="14" s="1"/>
  <c r="J67" i="14"/>
  <c r="I68" i="18"/>
  <c r="H69" i="18" s="1"/>
  <c r="J67" i="18"/>
  <c r="I69" i="6" l="1"/>
  <c r="H70" i="6" s="1"/>
  <c r="J68" i="6"/>
  <c r="I69" i="14"/>
  <c r="H70" i="14" s="1"/>
  <c r="J68" i="14"/>
  <c r="I69" i="12"/>
  <c r="H70" i="12" s="1"/>
  <c r="J68" i="12"/>
  <c r="J68" i="10"/>
  <c r="I69" i="10"/>
  <c r="H70" i="10"/>
  <c r="J68" i="4"/>
  <c r="I69" i="4"/>
  <c r="H70" i="4" s="1"/>
  <c r="J68" i="9"/>
  <c r="I69" i="9"/>
  <c r="H70" i="9" s="1"/>
  <c r="J68" i="13"/>
  <c r="I69" i="13"/>
  <c r="H70" i="13" s="1"/>
  <c r="J68" i="16"/>
  <c r="I69" i="16"/>
  <c r="H70" i="16" s="1"/>
  <c r="J68" i="2"/>
  <c r="I69" i="2"/>
  <c r="H70" i="2" s="1"/>
  <c r="I69" i="8"/>
  <c r="H70" i="8"/>
  <c r="J68" i="8"/>
  <c r="H70" i="7"/>
  <c r="J68" i="7"/>
  <c r="I69" i="7"/>
  <c r="J68" i="17"/>
  <c r="I69" i="17"/>
  <c r="H70" i="17" s="1"/>
  <c r="I69" i="15"/>
  <c r="H70" i="15"/>
  <c r="J68" i="15"/>
  <c r="I69" i="18"/>
  <c r="H70" i="18" s="1"/>
  <c r="J68" i="18"/>
  <c r="I70" i="17" l="1"/>
  <c r="H71" i="17"/>
  <c r="J69" i="17"/>
  <c r="I70" i="16"/>
  <c r="H71" i="16" s="1"/>
  <c r="J69" i="16"/>
  <c r="I70" i="2"/>
  <c r="H71" i="2"/>
  <c r="J69" i="2"/>
  <c r="J69" i="13"/>
  <c r="I70" i="13"/>
  <c r="H71" i="13" s="1"/>
  <c r="J69" i="12"/>
  <c r="I70" i="12"/>
  <c r="H71" i="12" s="1"/>
  <c r="J69" i="6"/>
  <c r="I70" i="6"/>
  <c r="H71" i="6"/>
  <c r="I70" i="7"/>
  <c r="J69" i="7"/>
  <c r="H71" i="7"/>
  <c r="I70" i="4"/>
  <c r="H71" i="4" s="1"/>
  <c r="J69" i="4"/>
  <c r="I70" i="15"/>
  <c r="H71" i="15"/>
  <c r="J69" i="15"/>
  <c r="I70" i="8"/>
  <c r="H71" i="8"/>
  <c r="J69" i="8"/>
  <c r="J69" i="14"/>
  <c r="I70" i="14"/>
  <c r="H71" i="14" s="1"/>
  <c r="J69" i="10"/>
  <c r="I70" i="10"/>
  <c r="H71" i="10" s="1"/>
  <c r="I70" i="9"/>
  <c r="H71" i="9" s="1"/>
  <c r="J69" i="9"/>
  <c r="I70" i="18"/>
  <c r="H71" i="18" s="1"/>
  <c r="J69" i="18"/>
  <c r="J70" i="14" l="1"/>
  <c r="I71" i="14"/>
  <c r="H72" i="14" s="1"/>
  <c r="I71" i="16"/>
  <c r="H72" i="16" s="1"/>
  <c r="J70" i="16"/>
  <c r="I71" i="13"/>
  <c r="H72" i="13" s="1"/>
  <c r="J70" i="13"/>
  <c r="I71" i="9"/>
  <c r="H72" i="9"/>
  <c r="J70" i="9"/>
  <c r="J70" i="4"/>
  <c r="I71" i="4"/>
  <c r="H72" i="4" s="1"/>
  <c r="I71" i="12"/>
  <c r="H72" i="12" s="1"/>
  <c r="J70" i="12"/>
  <c r="J70" i="2"/>
  <c r="I71" i="2"/>
  <c r="H72" i="2" s="1"/>
  <c r="J70" i="8"/>
  <c r="I71" i="8"/>
  <c r="H72" i="8" s="1"/>
  <c r="I71" i="7"/>
  <c r="J70" i="7"/>
  <c r="H72" i="7"/>
  <c r="J70" i="10"/>
  <c r="I71" i="10"/>
  <c r="H72" i="10" s="1"/>
  <c r="I71" i="15"/>
  <c r="H72" i="15"/>
  <c r="J70" i="15"/>
  <c r="I71" i="6"/>
  <c r="H72" i="6"/>
  <c r="J70" i="6"/>
  <c r="I71" i="17"/>
  <c r="H72" i="17"/>
  <c r="J70" i="17"/>
  <c r="I71" i="18"/>
  <c r="H72" i="18"/>
  <c r="J70" i="18"/>
  <c r="I72" i="4" l="1"/>
  <c r="H73" i="4"/>
  <c r="J71" i="4"/>
  <c r="J71" i="16"/>
  <c r="I72" i="16"/>
  <c r="H73" i="16" s="1"/>
  <c r="I72" i="10"/>
  <c r="H73" i="10" s="1"/>
  <c r="J71" i="10"/>
  <c r="I72" i="12"/>
  <c r="H73" i="12" s="1"/>
  <c r="J71" i="12"/>
  <c r="I72" i="14"/>
  <c r="H73" i="14" s="1"/>
  <c r="J71" i="14"/>
  <c r="I72" i="2"/>
  <c r="H73" i="2" s="1"/>
  <c r="J71" i="2"/>
  <c r="J71" i="13"/>
  <c r="I72" i="13"/>
  <c r="H73" i="13" s="1"/>
  <c r="J71" i="8"/>
  <c r="I72" i="8"/>
  <c r="H73" i="8" s="1"/>
  <c r="J71" i="15"/>
  <c r="I72" i="15"/>
  <c r="H73" i="15" s="1"/>
  <c r="I72" i="17"/>
  <c r="H73" i="17" s="1"/>
  <c r="J71" i="17"/>
  <c r="I72" i="7"/>
  <c r="H73" i="7"/>
  <c r="J71" i="7"/>
  <c r="I72" i="9"/>
  <c r="H73" i="9" s="1"/>
  <c r="J71" i="9"/>
  <c r="I72" i="6"/>
  <c r="H73" i="6" s="1"/>
  <c r="J71" i="6"/>
  <c r="I72" i="18"/>
  <c r="H73" i="18" s="1"/>
  <c r="J71" i="18"/>
  <c r="I73" i="13" l="1"/>
  <c r="H74" i="13" s="1"/>
  <c r="J72" i="13"/>
  <c r="J72" i="10"/>
  <c r="I73" i="10"/>
  <c r="H74" i="10"/>
  <c r="I73" i="17"/>
  <c r="H74" i="17"/>
  <c r="J72" i="17"/>
  <c r="I73" i="15"/>
  <c r="H74" i="15"/>
  <c r="J72" i="15"/>
  <c r="J72" i="16"/>
  <c r="I73" i="16"/>
  <c r="H74" i="16" s="1"/>
  <c r="I73" i="6"/>
  <c r="H74" i="6" s="1"/>
  <c r="J72" i="6"/>
  <c r="J72" i="14"/>
  <c r="I73" i="14"/>
  <c r="H74" i="14" s="1"/>
  <c r="J72" i="12"/>
  <c r="I73" i="12"/>
  <c r="H74" i="12" s="1"/>
  <c r="J72" i="2"/>
  <c r="I73" i="2"/>
  <c r="H74" i="2" s="1"/>
  <c r="J72" i="9"/>
  <c r="I73" i="9"/>
  <c r="H74" i="9" s="1"/>
  <c r="I73" i="8"/>
  <c r="H74" i="8"/>
  <c r="J72" i="8"/>
  <c r="J72" i="7"/>
  <c r="I73" i="7"/>
  <c r="H74" i="7" s="1"/>
  <c r="J72" i="4"/>
  <c r="I73" i="4"/>
  <c r="H74" i="4" s="1"/>
  <c r="I73" i="18"/>
  <c r="H74" i="18" s="1"/>
  <c r="J72" i="18"/>
  <c r="I74" i="6" l="1"/>
  <c r="H75" i="6"/>
  <c r="J73" i="6"/>
  <c r="I74" i="2"/>
  <c r="J73" i="2"/>
  <c r="H75" i="2"/>
  <c r="I74" i="12"/>
  <c r="H75" i="12"/>
  <c r="J73" i="12"/>
  <c r="J73" i="4"/>
  <c r="I74" i="4"/>
  <c r="H75" i="4" s="1"/>
  <c r="I74" i="7"/>
  <c r="H75" i="7"/>
  <c r="J73" i="7"/>
  <c r="H75" i="9"/>
  <c r="J73" i="9"/>
  <c r="I74" i="9"/>
  <c r="I74" i="16"/>
  <c r="H75" i="16" s="1"/>
  <c r="J73" i="16"/>
  <c r="J73" i="14"/>
  <c r="I74" i="14"/>
  <c r="H75" i="14" s="1"/>
  <c r="J73" i="13"/>
  <c r="I74" i="13"/>
  <c r="H75" i="13" s="1"/>
  <c r="I74" i="10"/>
  <c r="H75" i="10"/>
  <c r="J73" i="10"/>
  <c r="J73" i="15"/>
  <c r="I74" i="15"/>
  <c r="H75" i="15" s="1"/>
  <c r="I74" i="17"/>
  <c r="J73" i="17"/>
  <c r="H75" i="17"/>
  <c r="I74" i="8"/>
  <c r="H75" i="8"/>
  <c r="J73" i="8"/>
  <c r="I74" i="18"/>
  <c r="H75" i="18" s="1"/>
  <c r="J73" i="18"/>
  <c r="J74" i="13" l="1"/>
  <c r="I75" i="13"/>
  <c r="H76" i="13" s="1"/>
  <c r="J74" i="4"/>
  <c r="I75" i="4"/>
  <c r="H76" i="4" s="1"/>
  <c r="I75" i="15"/>
  <c r="H76" i="15"/>
  <c r="J74" i="15"/>
  <c r="J74" i="16"/>
  <c r="I75" i="16"/>
  <c r="H76" i="16" s="1"/>
  <c r="I75" i="7"/>
  <c r="H76" i="7"/>
  <c r="J74" i="7"/>
  <c r="J74" i="2"/>
  <c r="I75" i="2"/>
  <c r="H76" i="2" s="1"/>
  <c r="I75" i="9"/>
  <c r="H76" i="9"/>
  <c r="J74" i="9"/>
  <c r="J74" i="10"/>
  <c r="I75" i="10"/>
  <c r="H76" i="10" s="1"/>
  <c r="J74" i="17"/>
  <c r="I75" i="17"/>
  <c r="H76" i="17"/>
  <c r="I75" i="14"/>
  <c r="H76" i="14" s="1"/>
  <c r="J74" i="14"/>
  <c r="H76" i="8"/>
  <c r="J74" i="8"/>
  <c r="I75" i="8"/>
  <c r="J74" i="12"/>
  <c r="I75" i="12"/>
  <c r="H76" i="12" s="1"/>
  <c r="I75" i="6"/>
  <c r="H76" i="6"/>
  <c r="J74" i="6"/>
  <c r="I75" i="18"/>
  <c r="H76" i="18" s="1"/>
  <c r="J74" i="18"/>
  <c r="J75" i="10" l="1"/>
  <c r="I76" i="10"/>
  <c r="H77" i="10" s="1"/>
  <c r="I76" i="13"/>
  <c r="H77" i="13" s="1"/>
  <c r="J75" i="13"/>
  <c r="I76" i="16"/>
  <c r="H77" i="16" s="1"/>
  <c r="J75" i="16"/>
  <c r="J75" i="8"/>
  <c r="I76" i="8"/>
  <c r="H77" i="8" s="1"/>
  <c r="I76" i="14"/>
  <c r="H77" i="14" s="1"/>
  <c r="J75" i="14"/>
  <c r="I76" i="7"/>
  <c r="H77" i="7" s="1"/>
  <c r="J75" i="7"/>
  <c r="I76" i="4"/>
  <c r="H77" i="4"/>
  <c r="J75" i="4"/>
  <c r="I76" i="9"/>
  <c r="H77" i="9" s="1"/>
  <c r="J75" i="9"/>
  <c r="I76" i="17"/>
  <c r="H77" i="17"/>
  <c r="J75" i="17"/>
  <c r="I76" i="6"/>
  <c r="H77" i="6" s="1"/>
  <c r="J75" i="6"/>
  <c r="H77" i="15"/>
  <c r="J75" i="15"/>
  <c r="I76" i="15"/>
  <c r="I76" i="12"/>
  <c r="H77" i="12" s="1"/>
  <c r="J75" i="12"/>
  <c r="I76" i="2"/>
  <c r="H77" i="2" s="1"/>
  <c r="J75" i="2"/>
  <c r="I76" i="18"/>
  <c r="H77" i="18" s="1"/>
  <c r="J75" i="18"/>
  <c r="I77" i="7" l="1"/>
  <c r="H78" i="7" s="1"/>
  <c r="J76" i="7"/>
  <c r="J76" i="16"/>
  <c r="I77" i="16"/>
  <c r="H78" i="16" s="1"/>
  <c r="J76" i="9"/>
  <c r="I77" i="9"/>
  <c r="H78" i="9" s="1"/>
  <c r="J76" i="10"/>
  <c r="I77" i="10"/>
  <c r="H78" i="10"/>
  <c r="I77" i="6"/>
  <c r="H78" i="6"/>
  <c r="J76" i="6"/>
  <c r="J76" i="12"/>
  <c r="I77" i="12"/>
  <c r="H78" i="12" s="1"/>
  <c r="I77" i="8"/>
  <c r="H78" i="8"/>
  <c r="J76" i="8"/>
  <c r="I77" i="15"/>
  <c r="H78" i="15" s="1"/>
  <c r="J76" i="15"/>
  <c r="J76" i="14"/>
  <c r="I77" i="14"/>
  <c r="H78" i="14" s="1"/>
  <c r="J76" i="13"/>
  <c r="I77" i="13"/>
  <c r="H78" i="13" s="1"/>
  <c r="J76" i="4"/>
  <c r="I77" i="4"/>
  <c r="H78" i="4" s="1"/>
  <c r="J76" i="2"/>
  <c r="I77" i="2"/>
  <c r="H78" i="2" s="1"/>
  <c r="J76" i="17"/>
  <c r="I77" i="17"/>
  <c r="H78" i="17" s="1"/>
  <c r="I77" i="18"/>
  <c r="H78" i="18" s="1"/>
  <c r="J76" i="18"/>
  <c r="J77" i="13" l="1"/>
  <c r="I78" i="13"/>
  <c r="H79" i="13" s="1"/>
  <c r="I78" i="17"/>
  <c r="H79" i="17"/>
  <c r="J77" i="17"/>
  <c r="I78" i="15"/>
  <c r="H79" i="15" s="1"/>
  <c r="J77" i="15"/>
  <c r="J77" i="12"/>
  <c r="I78" i="12"/>
  <c r="H79" i="12" s="1"/>
  <c r="I78" i="2"/>
  <c r="H79" i="2" s="1"/>
  <c r="J77" i="2"/>
  <c r="J77" i="4"/>
  <c r="I78" i="4"/>
  <c r="H79" i="4" s="1"/>
  <c r="J77" i="14"/>
  <c r="I78" i="14"/>
  <c r="H79" i="14" s="1"/>
  <c r="J77" i="16"/>
  <c r="I78" i="16"/>
  <c r="H79" i="16" s="1"/>
  <c r="I78" i="7"/>
  <c r="J77" i="7"/>
  <c r="H79" i="7"/>
  <c r="I78" i="9"/>
  <c r="H79" i="9" s="1"/>
  <c r="J77" i="9"/>
  <c r="J77" i="6"/>
  <c r="I78" i="6"/>
  <c r="H79" i="6" s="1"/>
  <c r="I78" i="8"/>
  <c r="H79" i="8"/>
  <c r="J77" i="8"/>
  <c r="J77" i="10"/>
  <c r="I78" i="10"/>
  <c r="H79" i="10" s="1"/>
  <c r="I78" i="18"/>
  <c r="H79" i="18" s="1"/>
  <c r="J77" i="18"/>
  <c r="I79" i="9" l="1"/>
  <c r="H80" i="9"/>
  <c r="J78" i="9"/>
  <c r="I79" i="16"/>
  <c r="H80" i="16" s="1"/>
  <c r="J78" i="16"/>
  <c r="H80" i="10"/>
  <c r="J78" i="10"/>
  <c r="I79" i="10"/>
  <c r="I79" i="6"/>
  <c r="H80" i="6"/>
  <c r="J78" i="6"/>
  <c r="J78" i="13"/>
  <c r="I79" i="13"/>
  <c r="H80" i="13" s="1"/>
  <c r="I79" i="15"/>
  <c r="H80" i="15" s="1"/>
  <c r="J78" i="15"/>
  <c r="I79" i="14"/>
  <c r="H80" i="14" s="1"/>
  <c r="J78" i="14"/>
  <c r="J78" i="12"/>
  <c r="I79" i="12"/>
  <c r="H80" i="12" s="1"/>
  <c r="J78" i="2"/>
  <c r="I79" i="2"/>
  <c r="H80" i="2" s="1"/>
  <c r="I79" i="17"/>
  <c r="H80" i="17" s="1"/>
  <c r="J78" i="17"/>
  <c r="J78" i="4"/>
  <c r="I79" i="4"/>
  <c r="H80" i="4" s="1"/>
  <c r="J78" i="8"/>
  <c r="I79" i="8"/>
  <c r="H80" i="8" s="1"/>
  <c r="J78" i="7"/>
  <c r="H80" i="7"/>
  <c r="I79" i="7"/>
  <c r="I79" i="18"/>
  <c r="J78" i="18"/>
  <c r="H80" i="18"/>
  <c r="I80" i="17" l="1"/>
  <c r="H81" i="17"/>
  <c r="J79" i="17"/>
  <c r="J79" i="13"/>
  <c r="I80" i="13"/>
  <c r="H81" i="13"/>
  <c r="I80" i="15"/>
  <c r="H81" i="15"/>
  <c r="J79" i="15"/>
  <c r="I80" i="16"/>
  <c r="H81" i="16" s="1"/>
  <c r="J79" i="16"/>
  <c r="I80" i="2"/>
  <c r="H81" i="2" s="1"/>
  <c r="J79" i="2"/>
  <c r="H81" i="8"/>
  <c r="J79" i="8"/>
  <c r="I80" i="8"/>
  <c r="I80" i="4"/>
  <c r="H81" i="4"/>
  <c r="J79" i="4"/>
  <c r="I80" i="10"/>
  <c r="H81" i="10" s="1"/>
  <c r="J79" i="10"/>
  <c r="I80" i="7"/>
  <c r="H81" i="7"/>
  <c r="J79" i="7"/>
  <c r="I80" i="12"/>
  <c r="H81" i="12"/>
  <c r="J79" i="12"/>
  <c r="I80" i="14"/>
  <c r="H81" i="14" s="1"/>
  <c r="J79" i="14"/>
  <c r="J79" i="6"/>
  <c r="I80" i="6"/>
  <c r="H81" i="6" s="1"/>
  <c r="I80" i="9"/>
  <c r="H81" i="9" s="1"/>
  <c r="J79" i="9"/>
  <c r="I80" i="18"/>
  <c r="H81" i="18" s="1"/>
  <c r="J79" i="18"/>
  <c r="J80" i="10" l="1"/>
  <c r="I81" i="10"/>
  <c r="H82" i="10" s="1"/>
  <c r="J80" i="16"/>
  <c r="I81" i="16"/>
  <c r="H82" i="16" s="1"/>
  <c r="I81" i="6"/>
  <c r="H82" i="6"/>
  <c r="J80" i="6"/>
  <c r="J80" i="2"/>
  <c r="I81" i="2"/>
  <c r="H82" i="2" s="1"/>
  <c r="J80" i="13"/>
  <c r="I81" i="13"/>
  <c r="H82" i="13"/>
  <c r="J80" i="12"/>
  <c r="I81" i="12"/>
  <c r="H82" i="12"/>
  <c r="J80" i="14"/>
  <c r="I81" i="14"/>
  <c r="H82" i="14" s="1"/>
  <c r="J80" i="4"/>
  <c r="I81" i="4"/>
  <c r="H82" i="4"/>
  <c r="I81" i="15"/>
  <c r="H82" i="15"/>
  <c r="J80" i="15"/>
  <c r="J80" i="9"/>
  <c r="I81" i="9"/>
  <c r="H82" i="9" s="1"/>
  <c r="I81" i="7"/>
  <c r="H82" i="7"/>
  <c r="J80" i="7"/>
  <c r="I81" i="17"/>
  <c r="H82" i="17"/>
  <c r="J80" i="17"/>
  <c r="I81" i="8"/>
  <c r="H82" i="8"/>
  <c r="J80" i="8"/>
  <c r="I81" i="18"/>
  <c r="H82" i="18" s="1"/>
  <c r="J80" i="18"/>
  <c r="J81" i="9" l="1"/>
  <c r="I82" i="9"/>
  <c r="H83" i="9" s="1"/>
  <c r="I82" i="10"/>
  <c r="H83" i="10"/>
  <c r="J81" i="10"/>
  <c r="J81" i="16"/>
  <c r="I82" i="16"/>
  <c r="H83" i="16" s="1"/>
  <c r="I82" i="2"/>
  <c r="H83" i="2" s="1"/>
  <c r="J81" i="2"/>
  <c r="I82" i="13"/>
  <c r="H83" i="13" s="1"/>
  <c r="J81" i="13"/>
  <c r="I82" i="6"/>
  <c r="H83" i="6" s="1"/>
  <c r="J81" i="6"/>
  <c r="I82" i="8"/>
  <c r="H83" i="8"/>
  <c r="J81" i="8"/>
  <c r="I82" i="4"/>
  <c r="H83" i="4" s="1"/>
  <c r="J81" i="4"/>
  <c r="I82" i="14"/>
  <c r="H83" i="14" s="1"/>
  <c r="J81" i="14"/>
  <c r="I82" i="17"/>
  <c r="H83" i="17" s="1"/>
  <c r="J81" i="17"/>
  <c r="I82" i="7"/>
  <c r="H83" i="7" s="1"/>
  <c r="J81" i="7"/>
  <c r="J81" i="15"/>
  <c r="I82" i="15"/>
  <c r="H83" i="15"/>
  <c r="J81" i="12"/>
  <c r="I82" i="12"/>
  <c r="H83" i="12" s="1"/>
  <c r="I82" i="18"/>
  <c r="H83" i="18"/>
  <c r="J81" i="18"/>
  <c r="J82" i="12" l="1"/>
  <c r="I83" i="12"/>
  <c r="H84" i="12"/>
  <c r="I83" i="14"/>
  <c r="H84" i="14" s="1"/>
  <c r="J82" i="14"/>
  <c r="I83" i="6"/>
  <c r="H84" i="6"/>
  <c r="J82" i="6"/>
  <c r="I83" i="13"/>
  <c r="H84" i="13" s="1"/>
  <c r="J82" i="13"/>
  <c r="I83" i="9"/>
  <c r="H84" i="9" s="1"/>
  <c r="J82" i="9"/>
  <c r="I83" i="17"/>
  <c r="H84" i="17" s="1"/>
  <c r="J82" i="17"/>
  <c r="I83" i="4"/>
  <c r="H84" i="4" s="1"/>
  <c r="J82" i="4"/>
  <c r="J82" i="7"/>
  <c r="I83" i="7"/>
  <c r="H84" i="7"/>
  <c r="I83" i="16"/>
  <c r="H84" i="16" s="1"/>
  <c r="J82" i="16"/>
  <c r="J82" i="10"/>
  <c r="I83" i="10"/>
  <c r="H84" i="10" s="1"/>
  <c r="H84" i="8"/>
  <c r="J82" i="8"/>
  <c r="I83" i="8"/>
  <c r="J82" i="2"/>
  <c r="I83" i="2"/>
  <c r="H84" i="2" s="1"/>
  <c r="I83" i="15"/>
  <c r="H84" i="15" s="1"/>
  <c r="J82" i="15"/>
  <c r="I83" i="18"/>
  <c r="H84" i="18"/>
  <c r="J82" i="18"/>
  <c r="I84" i="15" l="1"/>
  <c r="J83" i="15"/>
  <c r="H85" i="15"/>
  <c r="I84" i="2"/>
  <c r="H85" i="2" s="1"/>
  <c r="J83" i="2"/>
  <c r="I84" i="9"/>
  <c r="H85" i="9"/>
  <c r="J83" i="9"/>
  <c r="J83" i="16"/>
  <c r="I84" i="16"/>
  <c r="H85" i="16" s="1"/>
  <c r="I84" i="13"/>
  <c r="H85" i="13" s="1"/>
  <c r="J83" i="13"/>
  <c r="I84" i="17"/>
  <c r="H85" i="17" s="1"/>
  <c r="J83" i="17"/>
  <c r="I84" i="10"/>
  <c r="H85" i="10" s="1"/>
  <c r="J83" i="10"/>
  <c r="I84" i="8"/>
  <c r="H85" i="8" s="1"/>
  <c r="J83" i="8"/>
  <c r="I84" i="7"/>
  <c r="H85" i="7"/>
  <c r="J83" i="7"/>
  <c r="I84" i="14"/>
  <c r="H85" i="14"/>
  <c r="J83" i="14"/>
  <c r="J83" i="4"/>
  <c r="I84" i="4"/>
  <c r="H85" i="4" s="1"/>
  <c r="I84" i="12"/>
  <c r="H85" i="12" s="1"/>
  <c r="J83" i="12"/>
  <c r="J83" i="6"/>
  <c r="I84" i="6"/>
  <c r="H85" i="6" s="1"/>
  <c r="I84" i="18"/>
  <c r="J83" i="18"/>
  <c r="H85" i="18"/>
  <c r="J84" i="10" l="1"/>
  <c r="I85" i="10"/>
  <c r="H86" i="10" s="1"/>
  <c r="J84" i="16"/>
  <c r="I85" i="16"/>
  <c r="H86" i="16" s="1"/>
  <c r="I85" i="6"/>
  <c r="H86" i="6" s="1"/>
  <c r="J84" i="6"/>
  <c r="J84" i="13"/>
  <c r="I85" i="13"/>
  <c r="H86" i="13" s="1"/>
  <c r="I85" i="8"/>
  <c r="H86" i="8" s="1"/>
  <c r="J84" i="8"/>
  <c r="J84" i="17"/>
  <c r="I85" i="17"/>
  <c r="H86" i="17" s="1"/>
  <c r="J84" i="4"/>
  <c r="I85" i="4"/>
  <c r="H86" i="4" s="1"/>
  <c r="J84" i="2"/>
  <c r="I85" i="2"/>
  <c r="H86" i="2" s="1"/>
  <c r="J84" i="9"/>
  <c r="I85" i="9"/>
  <c r="H86" i="9" s="1"/>
  <c r="J84" i="12"/>
  <c r="I85" i="12"/>
  <c r="H86" i="12" s="1"/>
  <c r="I85" i="15"/>
  <c r="H86" i="15"/>
  <c r="J84" i="15"/>
  <c r="I85" i="7"/>
  <c r="H86" i="7"/>
  <c r="J84" i="7"/>
  <c r="J84" i="14"/>
  <c r="I85" i="14"/>
  <c r="H86" i="14" s="1"/>
  <c r="I85" i="18"/>
  <c r="H86" i="18" s="1"/>
  <c r="J84" i="18"/>
  <c r="J85" i="6" l="1"/>
  <c r="I86" i="6"/>
  <c r="H87" i="6"/>
  <c r="J85" i="4"/>
  <c r="I86" i="4"/>
  <c r="H87" i="4" s="1"/>
  <c r="J85" i="14"/>
  <c r="I86" i="14"/>
  <c r="H87" i="14" s="1"/>
  <c r="I86" i="17"/>
  <c r="H87" i="17"/>
  <c r="J85" i="17"/>
  <c r="J85" i="9"/>
  <c r="I86" i="9"/>
  <c r="H87" i="9" s="1"/>
  <c r="I86" i="8"/>
  <c r="H87" i="8" s="1"/>
  <c r="J85" i="8"/>
  <c r="J85" i="10"/>
  <c r="I86" i="10"/>
  <c r="H87" i="10" s="1"/>
  <c r="J85" i="12"/>
  <c r="I86" i="12"/>
  <c r="H87" i="12" s="1"/>
  <c r="I86" i="16"/>
  <c r="H87" i="16" s="1"/>
  <c r="J85" i="16"/>
  <c r="I86" i="2"/>
  <c r="H87" i="2" s="1"/>
  <c r="J85" i="2"/>
  <c r="J85" i="13"/>
  <c r="I86" i="13"/>
  <c r="H87" i="13" s="1"/>
  <c r="I86" i="7"/>
  <c r="J85" i="7"/>
  <c r="H87" i="7"/>
  <c r="I86" i="15"/>
  <c r="H87" i="15" s="1"/>
  <c r="J85" i="15"/>
  <c r="I86" i="18"/>
  <c r="H87" i="18"/>
  <c r="J85" i="18"/>
  <c r="J86" i="2" l="1"/>
  <c r="I87" i="2"/>
  <c r="H88" i="2" s="1"/>
  <c r="I87" i="4"/>
  <c r="H88" i="4" s="1"/>
  <c r="J86" i="4"/>
  <c r="I87" i="15"/>
  <c r="H88" i="15"/>
  <c r="J86" i="15"/>
  <c r="I87" i="9"/>
  <c r="H88" i="9" s="1"/>
  <c r="J86" i="9"/>
  <c r="J86" i="8"/>
  <c r="I87" i="8"/>
  <c r="H88" i="8" s="1"/>
  <c r="J86" i="16"/>
  <c r="I87" i="16"/>
  <c r="H88" i="16" s="1"/>
  <c r="J86" i="12"/>
  <c r="I87" i="12"/>
  <c r="H88" i="12" s="1"/>
  <c r="J86" i="10"/>
  <c r="I87" i="10"/>
  <c r="H88" i="10" s="1"/>
  <c r="I87" i="14"/>
  <c r="H88" i="14" s="1"/>
  <c r="J86" i="14"/>
  <c r="I87" i="13"/>
  <c r="H88" i="13" s="1"/>
  <c r="J86" i="13"/>
  <c r="J86" i="17"/>
  <c r="I87" i="17"/>
  <c r="H88" i="17" s="1"/>
  <c r="I87" i="6"/>
  <c r="H88" i="6" s="1"/>
  <c r="J86" i="6"/>
  <c r="I87" i="7"/>
  <c r="H88" i="7"/>
  <c r="J86" i="7"/>
  <c r="I87" i="18"/>
  <c r="H88" i="18" s="1"/>
  <c r="J86" i="18"/>
  <c r="I88" i="9" l="1"/>
  <c r="H89" i="9"/>
  <c r="J87" i="9"/>
  <c r="I88" i="14"/>
  <c r="H89" i="14" s="1"/>
  <c r="J87" i="14"/>
  <c r="H89" i="6"/>
  <c r="I88" i="6"/>
  <c r="J87" i="6"/>
  <c r="I88" i="2"/>
  <c r="H89" i="2"/>
  <c r="J87" i="2"/>
  <c r="J87" i="10"/>
  <c r="I88" i="10"/>
  <c r="H89" i="10" s="1"/>
  <c r="H89" i="8"/>
  <c r="I88" i="8"/>
  <c r="J87" i="8"/>
  <c r="J87" i="4"/>
  <c r="I88" i="4"/>
  <c r="H89" i="4" s="1"/>
  <c r="I88" i="17"/>
  <c r="H89" i="17"/>
  <c r="J87" i="17"/>
  <c r="I88" i="7"/>
  <c r="H89" i="7"/>
  <c r="J87" i="7"/>
  <c r="J87" i="15"/>
  <c r="I88" i="15"/>
  <c r="H89" i="15" s="1"/>
  <c r="J87" i="13"/>
  <c r="I88" i="13"/>
  <c r="H89" i="13" s="1"/>
  <c r="I88" i="12"/>
  <c r="H89" i="12"/>
  <c r="J87" i="12"/>
  <c r="J87" i="16"/>
  <c r="I88" i="16"/>
  <c r="H89" i="16" s="1"/>
  <c r="I88" i="18"/>
  <c r="H89" i="18" s="1"/>
  <c r="J87" i="18"/>
  <c r="J88" i="10" l="1"/>
  <c r="I89" i="10"/>
  <c r="H90" i="10" s="1"/>
  <c r="J88" i="14"/>
  <c r="I89" i="14"/>
  <c r="H90" i="14" s="1"/>
  <c r="I89" i="15"/>
  <c r="H90" i="15"/>
  <c r="J88" i="15"/>
  <c r="J88" i="4"/>
  <c r="I89" i="4"/>
  <c r="H90" i="4" s="1"/>
  <c r="J88" i="13"/>
  <c r="I89" i="13"/>
  <c r="H90" i="13"/>
  <c r="H90" i="16"/>
  <c r="J88" i="16"/>
  <c r="I89" i="16"/>
  <c r="I89" i="8"/>
  <c r="H90" i="8"/>
  <c r="J88" i="8"/>
  <c r="I89" i="17"/>
  <c r="H90" i="17"/>
  <c r="J88" i="17"/>
  <c r="I89" i="6"/>
  <c r="J88" i="6"/>
  <c r="H90" i="6"/>
  <c r="J88" i="12"/>
  <c r="I89" i="12"/>
  <c r="H90" i="12" s="1"/>
  <c r="J88" i="2"/>
  <c r="I89" i="2"/>
  <c r="H90" i="2" s="1"/>
  <c r="J88" i="7"/>
  <c r="I89" i="7"/>
  <c r="H90" i="7" s="1"/>
  <c r="J88" i="9"/>
  <c r="I89" i="9"/>
  <c r="H90" i="9" s="1"/>
  <c r="I89" i="18"/>
  <c r="H90" i="18" s="1"/>
  <c r="J88" i="18"/>
  <c r="J89" i="4" l="1"/>
  <c r="I90" i="4"/>
  <c r="H91" i="4" s="1"/>
  <c r="I90" i="7"/>
  <c r="J89" i="7"/>
  <c r="H91" i="7"/>
  <c r="J89" i="9"/>
  <c r="I90" i="9"/>
  <c r="H91" i="9" s="1"/>
  <c r="I90" i="17"/>
  <c r="J89" i="17"/>
  <c r="H91" i="17"/>
  <c r="I90" i="13"/>
  <c r="H91" i="13" s="1"/>
  <c r="J89" i="13"/>
  <c r="J89" i="12"/>
  <c r="I90" i="12"/>
  <c r="H91" i="12" s="1"/>
  <c r="J89" i="14"/>
  <c r="I90" i="14"/>
  <c r="H91" i="14" s="1"/>
  <c r="I90" i="2"/>
  <c r="J89" i="2"/>
  <c r="H91" i="2"/>
  <c r="I90" i="8"/>
  <c r="H91" i="8"/>
  <c r="J89" i="8"/>
  <c r="I90" i="16"/>
  <c r="H91" i="16" s="1"/>
  <c r="J89" i="16"/>
  <c r="I90" i="6"/>
  <c r="H91" i="6"/>
  <c r="J89" i="6"/>
  <c r="J89" i="10"/>
  <c r="I90" i="10"/>
  <c r="H91" i="10"/>
  <c r="J89" i="15"/>
  <c r="I90" i="15"/>
  <c r="H91" i="15"/>
  <c r="I90" i="18"/>
  <c r="H91" i="18" s="1"/>
  <c r="J89" i="18"/>
  <c r="I91" i="14" l="1"/>
  <c r="H92" i="14" s="1"/>
  <c r="J90" i="14"/>
  <c r="I91" i="16"/>
  <c r="H92" i="16" s="1"/>
  <c r="J90" i="16"/>
  <c r="I91" i="4"/>
  <c r="H92" i="4" s="1"/>
  <c r="J90" i="4"/>
  <c r="I91" i="9"/>
  <c r="H92" i="9"/>
  <c r="J90" i="9"/>
  <c r="I91" i="13"/>
  <c r="H92" i="13" s="1"/>
  <c r="J90" i="13"/>
  <c r="I91" i="7"/>
  <c r="H92" i="7" s="1"/>
  <c r="J90" i="7"/>
  <c r="J90" i="2"/>
  <c r="I91" i="2"/>
  <c r="H92" i="2" s="1"/>
  <c r="I91" i="17"/>
  <c r="H92" i="17" s="1"/>
  <c r="J90" i="17"/>
  <c r="I91" i="6"/>
  <c r="H92" i="6" s="1"/>
  <c r="J90" i="6"/>
  <c r="J90" i="8"/>
  <c r="I91" i="8"/>
  <c r="H92" i="8" s="1"/>
  <c r="J90" i="12"/>
  <c r="H92" i="12"/>
  <c r="I91" i="12"/>
  <c r="I91" i="15"/>
  <c r="H92" i="15"/>
  <c r="J90" i="15"/>
  <c r="J90" i="10"/>
  <c r="I91" i="10"/>
  <c r="H92" i="10" s="1"/>
  <c r="I91" i="18"/>
  <c r="H92" i="18" s="1"/>
  <c r="J90" i="18"/>
  <c r="I92" i="10" l="1"/>
  <c r="H93" i="10" s="1"/>
  <c r="J91" i="10"/>
  <c r="J91" i="6"/>
  <c r="I92" i="6"/>
  <c r="H93" i="6" s="1"/>
  <c r="I92" i="16"/>
  <c r="H93" i="16" s="1"/>
  <c r="J91" i="16"/>
  <c r="J91" i="8"/>
  <c r="I92" i="8"/>
  <c r="H93" i="8" s="1"/>
  <c r="I92" i="13"/>
  <c r="H93" i="13" s="1"/>
  <c r="J91" i="13"/>
  <c r="I92" i="2"/>
  <c r="H93" i="2" s="1"/>
  <c r="J91" i="2"/>
  <c r="I92" i="7"/>
  <c r="H93" i="7"/>
  <c r="J91" i="7"/>
  <c r="I92" i="17"/>
  <c r="H93" i="17" s="1"/>
  <c r="J91" i="17"/>
  <c r="I92" i="14"/>
  <c r="H93" i="14"/>
  <c r="J91" i="14"/>
  <c r="I92" i="12"/>
  <c r="H93" i="12"/>
  <c r="J91" i="12"/>
  <c r="H93" i="15"/>
  <c r="J91" i="15"/>
  <c r="I92" i="15"/>
  <c r="I92" i="9"/>
  <c r="H93" i="9"/>
  <c r="J91" i="9"/>
  <c r="J91" i="4"/>
  <c r="I92" i="4"/>
  <c r="H93" i="4" s="1"/>
  <c r="I92" i="18"/>
  <c r="H93" i="18" s="1"/>
  <c r="J91" i="18"/>
  <c r="J92" i="4" l="1"/>
  <c r="I93" i="4"/>
  <c r="H94" i="4" s="1"/>
  <c r="I93" i="2"/>
  <c r="H94" i="2"/>
  <c r="J92" i="2"/>
  <c r="J92" i="17"/>
  <c r="I93" i="17"/>
  <c r="H94" i="17" s="1"/>
  <c r="I93" i="6"/>
  <c r="H94" i="6" s="1"/>
  <c r="J92" i="6"/>
  <c r="I93" i="8"/>
  <c r="H94" i="8" s="1"/>
  <c r="J92" i="8"/>
  <c r="J92" i="16"/>
  <c r="I93" i="16"/>
  <c r="H94" i="16" s="1"/>
  <c r="J92" i="13"/>
  <c r="I93" i="13"/>
  <c r="H94" i="13"/>
  <c r="J92" i="10"/>
  <c r="I93" i="10"/>
  <c r="H94" i="10" s="1"/>
  <c r="I93" i="15"/>
  <c r="H94" i="15"/>
  <c r="J92" i="15"/>
  <c r="I93" i="7"/>
  <c r="H94" i="7"/>
  <c r="J92" i="7"/>
  <c r="J92" i="9"/>
  <c r="I93" i="9"/>
  <c r="H94" i="9" s="1"/>
  <c r="J92" i="12"/>
  <c r="I93" i="12"/>
  <c r="H94" i="12"/>
  <c r="J92" i="14"/>
  <c r="I93" i="14"/>
  <c r="H94" i="14" s="1"/>
  <c r="I93" i="18"/>
  <c r="J92" i="18"/>
  <c r="H94" i="18"/>
  <c r="J93" i="6" l="1"/>
  <c r="I94" i="6"/>
  <c r="H95" i="6"/>
  <c r="J93" i="10"/>
  <c r="I94" i="10"/>
  <c r="H95" i="10" s="1"/>
  <c r="I94" i="17"/>
  <c r="H95" i="17"/>
  <c r="J93" i="17"/>
  <c r="J93" i="4"/>
  <c r="I94" i="4"/>
  <c r="H95" i="4" s="1"/>
  <c r="I94" i="8"/>
  <c r="H95" i="8" s="1"/>
  <c r="J93" i="8"/>
  <c r="J93" i="14"/>
  <c r="I94" i="14"/>
  <c r="H95" i="14" s="1"/>
  <c r="J93" i="9"/>
  <c r="I94" i="9"/>
  <c r="H95" i="9" s="1"/>
  <c r="J93" i="16"/>
  <c r="I94" i="16"/>
  <c r="H95" i="16" s="1"/>
  <c r="I94" i="7"/>
  <c r="H95" i="7"/>
  <c r="J93" i="7"/>
  <c r="J93" i="13"/>
  <c r="I94" i="13"/>
  <c r="H95" i="13" s="1"/>
  <c r="I94" i="2"/>
  <c r="H95" i="2" s="1"/>
  <c r="J93" i="2"/>
  <c r="J93" i="12"/>
  <c r="I94" i="12"/>
  <c r="H95" i="12" s="1"/>
  <c r="H95" i="15"/>
  <c r="J93" i="15"/>
  <c r="I94" i="15"/>
  <c r="I94" i="18"/>
  <c r="J93" i="18"/>
  <c r="H95" i="18"/>
  <c r="J94" i="10" l="1"/>
  <c r="I95" i="10"/>
  <c r="H96" i="10" s="1"/>
  <c r="I95" i="8"/>
  <c r="H96" i="8"/>
  <c r="J94" i="8"/>
  <c r="J94" i="12"/>
  <c r="I95" i="12"/>
  <c r="H96" i="12" s="1"/>
  <c r="J94" i="4"/>
  <c r="I95" i="4"/>
  <c r="H96" i="4" s="1"/>
  <c r="I95" i="13"/>
  <c r="H96" i="13" s="1"/>
  <c r="J94" i="13"/>
  <c r="J94" i="16"/>
  <c r="I95" i="16"/>
  <c r="H96" i="16" s="1"/>
  <c r="I95" i="9"/>
  <c r="H96" i="9" s="1"/>
  <c r="J94" i="9"/>
  <c r="I95" i="14"/>
  <c r="H96" i="14" s="1"/>
  <c r="J94" i="14"/>
  <c r="I95" i="2"/>
  <c r="H96" i="2" s="1"/>
  <c r="J94" i="2"/>
  <c r="I95" i="15"/>
  <c r="H96" i="15"/>
  <c r="J94" i="15"/>
  <c r="J94" i="6"/>
  <c r="I95" i="6"/>
  <c r="H96" i="6" s="1"/>
  <c r="J94" i="7"/>
  <c r="I95" i="7"/>
  <c r="H96" i="7" s="1"/>
  <c r="J94" i="17"/>
  <c r="I95" i="17"/>
  <c r="H96" i="17" s="1"/>
  <c r="I95" i="18"/>
  <c r="H96" i="18" s="1"/>
  <c r="J94" i="18"/>
  <c r="I96" i="12" l="1"/>
  <c r="H97" i="12"/>
  <c r="J95" i="12"/>
  <c r="I96" i="16"/>
  <c r="H97" i="16" s="1"/>
  <c r="J95" i="16"/>
  <c r="I96" i="9"/>
  <c r="H97" i="9"/>
  <c r="J95" i="9"/>
  <c r="J95" i="6"/>
  <c r="I96" i="6"/>
  <c r="H97" i="6" s="1"/>
  <c r="J95" i="10"/>
  <c r="I96" i="10"/>
  <c r="H97" i="10" s="1"/>
  <c r="I96" i="17"/>
  <c r="H97" i="17" s="1"/>
  <c r="J95" i="17"/>
  <c r="I96" i="7"/>
  <c r="J95" i="7"/>
  <c r="H97" i="7"/>
  <c r="J95" i="13"/>
  <c r="I96" i="13"/>
  <c r="H97" i="13" s="1"/>
  <c r="J95" i="4"/>
  <c r="I96" i="4"/>
  <c r="H97" i="4" s="1"/>
  <c r="I96" i="15"/>
  <c r="H97" i="15"/>
  <c r="J95" i="15"/>
  <c r="H97" i="8"/>
  <c r="J95" i="8"/>
  <c r="I96" i="8"/>
  <c r="I96" i="14"/>
  <c r="H97" i="14"/>
  <c r="J95" i="14"/>
  <c r="J95" i="2"/>
  <c r="I96" i="2"/>
  <c r="H97" i="2" s="1"/>
  <c r="I96" i="18"/>
  <c r="J95" i="18"/>
  <c r="H97" i="18"/>
  <c r="J96" i="2" l="1"/>
  <c r="I97" i="2"/>
  <c r="H98" i="2"/>
  <c r="I97" i="17"/>
  <c r="H98" i="17"/>
  <c r="J96" i="17"/>
  <c r="J96" i="6"/>
  <c r="I97" i="6"/>
  <c r="H98" i="6" s="1"/>
  <c r="J96" i="16"/>
  <c r="I97" i="16"/>
  <c r="H98" i="16" s="1"/>
  <c r="J96" i="8"/>
  <c r="I97" i="8"/>
  <c r="H98" i="8" s="1"/>
  <c r="I97" i="10"/>
  <c r="H98" i="10" s="1"/>
  <c r="J96" i="10"/>
  <c r="J96" i="7"/>
  <c r="I97" i="7"/>
  <c r="H98" i="7"/>
  <c r="J96" i="13"/>
  <c r="I97" i="13"/>
  <c r="H98" i="13"/>
  <c r="J96" i="14"/>
  <c r="I97" i="14"/>
  <c r="H98" i="14" s="1"/>
  <c r="J96" i="4"/>
  <c r="H98" i="4"/>
  <c r="I97" i="4"/>
  <c r="J96" i="9"/>
  <c r="I97" i="9"/>
  <c r="H98" i="9" s="1"/>
  <c r="I97" i="15"/>
  <c r="J96" i="15"/>
  <c r="H98" i="15"/>
  <c r="J96" i="12"/>
  <c r="I97" i="12"/>
  <c r="H98" i="12" s="1"/>
  <c r="I97" i="18"/>
  <c r="H98" i="18"/>
  <c r="J96" i="18"/>
  <c r="I98" i="8" l="1"/>
  <c r="H99" i="8"/>
  <c r="J97" i="8"/>
  <c r="J97" i="6"/>
  <c r="I98" i="6"/>
  <c r="H99" i="6" s="1"/>
  <c r="J97" i="10"/>
  <c r="I98" i="10"/>
  <c r="H99" i="10" s="1"/>
  <c r="J97" i="16"/>
  <c r="I98" i="16"/>
  <c r="H99" i="16" s="1"/>
  <c r="J97" i="9"/>
  <c r="I98" i="9"/>
  <c r="H99" i="9" s="1"/>
  <c r="J97" i="12"/>
  <c r="I98" i="12"/>
  <c r="H99" i="12" s="1"/>
  <c r="J97" i="4"/>
  <c r="I98" i="4"/>
  <c r="H99" i="4" s="1"/>
  <c r="I98" i="7"/>
  <c r="H99" i="7"/>
  <c r="J97" i="7"/>
  <c r="I98" i="17"/>
  <c r="J97" i="17"/>
  <c r="H99" i="17"/>
  <c r="J97" i="14"/>
  <c r="I98" i="14"/>
  <c r="H99" i="14" s="1"/>
  <c r="I98" i="2"/>
  <c r="H99" i="2" s="1"/>
  <c r="J97" i="2"/>
  <c r="J97" i="15"/>
  <c r="I98" i="15"/>
  <c r="H99" i="15" s="1"/>
  <c r="I98" i="13"/>
  <c r="H99" i="13" s="1"/>
  <c r="J97" i="13"/>
  <c r="I98" i="18"/>
  <c r="J97" i="18"/>
  <c r="H99" i="18"/>
  <c r="I99" i="6" l="1"/>
  <c r="H100" i="6" s="1"/>
  <c r="J98" i="6"/>
  <c r="J98" i="2"/>
  <c r="I99" i="2"/>
  <c r="H100" i="2"/>
  <c r="I99" i="15"/>
  <c r="H100" i="15"/>
  <c r="J98" i="15"/>
  <c r="I99" i="16"/>
  <c r="H100" i="16" s="1"/>
  <c r="J98" i="16"/>
  <c r="J98" i="13"/>
  <c r="I99" i="13"/>
  <c r="H100" i="13" s="1"/>
  <c r="J98" i="9"/>
  <c r="I99" i="9"/>
  <c r="H100" i="9" s="1"/>
  <c r="I99" i="14"/>
  <c r="H100" i="14"/>
  <c r="J98" i="14"/>
  <c r="I99" i="7"/>
  <c r="J98" i="7"/>
  <c r="H100" i="7"/>
  <c r="I99" i="4"/>
  <c r="H100" i="4" s="1"/>
  <c r="J98" i="4"/>
  <c r="J98" i="10"/>
  <c r="I99" i="10"/>
  <c r="H100" i="10" s="1"/>
  <c r="J98" i="12"/>
  <c r="I99" i="12"/>
  <c r="H100" i="12" s="1"/>
  <c r="I99" i="17"/>
  <c r="J98" i="17"/>
  <c r="H100" i="17"/>
  <c r="J98" i="8"/>
  <c r="I99" i="8"/>
  <c r="H100" i="8" s="1"/>
  <c r="I99" i="18"/>
  <c r="H100" i="18"/>
  <c r="J98" i="18"/>
  <c r="J99" i="8" l="1"/>
  <c r="I100" i="8"/>
  <c r="H101" i="8" s="1"/>
  <c r="J99" i="9"/>
  <c r="I100" i="9"/>
  <c r="H101" i="9" s="1"/>
  <c r="I100" i="13"/>
  <c r="H101" i="13"/>
  <c r="J99" i="13"/>
  <c r="I100" i="10"/>
  <c r="H101" i="10" s="1"/>
  <c r="J99" i="10"/>
  <c r="J99" i="4"/>
  <c r="I100" i="4"/>
  <c r="H101" i="4"/>
  <c r="J99" i="16"/>
  <c r="I100" i="16"/>
  <c r="H101" i="16" s="1"/>
  <c r="I100" i="6"/>
  <c r="J99" i="6"/>
  <c r="H101" i="6"/>
  <c r="J99" i="15"/>
  <c r="I100" i="15"/>
  <c r="H101" i="15" s="1"/>
  <c r="I100" i="2"/>
  <c r="H101" i="2"/>
  <c r="J99" i="2"/>
  <c r="I100" i="17"/>
  <c r="H101" i="17"/>
  <c r="J99" i="17"/>
  <c r="I100" i="14"/>
  <c r="H101" i="14"/>
  <c r="J99" i="14"/>
  <c r="I100" i="7"/>
  <c r="H101" i="7" s="1"/>
  <c r="J99" i="7"/>
  <c r="I100" i="12"/>
  <c r="H101" i="12" s="1"/>
  <c r="J99" i="12"/>
  <c r="I100" i="18"/>
  <c r="J99" i="18"/>
  <c r="H101" i="18"/>
  <c r="I101" i="15" l="1"/>
  <c r="J100" i="15"/>
  <c r="H102" i="15"/>
  <c r="J100" i="8"/>
  <c r="I101" i="8"/>
  <c r="H102" i="8" s="1"/>
  <c r="I101" i="7"/>
  <c r="H102" i="7"/>
  <c r="J100" i="7"/>
  <c r="J100" i="9"/>
  <c r="I101" i="9"/>
  <c r="H102" i="9" s="1"/>
  <c r="J100" i="14"/>
  <c r="I101" i="14"/>
  <c r="H102" i="14" s="1"/>
  <c r="I101" i="4"/>
  <c r="H102" i="4" s="1"/>
  <c r="J100" i="4"/>
  <c r="J100" i="12"/>
  <c r="I101" i="12"/>
  <c r="H102" i="12" s="1"/>
  <c r="I101" i="6"/>
  <c r="H102" i="6" s="1"/>
  <c r="J100" i="6"/>
  <c r="J100" i="17"/>
  <c r="I101" i="17"/>
  <c r="H102" i="17"/>
  <c r="J100" i="10"/>
  <c r="I101" i="10"/>
  <c r="H102" i="10" s="1"/>
  <c r="J100" i="16"/>
  <c r="I101" i="16"/>
  <c r="H102" i="16" s="1"/>
  <c r="J100" i="2"/>
  <c r="I101" i="2"/>
  <c r="H102" i="2" s="1"/>
  <c r="J100" i="13"/>
  <c r="I101" i="13"/>
  <c r="H102" i="13" s="1"/>
  <c r="I101" i="18"/>
  <c r="J100" i="18"/>
  <c r="H102" i="18"/>
  <c r="J101" i="10" l="1"/>
  <c r="I102" i="10"/>
  <c r="H103" i="10"/>
  <c r="J101" i="2"/>
  <c r="I102" i="2"/>
  <c r="H103" i="2" s="1"/>
  <c r="I102" i="14"/>
  <c r="H103" i="14" s="1"/>
  <c r="J101" i="14"/>
  <c r="I102" i="8"/>
  <c r="H103" i="8"/>
  <c r="J101" i="8"/>
  <c r="I102" i="9"/>
  <c r="H103" i="9" s="1"/>
  <c r="J101" i="9"/>
  <c r="J101" i="13"/>
  <c r="I102" i="13"/>
  <c r="H103" i="13" s="1"/>
  <c r="I102" i="4"/>
  <c r="H103" i="4" s="1"/>
  <c r="J101" i="4"/>
  <c r="J101" i="6"/>
  <c r="I102" i="6"/>
  <c r="H103" i="6"/>
  <c r="I102" i="16"/>
  <c r="H103" i="16" s="1"/>
  <c r="J101" i="16"/>
  <c r="J101" i="12"/>
  <c r="I102" i="12"/>
  <c r="H103" i="12" s="1"/>
  <c r="I102" i="17"/>
  <c r="H103" i="17"/>
  <c r="J101" i="17"/>
  <c r="J101" i="15"/>
  <c r="I102" i="15"/>
  <c r="H103" i="15" s="1"/>
  <c r="H103" i="7"/>
  <c r="I102" i="7"/>
  <c r="J101" i="7"/>
  <c r="I102" i="18"/>
  <c r="H103" i="18" s="1"/>
  <c r="J101" i="18"/>
  <c r="J102" i="12" l="1"/>
  <c r="I103" i="12"/>
  <c r="H104" i="12"/>
  <c r="I103" i="4"/>
  <c r="H104" i="4"/>
  <c r="J102" i="4"/>
  <c r="I103" i="15"/>
  <c r="H104" i="15" s="1"/>
  <c r="J102" i="15"/>
  <c r="J102" i="9"/>
  <c r="I103" i="9"/>
  <c r="H104" i="9"/>
  <c r="I103" i="14"/>
  <c r="H104" i="14" s="1"/>
  <c r="J102" i="14"/>
  <c r="J102" i="16"/>
  <c r="I103" i="16"/>
  <c r="H104" i="16" s="1"/>
  <c r="J102" i="2"/>
  <c r="I103" i="2"/>
  <c r="H104" i="2" s="1"/>
  <c r="I103" i="17"/>
  <c r="J102" i="17"/>
  <c r="H104" i="17"/>
  <c r="I103" i="8"/>
  <c r="H104" i="8" s="1"/>
  <c r="J102" i="8"/>
  <c r="I103" i="10"/>
  <c r="H104" i="10"/>
  <c r="J102" i="10"/>
  <c r="I103" i="6"/>
  <c r="H104" i="6" s="1"/>
  <c r="J102" i="6"/>
  <c r="I103" i="13"/>
  <c r="H104" i="13" s="1"/>
  <c r="J102" i="13"/>
  <c r="I103" i="7"/>
  <c r="H104" i="7" s="1"/>
  <c r="J102" i="7"/>
  <c r="I103" i="18"/>
  <c r="H104" i="18" s="1"/>
  <c r="J102" i="18"/>
  <c r="I104" i="7" l="1"/>
  <c r="H105" i="7" s="1"/>
  <c r="J103" i="7"/>
  <c r="J103" i="15"/>
  <c r="I104" i="15"/>
  <c r="H105" i="15" s="1"/>
  <c r="I104" i="14"/>
  <c r="H105" i="14" s="1"/>
  <c r="J103" i="14"/>
  <c r="J103" i="13"/>
  <c r="I104" i="13"/>
  <c r="H105" i="13" s="1"/>
  <c r="J103" i="16"/>
  <c r="I104" i="16"/>
  <c r="H105" i="16" s="1"/>
  <c r="J103" i="8"/>
  <c r="H105" i="8"/>
  <c r="I104" i="8"/>
  <c r="J103" i="6"/>
  <c r="I104" i="6"/>
  <c r="H105" i="6"/>
  <c r="J103" i="2"/>
  <c r="I104" i="2"/>
  <c r="H105" i="2" s="1"/>
  <c r="I104" i="4"/>
  <c r="H105" i="4" s="1"/>
  <c r="J103" i="4"/>
  <c r="I104" i="9"/>
  <c r="H105" i="9"/>
  <c r="J103" i="9"/>
  <c r="I104" i="17"/>
  <c r="H105" i="17"/>
  <c r="J103" i="17"/>
  <c r="I104" i="12"/>
  <c r="J103" i="12"/>
  <c r="H105" i="12"/>
  <c r="I104" i="10"/>
  <c r="H105" i="10" s="1"/>
  <c r="J103" i="10"/>
  <c r="I104" i="18"/>
  <c r="H105" i="18" s="1"/>
  <c r="J103" i="18"/>
  <c r="I105" i="2" l="1"/>
  <c r="H106" i="2" s="1"/>
  <c r="J104" i="2"/>
  <c r="J104" i="15"/>
  <c r="I105" i="15"/>
  <c r="H106" i="15"/>
  <c r="J104" i="10"/>
  <c r="I105" i="10"/>
  <c r="H106" i="10" s="1"/>
  <c r="J104" i="13"/>
  <c r="I105" i="13"/>
  <c r="H106" i="13" s="1"/>
  <c r="I105" i="7"/>
  <c r="J104" i="7"/>
  <c r="H106" i="7"/>
  <c r="J104" i="14"/>
  <c r="I105" i="14"/>
  <c r="H106" i="14"/>
  <c r="J104" i="8"/>
  <c r="I105" i="8"/>
  <c r="H106" i="8"/>
  <c r="I105" i="17"/>
  <c r="J104" i="17"/>
  <c r="H106" i="17"/>
  <c r="J104" i="9"/>
  <c r="I105" i="9"/>
  <c r="H106" i="9" s="1"/>
  <c r="I105" i="6"/>
  <c r="H106" i="6"/>
  <c r="J104" i="6"/>
  <c r="J104" i="16"/>
  <c r="I105" i="16"/>
  <c r="H106" i="16" s="1"/>
  <c r="J104" i="12"/>
  <c r="I105" i="12"/>
  <c r="H106" i="12" s="1"/>
  <c r="J104" i="4"/>
  <c r="I105" i="4"/>
  <c r="H106" i="4" s="1"/>
  <c r="I105" i="18"/>
  <c r="H106" i="18" s="1"/>
  <c r="J104" i="18"/>
  <c r="I106" i="10" l="1"/>
  <c r="H107" i="10"/>
  <c r="J105" i="10"/>
  <c r="J105" i="9"/>
  <c r="I106" i="9"/>
  <c r="H107" i="9"/>
  <c r="J105" i="4"/>
  <c r="I106" i="4"/>
  <c r="H107" i="4" s="1"/>
  <c r="J105" i="2"/>
  <c r="I106" i="2"/>
  <c r="H107" i="2"/>
  <c r="I106" i="17"/>
  <c r="J105" i="17"/>
  <c r="H107" i="17"/>
  <c r="I106" i="16"/>
  <c r="H107" i="16" s="1"/>
  <c r="J105" i="16"/>
  <c r="J105" i="7"/>
  <c r="I106" i="7"/>
  <c r="H107" i="7" s="1"/>
  <c r="H107" i="6"/>
  <c r="I106" i="6"/>
  <c r="J105" i="6"/>
  <c r="J105" i="8"/>
  <c r="I106" i="8"/>
  <c r="H107" i="8" s="1"/>
  <c r="J105" i="12"/>
  <c r="I106" i="12"/>
  <c r="H107" i="12" s="1"/>
  <c r="J105" i="13"/>
  <c r="I106" i="13"/>
  <c r="H107" i="13" s="1"/>
  <c r="I106" i="14"/>
  <c r="H107" i="14" s="1"/>
  <c r="J105" i="14"/>
  <c r="J105" i="15"/>
  <c r="I106" i="15"/>
  <c r="H107" i="15" s="1"/>
  <c r="I106" i="18"/>
  <c r="H107" i="18" s="1"/>
  <c r="J105" i="18"/>
  <c r="J106" i="8" l="1"/>
  <c r="I107" i="8"/>
  <c r="H108" i="8"/>
  <c r="J106" i="7"/>
  <c r="I107" i="7"/>
  <c r="H108" i="7" s="1"/>
  <c r="J106" i="4"/>
  <c r="I107" i="4"/>
  <c r="H108" i="4" s="1"/>
  <c r="J106" i="13"/>
  <c r="I107" i="13"/>
  <c r="H108" i="13" s="1"/>
  <c r="I107" i="15"/>
  <c r="J106" i="15"/>
  <c r="H108" i="15"/>
  <c r="I107" i="17"/>
  <c r="H108" i="17" s="1"/>
  <c r="J106" i="17"/>
  <c r="I107" i="16"/>
  <c r="H108" i="16" s="1"/>
  <c r="J106" i="16"/>
  <c r="J106" i="14"/>
  <c r="I107" i="14"/>
  <c r="H108" i="14" s="1"/>
  <c r="J106" i="2"/>
  <c r="I107" i="2"/>
  <c r="H108" i="2" s="1"/>
  <c r="J106" i="9"/>
  <c r="I107" i="9"/>
  <c r="H108" i="9" s="1"/>
  <c r="J106" i="12"/>
  <c r="I107" i="12"/>
  <c r="H108" i="12" s="1"/>
  <c r="J106" i="10"/>
  <c r="I107" i="10"/>
  <c r="H108" i="10" s="1"/>
  <c r="J106" i="6"/>
  <c r="I107" i="6"/>
  <c r="H108" i="6"/>
  <c r="I107" i="18"/>
  <c r="H108" i="18" s="1"/>
  <c r="J106" i="18"/>
  <c r="I108" i="9" l="1"/>
  <c r="H109" i="9" s="1"/>
  <c r="J107" i="9"/>
  <c r="J107" i="2"/>
  <c r="I108" i="2"/>
  <c r="H109" i="2" s="1"/>
  <c r="I108" i="10"/>
  <c r="H109" i="10" s="1"/>
  <c r="J107" i="10"/>
  <c r="I108" i="16"/>
  <c r="H109" i="16" s="1"/>
  <c r="J107" i="16"/>
  <c r="J107" i="7"/>
  <c r="I108" i="7"/>
  <c r="H109" i="7" s="1"/>
  <c r="J107" i="4"/>
  <c r="I108" i="4"/>
  <c r="H109" i="4" s="1"/>
  <c r="I108" i="17"/>
  <c r="H109" i="17"/>
  <c r="J107" i="17"/>
  <c r="I108" i="12"/>
  <c r="H109" i="12" s="1"/>
  <c r="J107" i="12"/>
  <c r="I108" i="13"/>
  <c r="H109" i="13" s="1"/>
  <c r="J107" i="13"/>
  <c r="J107" i="15"/>
  <c r="I108" i="15"/>
  <c r="H109" i="15" s="1"/>
  <c r="I108" i="6"/>
  <c r="H109" i="6" s="1"/>
  <c r="J107" i="6"/>
  <c r="I108" i="14"/>
  <c r="H109" i="14" s="1"/>
  <c r="J107" i="14"/>
  <c r="I108" i="8"/>
  <c r="H109" i="8"/>
  <c r="J107" i="8"/>
  <c r="I108" i="18"/>
  <c r="H109" i="18" s="1"/>
  <c r="J109" i="18" s="1"/>
  <c r="J107" i="18"/>
  <c r="J109" i="6" l="1"/>
  <c r="K109" i="6" s="1"/>
  <c r="I109" i="6"/>
  <c r="J108" i="6"/>
  <c r="J109" i="4"/>
  <c r="K109" i="4" s="1"/>
  <c r="J108" i="4"/>
  <c r="I109" i="4"/>
  <c r="J109" i="15"/>
  <c r="K109" i="15" s="1"/>
  <c r="J108" i="15"/>
  <c r="I109" i="15"/>
  <c r="J109" i="2"/>
  <c r="K109" i="2" s="1"/>
  <c r="J108" i="2"/>
  <c r="I109" i="2"/>
  <c r="J109" i="7"/>
  <c r="K109" i="7" s="1"/>
  <c r="I109" i="7"/>
  <c r="J108" i="7"/>
  <c r="J109" i="12"/>
  <c r="K109" i="12" s="1"/>
  <c r="J108" i="12"/>
  <c r="I109" i="12"/>
  <c r="J109" i="16"/>
  <c r="K109" i="16" s="1"/>
  <c r="J108" i="16"/>
  <c r="I109" i="16"/>
  <c r="J109" i="10"/>
  <c r="K109" i="10" s="1"/>
  <c r="I109" i="10"/>
  <c r="J108" i="10"/>
  <c r="J109" i="9"/>
  <c r="K109" i="9" s="1"/>
  <c r="J108" i="9"/>
  <c r="I109" i="9"/>
  <c r="J109" i="8"/>
  <c r="K109" i="8" s="1"/>
  <c r="I109" i="8"/>
  <c r="J108" i="8"/>
  <c r="J109" i="17"/>
  <c r="K109" i="17" s="1"/>
  <c r="I109" i="17"/>
  <c r="J108" i="17"/>
  <c r="J109" i="14"/>
  <c r="K109" i="14" s="1"/>
  <c r="I109" i="14"/>
  <c r="J108" i="14"/>
  <c r="J109" i="13"/>
  <c r="K109" i="13" s="1"/>
  <c r="I109" i="13"/>
  <c r="J108" i="13"/>
  <c r="J108" i="18"/>
  <c r="K109" i="18"/>
  <c r="I109" i="18"/>
  <c r="L109" i="15" l="1"/>
  <c r="K108" i="15"/>
  <c r="K108" i="12"/>
  <c r="L109" i="12"/>
  <c r="L109" i="10"/>
  <c r="K108" i="10"/>
  <c r="K108" i="13"/>
  <c r="L109" i="13"/>
  <c r="L109" i="7"/>
  <c r="K108" i="7"/>
  <c r="K108" i="4"/>
  <c r="L109" i="4"/>
  <c r="L109" i="16"/>
  <c r="K108" i="16"/>
  <c r="K108" i="14"/>
  <c r="L109" i="14"/>
  <c r="L109" i="2"/>
  <c r="K108" i="2"/>
  <c r="L109" i="17"/>
  <c r="K108" i="17"/>
  <c r="L109" i="8"/>
  <c r="K108" i="8"/>
  <c r="K108" i="9"/>
  <c r="L109" i="9"/>
  <c r="K108" i="6"/>
  <c r="L109" i="6"/>
  <c r="K108" i="18"/>
  <c r="L109" i="18"/>
  <c r="L108" i="9" l="1"/>
  <c r="K107" i="9"/>
  <c r="L108" i="13"/>
  <c r="K107" i="13"/>
  <c r="L108" i="16"/>
  <c r="K107" i="16"/>
  <c r="K107" i="10"/>
  <c r="L108" i="10"/>
  <c r="L108" i="8"/>
  <c r="K107" i="8"/>
  <c r="L108" i="12"/>
  <c r="K107" i="12"/>
  <c r="L108" i="14"/>
  <c r="K107" i="14"/>
  <c r="L108" i="4"/>
  <c r="K107" i="4"/>
  <c r="K107" i="2"/>
  <c r="L108" i="2"/>
  <c r="L108" i="7"/>
  <c r="K107" i="7"/>
  <c r="L108" i="15"/>
  <c r="K107" i="15"/>
  <c r="L108" i="17"/>
  <c r="K107" i="17"/>
  <c r="L108" i="6"/>
  <c r="K107" i="6"/>
  <c r="L108" i="18"/>
  <c r="K107" i="18"/>
  <c r="L107" i="10" l="1"/>
  <c r="K106" i="10"/>
  <c r="L107" i="16"/>
  <c r="K106" i="16"/>
  <c r="L107" i="4"/>
  <c r="K106" i="4"/>
  <c r="K106" i="14"/>
  <c r="L107" i="14"/>
  <c r="L107" i="13"/>
  <c r="K106" i="13"/>
  <c r="L107" i="15"/>
  <c r="K106" i="15"/>
  <c r="L107" i="6"/>
  <c r="K106" i="6"/>
  <c r="L107" i="8"/>
  <c r="K106" i="8"/>
  <c r="L107" i="9"/>
  <c r="K106" i="9"/>
  <c r="L107" i="17"/>
  <c r="K106" i="17"/>
  <c r="K106" i="7"/>
  <c r="L107" i="7"/>
  <c r="L107" i="12"/>
  <c r="K106" i="12"/>
  <c r="L107" i="2"/>
  <c r="K106" i="2"/>
  <c r="L107" i="18"/>
  <c r="K106" i="18"/>
  <c r="K105" i="14" l="1"/>
  <c r="L106" i="14"/>
  <c r="L106" i="4"/>
  <c r="K105" i="4"/>
  <c r="L106" i="16"/>
  <c r="K105" i="16"/>
  <c r="L106" i="8"/>
  <c r="K105" i="8"/>
  <c r="L106" i="6"/>
  <c r="K105" i="6"/>
  <c r="K105" i="7"/>
  <c r="L106" i="7"/>
  <c r="L106" i="17"/>
  <c r="K105" i="17"/>
  <c r="K105" i="2"/>
  <c r="L106" i="2"/>
  <c r="K105" i="9"/>
  <c r="L106" i="9"/>
  <c r="K105" i="13"/>
  <c r="L106" i="13"/>
  <c r="K105" i="10"/>
  <c r="L106" i="10"/>
  <c r="L106" i="12"/>
  <c r="K105" i="12"/>
  <c r="K105" i="15"/>
  <c r="L106" i="15"/>
  <c r="L106" i="18"/>
  <c r="K105" i="18"/>
  <c r="K104" i="8" l="1"/>
  <c r="L105" i="8"/>
  <c r="K104" i="16"/>
  <c r="L105" i="16"/>
  <c r="K104" i="12"/>
  <c r="L105" i="12"/>
  <c r="K104" i="4"/>
  <c r="L105" i="4"/>
  <c r="K104" i="17"/>
  <c r="L105" i="17"/>
  <c r="L105" i="13"/>
  <c r="K104" i="13"/>
  <c r="L105" i="7"/>
  <c r="K104" i="7"/>
  <c r="K104" i="10"/>
  <c r="L105" i="10"/>
  <c r="K104" i="6"/>
  <c r="L105" i="6"/>
  <c r="L105" i="2"/>
  <c r="K104" i="2"/>
  <c r="K104" i="15"/>
  <c r="L105" i="15"/>
  <c r="L105" i="9"/>
  <c r="K104" i="9"/>
  <c r="K104" i="14"/>
  <c r="L105" i="14"/>
  <c r="K104" i="18"/>
  <c r="L105" i="18"/>
  <c r="K103" i="4" l="1"/>
  <c r="L104" i="4"/>
  <c r="L104" i="12"/>
  <c r="K103" i="12"/>
  <c r="L104" i="13"/>
  <c r="K103" i="13"/>
  <c r="K103" i="9"/>
  <c r="L104" i="9"/>
  <c r="L104" i="15"/>
  <c r="K103" i="15"/>
  <c r="L104" i="16"/>
  <c r="K103" i="16"/>
  <c r="L104" i="7"/>
  <c r="K103" i="7"/>
  <c r="K103" i="10"/>
  <c r="L104" i="10"/>
  <c r="L104" i="2"/>
  <c r="K103" i="2"/>
  <c r="L104" i="14"/>
  <c r="K103" i="14"/>
  <c r="L104" i="6"/>
  <c r="K103" i="6"/>
  <c r="L104" i="17"/>
  <c r="K103" i="17"/>
  <c r="K103" i="8"/>
  <c r="L104" i="8"/>
  <c r="K103" i="18"/>
  <c r="L104" i="18"/>
  <c r="K102" i="13" l="1"/>
  <c r="L103" i="13"/>
  <c r="L103" i="10"/>
  <c r="K102" i="10"/>
  <c r="L103" i="16"/>
  <c r="K102" i="16"/>
  <c r="K102" i="17"/>
  <c r="L103" i="17"/>
  <c r="K102" i="9"/>
  <c r="L103" i="9"/>
  <c r="L103" i="14"/>
  <c r="K102" i="14"/>
  <c r="K102" i="2"/>
  <c r="L103" i="2"/>
  <c r="L103" i="15"/>
  <c r="K102" i="15"/>
  <c r="K102" i="6"/>
  <c r="L103" i="6"/>
  <c r="K102" i="7"/>
  <c r="L103" i="7"/>
  <c r="L103" i="12"/>
  <c r="K102" i="12"/>
  <c r="K102" i="8"/>
  <c r="L103" i="8"/>
  <c r="K102" i="4"/>
  <c r="L103" i="4"/>
  <c r="L103" i="18"/>
  <c r="K102" i="18"/>
  <c r="K101" i="15" l="1"/>
  <c r="L102" i="15"/>
  <c r="L102" i="8"/>
  <c r="K101" i="8"/>
  <c r="L102" i="16"/>
  <c r="K101" i="16"/>
  <c r="K101" i="12"/>
  <c r="L102" i="12"/>
  <c r="K101" i="14"/>
  <c r="L102" i="14"/>
  <c r="K101" i="10"/>
  <c r="L102" i="10"/>
  <c r="L102" i="7"/>
  <c r="K101" i="7"/>
  <c r="K101" i="17"/>
  <c r="L102" i="17"/>
  <c r="K101" i="2"/>
  <c r="L102" i="2"/>
  <c r="L102" i="4"/>
  <c r="K101" i="4"/>
  <c r="K101" i="6"/>
  <c r="L102" i="6"/>
  <c r="L102" i="9"/>
  <c r="K101" i="9"/>
  <c r="K101" i="13"/>
  <c r="L102" i="13"/>
  <c r="K101" i="18"/>
  <c r="L102" i="18"/>
  <c r="L101" i="12" l="1"/>
  <c r="K100" i="12"/>
  <c r="L101" i="7"/>
  <c r="K100" i="7"/>
  <c r="K100" i="8"/>
  <c r="L101" i="8"/>
  <c r="L101" i="16"/>
  <c r="K100" i="16"/>
  <c r="L101" i="10"/>
  <c r="K100" i="10"/>
  <c r="K100" i="17"/>
  <c r="L101" i="17"/>
  <c r="L101" i="6"/>
  <c r="K100" i="6"/>
  <c r="K100" i="9"/>
  <c r="L101" i="9"/>
  <c r="L101" i="4"/>
  <c r="K100" i="4"/>
  <c r="K100" i="13"/>
  <c r="L101" i="13"/>
  <c r="K100" i="2"/>
  <c r="L101" i="2"/>
  <c r="K100" i="14"/>
  <c r="L101" i="14"/>
  <c r="L101" i="15"/>
  <c r="K100" i="15"/>
  <c r="K100" i="18"/>
  <c r="L101" i="18"/>
  <c r="L100" i="14" l="1"/>
  <c r="K99" i="14"/>
  <c r="L100" i="2"/>
  <c r="K99" i="2"/>
  <c r="L100" i="8"/>
  <c r="K99" i="8"/>
  <c r="L100" i="6"/>
  <c r="K99" i="6"/>
  <c r="L100" i="7"/>
  <c r="K99" i="7"/>
  <c r="L100" i="16"/>
  <c r="K99" i="16"/>
  <c r="K99" i="13"/>
  <c r="L100" i="13"/>
  <c r="K99" i="17"/>
  <c r="L100" i="17"/>
  <c r="K99" i="9"/>
  <c r="L100" i="9"/>
  <c r="K99" i="15"/>
  <c r="L100" i="15"/>
  <c r="L100" i="4"/>
  <c r="K99" i="4"/>
  <c r="K99" i="10"/>
  <c r="L100" i="10"/>
  <c r="K99" i="12"/>
  <c r="L100" i="12"/>
  <c r="K99" i="18"/>
  <c r="L100" i="18"/>
  <c r="L99" i="4" l="1"/>
  <c r="K98" i="4"/>
  <c r="L99" i="2"/>
  <c r="K98" i="2"/>
  <c r="K98" i="15"/>
  <c r="L99" i="15"/>
  <c r="L99" i="10"/>
  <c r="K98" i="10"/>
  <c r="L99" i="8"/>
  <c r="K98" i="8"/>
  <c r="K98" i="16"/>
  <c r="L99" i="16"/>
  <c r="L99" i="7"/>
  <c r="K98" i="7"/>
  <c r="L99" i="14"/>
  <c r="K98" i="14"/>
  <c r="K98" i="6"/>
  <c r="L99" i="6"/>
  <c r="L99" i="17"/>
  <c r="K98" i="17"/>
  <c r="K98" i="13"/>
  <c r="L99" i="13"/>
  <c r="L99" i="12"/>
  <c r="K98" i="12"/>
  <c r="L99" i="9"/>
  <c r="K98" i="9"/>
  <c r="L99" i="18"/>
  <c r="K98" i="18"/>
  <c r="K97" i="12" l="1"/>
  <c r="L98" i="12"/>
  <c r="L98" i="13"/>
  <c r="K97" i="13"/>
  <c r="L98" i="15"/>
  <c r="K97" i="15"/>
  <c r="K97" i="14"/>
  <c r="L98" i="14"/>
  <c r="K97" i="2"/>
  <c r="L98" i="2"/>
  <c r="L98" i="7"/>
  <c r="K97" i="7"/>
  <c r="L98" i="17"/>
  <c r="K97" i="17"/>
  <c r="K97" i="16"/>
  <c r="L98" i="16"/>
  <c r="K97" i="4"/>
  <c r="L98" i="4"/>
  <c r="L98" i="10"/>
  <c r="K97" i="10"/>
  <c r="L98" i="9"/>
  <c r="K97" i="9"/>
  <c r="K97" i="8"/>
  <c r="L98" i="8"/>
  <c r="K97" i="6"/>
  <c r="L98" i="6"/>
  <c r="L98" i="18"/>
  <c r="K97" i="18"/>
  <c r="K96" i="17" l="1"/>
  <c r="L97" i="17"/>
  <c r="L97" i="15"/>
  <c r="K96" i="15"/>
  <c r="L97" i="16"/>
  <c r="K96" i="16"/>
  <c r="K96" i="13"/>
  <c r="L97" i="13"/>
  <c r="L97" i="9"/>
  <c r="K96" i="9"/>
  <c r="L97" i="7"/>
  <c r="K96" i="7"/>
  <c r="L97" i="8"/>
  <c r="K96" i="8"/>
  <c r="K96" i="14"/>
  <c r="L97" i="14"/>
  <c r="K96" i="10"/>
  <c r="L97" i="10"/>
  <c r="L97" i="6"/>
  <c r="K96" i="6"/>
  <c r="L97" i="4"/>
  <c r="K96" i="4"/>
  <c r="L97" i="2"/>
  <c r="K96" i="2"/>
  <c r="L97" i="12"/>
  <c r="K96" i="12"/>
  <c r="K96" i="18"/>
  <c r="L97" i="18"/>
  <c r="K95" i="13" l="1"/>
  <c r="L96" i="13"/>
  <c r="K95" i="16"/>
  <c r="L96" i="16"/>
  <c r="K95" i="2"/>
  <c r="L96" i="2"/>
  <c r="K95" i="15"/>
  <c r="L96" i="15"/>
  <c r="K95" i="14"/>
  <c r="L96" i="14"/>
  <c r="K95" i="8"/>
  <c r="L96" i="8"/>
  <c r="L96" i="6"/>
  <c r="K95" i="6"/>
  <c r="K95" i="12"/>
  <c r="L96" i="12"/>
  <c r="L96" i="9"/>
  <c r="K95" i="9"/>
  <c r="L96" i="4"/>
  <c r="K95" i="4"/>
  <c r="L96" i="7"/>
  <c r="K95" i="7"/>
  <c r="K95" i="10"/>
  <c r="L96" i="10"/>
  <c r="L96" i="17"/>
  <c r="K95" i="17"/>
  <c r="L96" i="18"/>
  <c r="K95" i="18"/>
  <c r="K94" i="10" l="1"/>
  <c r="L95" i="10"/>
  <c r="L95" i="2"/>
  <c r="K94" i="2"/>
  <c r="L95" i="12"/>
  <c r="K94" i="12"/>
  <c r="K94" i="15"/>
  <c r="L95" i="15"/>
  <c r="K94" i="8"/>
  <c r="L95" i="8"/>
  <c r="K94" i="16"/>
  <c r="L95" i="16"/>
  <c r="L95" i="7"/>
  <c r="K94" i="7"/>
  <c r="K94" i="17"/>
  <c r="L95" i="17"/>
  <c r="K94" i="9"/>
  <c r="L95" i="9"/>
  <c r="L95" i="6"/>
  <c r="K94" i="6"/>
  <c r="L95" i="4"/>
  <c r="K94" i="4"/>
  <c r="L95" i="14"/>
  <c r="K94" i="14"/>
  <c r="L95" i="13"/>
  <c r="K94" i="13"/>
  <c r="L95" i="18"/>
  <c r="K94" i="18"/>
  <c r="K93" i="6" l="1"/>
  <c r="L94" i="6"/>
  <c r="K93" i="17"/>
  <c r="L94" i="17"/>
  <c r="L94" i="12"/>
  <c r="K93" i="12"/>
  <c r="L94" i="16"/>
  <c r="K93" i="16"/>
  <c r="L94" i="4"/>
  <c r="K93" i="4"/>
  <c r="K93" i="13"/>
  <c r="L94" i="13"/>
  <c r="L94" i="14"/>
  <c r="K93" i="14"/>
  <c r="L94" i="15"/>
  <c r="K93" i="15"/>
  <c r="K93" i="7"/>
  <c r="L94" i="7"/>
  <c r="L94" i="2"/>
  <c r="K93" i="2"/>
  <c r="L94" i="9"/>
  <c r="K93" i="9"/>
  <c r="K93" i="8"/>
  <c r="L94" i="8"/>
  <c r="L94" i="10"/>
  <c r="K93" i="10"/>
  <c r="L94" i="18"/>
  <c r="K93" i="18"/>
  <c r="K92" i="16" l="1"/>
  <c r="L93" i="16"/>
  <c r="L93" i="15"/>
  <c r="K92" i="15"/>
  <c r="K92" i="9"/>
  <c r="L93" i="9"/>
  <c r="L93" i="13"/>
  <c r="K92" i="13"/>
  <c r="K92" i="17"/>
  <c r="L93" i="17"/>
  <c r="L93" i="10"/>
  <c r="K92" i="10"/>
  <c r="L93" i="4"/>
  <c r="K92" i="4"/>
  <c r="L93" i="8"/>
  <c r="K92" i="8"/>
  <c r="L93" i="14"/>
  <c r="K92" i="14"/>
  <c r="K92" i="12"/>
  <c r="L93" i="12"/>
  <c r="K92" i="2"/>
  <c r="L93" i="2"/>
  <c r="K92" i="7"/>
  <c r="L93" i="7"/>
  <c r="L93" i="6"/>
  <c r="K92" i="6"/>
  <c r="K92" i="18"/>
  <c r="L93" i="18"/>
  <c r="L92" i="7" l="1"/>
  <c r="K91" i="7"/>
  <c r="K91" i="10"/>
  <c r="L92" i="10"/>
  <c r="L92" i="9"/>
  <c r="K91" i="9"/>
  <c r="K91" i="8"/>
  <c r="L92" i="8"/>
  <c r="L92" i="6"/>
  <c r="K91" i="6"/>
  <c r="L92" i="13"/>
  <c r="K91" i="13"/>
  <c r="K91" i="4"/>
  <c r="L92" i="4"/>
  <c r="L92" i="2"/>
  <c r="K91" i="2"/>
  <c r="K91" i="15"/>
  <c r="L92" i="15"/>
  <c r="L92" i="12"/>
  <c r="K91" i="12"/>
  <c r="L92" i="14"/>
  <c r="K91" i="14"/>
  <c r="K91" i="17"/>
  <c r="L92" i="17"/>
  <c r="K91" i="16"/>
  <c r="L92" i="16"/>
  <c r="L92" i="18"/>
  <c r="K91" i="18"/>
  <c r="L91" i="2" l="1"/>
  <c r="K90" i="2"/>
  <c r="K90" i="8"/>
  <c r="L91" i="8"/>
  <c r="K90" i="14"/>
  <c r="L91" i="14"/>
  <c r="K90" i="4"/>
  <c r="L91" i="4"/>
  <c r="K90" i="17"/>
  <c r="L91" i="17"/>
  <c r="L91" i="13"/>
  <c r="K90" i="13"/>
  <c r="L91" i="10"/>
  <c r="K90" i="10"/>
  <c r="L91" i="9"/>
  <c r="K90" i="9"/>
  <c r="K90" i="12"/>
  <c r="L91" i="12"/>
  <c r="L91" i="6"/>
  <c r="K90" i="6"/>
  <c r="K90" i="7"/>
  <c r="L91" i="7"/>
  <c r="K90" i="16"/>
  <c r="L91" i="16"/>
  <c r="L91" i="15"/>
  <c r="K90" i="15"/>
  <c r="L91" i="18"/>
  <c r="K90" i="18"/>
  <c r="L90" i="4" l="1"/>
  <c r="K89" i="4"/>
  <c r="K89" i="10"/>
  <c r="L90" i="10"/>
  <c r="L90" i="14"/>
  <c r="K89" i="14"/>
  <c r="K89" i="16"/>
  <c r="L90" i="16"/>
  <c r="L90" i="8"/>
  <c r="K89" i="8"/>
  <c r="K89" i="7"/>
  <c r="L90" i="7"/>
  <c r="L90" i="13"/>
  <c r="K89" i="13"/>
  <c r="K89" i="15"/>
  <c r="L90" i="15"/>
  <c r="K89" i="2"/>
  <c r="L90" i="2"/>
  <c r="L90" i="9"/>
  <c r="K89" i="9"/>
  <c r="K89" i="6"/>
  <c r="L90" i="6"/>
  <c r="K89" i="12"/>
  <c r="L90" i="12"/>
  <c r="L90" i="17"/>
  <c r="K89" i="17"/>
  <c r="K89" i="18"/>
  <c r="L90" i="18"/>
  <c r="L89" i="6" l="1"/>
  <c r="K88" i="6"/>
  <c r="K88" i="16"/>
  <c r="L89" i="16"/>
  <c r="K88" i="7"/>
  <c r="L89" i="7"/>
  <c r="K88" i="15"/>
  <c r="L89" i="15"/>
  <c r="K88" i="14"/>
  <c r="L89" i="14"/>
  <c r="L89" i="17"/>
  <c r="K88" i="17"/>
  <c r="L89" i="8"/>
  <c r="K88" i="8"/>
  <c r="K88" i="4"/>
  <c r="L89" i="4"/>
  <c r="L89" i="12"/>
  <c r="K88" i="12"/>
  <c r="L89" i="13"/>
  <c r="K88" i="13"/>
  <c r="L89" i="9"/>
  <c r="K88" i="9"/>
  <c r="K88" i="10"/>
  <c r="L89" i="10"/>
  <c r="K88" i="2"/>
  <c r="L89" i="2"/>
  <c r="K88" i="18"/>
  <c r="L89" i="18"/>
  <c r="K87" i="10" l="1"/>
  <c r="L88" i="10"/>
  <c r="L88" i="7"/>
  <c r="K87" i="7"/>
  <c r="K87" i="9"/>
  <c r="L88" i="9"/>
  <c r="L88" i="13"/>
  <c r="K87" i="13"/>
  <c r="K87" i="8"/>
  <c r="L88" i="8"/>
  <c r="K87" i="16"/>
  <c r="L88" i="16"/>
  <c r="K87" i="4"/>
  <c r="L88" i="4"/>
  <c r="L88" i="17"/>
  <c r="K87" i="17"/>
  <c r="L88" i="12"/>
  <c r="K87" i="12"/>
  <c r="K87" i="6"/>
  <c r="L88" i="6"/>
  <c r="L88" i="15"/>
  <c r="K87" i="15"/>
  <c r="L88" i="2"/>
  <c r="K87" i="2"/>
  <c r="K87" i="14"/>
  <c r="L88" i="14"/>
  <c r="K87" i="18"/>
  <c r="L88" i="18"/>
  <c r="K86" i="9" l="1"/>
  <c r="L87" i="9"/>
  <c r="K86" i="13"/>
  <c r="L87" i="13"/>
  <c r="K86" i="7"/>
  <c r="L87" i="7"/>
  <c r="L87" i="2"/>
  <c r="K86" i="2"/>
  <c r="L87" i="6"/>
  <c r="K86" i="6"/>
  <c r="K86" i="16"/>
  <c r="L87" i="16"/>
  <c r="L87" i="17"/>
  <c r="K86" i="17"/>
  <c r="L87" i="15"/>
  <c r="K86" i="15"/>
  <c r="K86" i="4"/>
  <c r="L87" i="4"/>
  <c r="L87" i="12"/>
  <c r="K86" i="12"/>
  <c r="L87" i="14"/>
  <c r="K86" i="14"/>
  <c r="K86" i="8"/>
  <c r="L87" i="8"/>
  <c r="L87" i="10"/>
  <c r="K86" i="10"/>
  <c r="L87" i="18"/>
  <c r="K86" i="18"/>
  <c r="K85" i="2" l="1"/>
  <c r="L86" i="2"/>
  <c r="L86" i="7"/>
  <c r="K85" i="7"/>
  <c r="L86" i="15"/>
  <c r="K85" i="15"/>
  <c r="L86" i="17"/>
  <c r="K85" i="17"/>
  <c r="K85" i="12"/>
  <c r="L86" i="12"/>
  <c r="L86" i="16"/>
  <c r="K85" i="16"/>
  <c r="L86" i="13"/>
  <c r="K85" i="13"/>
  <c r="K85" i="8"/>
  <c r="L86" i="8"/>
  <c r="L86" i="14"/>
  <c r="K85" i="14"/>
  <c r="L86" i="10"/>
  <c r="K85" i="10"/>
  <c r="K85" i="6"/>
  <c r="L86" i="6"/>
  <c r="L86" i="4"/>
  <c r="K85" i="4"/>
  <c r="K85" i="9"/>
  <c r="L86" i="9"/>
  <c r="K85" i="18"/>
  <c r="L86" i="18"/>
  <c r="L85" i="13" l="1"/>
  <c r="K84" i="13"/>
  <c r="K84" i="10"/>
  <c r="L85" i="10"/>
  <c r="L85" i="7"/>
  <c r="K84" i="7"/>
  <c r="K84" i="8"/>
  <c r="L85" i="8"/>
  <c r="L85" i="6"/>
  <c r="K84" i="6"/>
  <c r="K84" i="4"/>
  <c r="L85" i="4"/>
  <c r="L85" i="15"/>
  <c r="K84" i="15"/>
  <c r="L85" i="14"/>
  <c r="K84" i="14"/>
  <c r="L85" i="17"/>
  <c r="K84" i="17"/>
  <c r="K84" i="16"/>
  <c r="L85" i="16"/>
  <c r="K84" i="9"/>
  <c r="L85" i="9"/>
  <c r="L85" i="12"/>
  <c r="K84" i="12"/>
  <c r="L85" i="2"/>
  <c r="K84" i="2"/>
  <c r="K84" i="18"/>
  <c r="L85" i="18"/>
  <c r="L84" i="14" l="1"/>
  <c r="K83" i="14"/>
  <c r="K83" i="8"/>
  <c r="L84" i="8"/>
  <c r="L84" i="15"/>
  <c r="K83" i="15"/>
  <c r="L84" i="16"/>
  <c r="K83" i="16"/>
  <c r="L84" i="4"/>
  <c r="K83" i="4"/>
  <c r="K83" i="10"/>
  <c r="L84" i="10"/>
  <c r="L84" i="9"/>
  <c r="K83" i="9"/>
  <c r="L84" i="17"/>
  <c r="K83" i="17"/>
  <c r="K83" i="6"/>
  <c r="L84" i="6"/>
  <c r="L84" i="13"/>
  <c r="K83" i="13"/>
  <c r="L84" i="12"/>
  <c r="K83" i="12"/>
  <c r="K83" i="7"/>
  <c r="L84" i="7"/>
  <c r="L84" i="2"/>
  <c r="K83" i="2"/>
  <c r="K83" i="18"/>
  <c r="L84" i="18"/>
  <c r="K82" i="17" l="1"/>
  <c r="L83" i="17"/>
  <c r="K82" i="7"/>
  <c r="L83" i="7"/>
  <c r="K82" i="9"/>
  <c r="L83" i="9"/>
  <c r="L83" i="13"/>
  <c r="K82" i="13"/>
  <c r="K82" i="10"/>
  <c r="L83" i="10"/>
  <c r="K82" i="8"/>
  <c r="L83" i="8"/>
  <c r="L83" i="12"/>
  <c r="K82" i="12"/>
  <c r="L83" i="2"/>
  <c r="K82" i="2"/>
  <c r="K82" i="4"/>
  <c r="L83" i="4"/>
  <c r="K82" i="14"/>
  <c r="L83" i="14"/>
  <c r="K82" i="16"/>
  <c r="L83" i="16"/>
  <c r="K82" i="15"/>
  <c r="L83" i="15"/>
  <c r="L83" i="6"/>
  <c r="K82" i="6"/>
  <c r="L83" i="18"/>
  <c r="K82" i="18"/>
  <c r="K81" i="2" l="1"/>
  <c r="L82" i="2"/>
  <c r="K81" i="15"/>
  <c r="L82" i="15"/>
  <c r="L82" i="9"/>
  <c r="K81" i="9"/>
  <c r="K81" i="13"/>
  <c r="L82" i="13"/>
  <c r="K81" i="8"/>
  <c r="L82" i="8"/>
  <c r="K81" i="7"/>
  <c r="L82" i="7"/>
  <c r="K81" i="12"/>
  <c r="L82" i="12"/>
  <c r="K81" i="6"/>
  <c r="L82" i="6"/>
  <c r="K81" i="16"/>
  <c r="L82" i="16"/>
  <c r="K81" i="14"/>
  <c r="L82" i="14"/>
  <c r="L82" i="4"/>
  <c r="K81" i="4"/>
  <c r="L82" i="10"/>
  <c r="K81" i="10"/>
  <c r="L82" i="17"/>
  <c r="K81" i="17"/>
  <c r="L82" i="18"/>
  <c r="K81" i="18"/>
  <c r="K80" i="13" l="1"/>
  <c r="L81" i="13"/>
  <c r="K80" i="9"/>
  <c r="L81" i="9"/>
  <c r="L81" i="10"/>
  <c r="K80" i="10"/>
  <c r="K80" i="6"/>
  <c r="L81" i="6"/>
  <c r="L81" i="15"/>
  <c r="K80" i="15"/>
  <c r="L81" i="4"/>
  <c r="K80" i="4"/>
  <c r="K80" i="7"/>
  <c r="L81" i="7"/>
  <c r="L81" i="17"/>
  <c r="K80" i="17"/>
  <c r="K80" i="12"/>
  <c r="L81" i="12"/>
  <c r="L81" i="14"/>
  <c r="K80" i="14"/>
  <c r="L81" i="16"/>
  <c r="K80" i="16"/>
  <c r="L81" i="8"/>
  <c r="K80" i="8"/>
  <c r="L81" i="2"/>
  <c r="K80" i="2"/>
  <c r="K80" i="18"/>
  <c r="L81" i="18"/>
  <c r="L80" i="8" l="1"/>
  <c r="K79" i="8"/>
  <c r="K79" i="17"/>
  <c r="L80" i="17"/>
  <c r="K79" i="6"/>
  <c r="L80" i="6"/>
  <c r="L80" i="7"/>
  <c r="K79" i="7"/>
  <c r="L80" i="9"/>
  <c r="K79" i="9"/>
  <c r="K79" i="16"/>
  <c r="L80" i="16"/>
  <c r="L80" i="4"/>
  <c r="K79" i="4"/>
  <c r="L80" i="2"/>
  <c r="K79" i="2"/>
  <c r="L80" i="15"/>
  <c r="K79" i="15"/>
  <c r="L80" i="10"/>
  <c r="K79" i="10"/>
  <c r="K79" i="14"/>
  <c r="L80" i="14"/>
  <c r="L80" i="12"/>
  <c r="K79" i="12"/>
  <c r="K79" i="13"/>
  <c r="L80" i="13"/>
  <c r="L80" i="18"/>
  <c r="K79" i="18"/>
  <c r="K78" i="7" l="1"/>
  <c r="L79" i="7"/>
  <c r="K78" i="6"/>
  <c r="L79" i="6"/>
  <c r="K78" i="2"/>
  <c r="L79" i="2"/>
  <c r="L79" i="4"/>
  <c r="K78" i="4"/>
  <c r="L79" i="14"/>
  <c r="K78" i="14"/>
  <c r="L79" i="10"/>
  <c r="K78" i="10"/>
  <c r="L79" i="16"/>
  <c r="K78" i="16"/>
  <c r="L79" i="17"/>
  <c r="K78" i="17"/>
  <c r="K78" i="12"/>
  <c r="L79" i="12"/>
  <c r="K78" i="15"/>
  <c r="L79" i="15"/>
  <c r="K78" i="9"/>
  <c r="L79" i="9"/>
  <c r="K78" i="8"/>
  <c r="L79" i="8"/>
  <c r="K78" i="13"/>
  <c r="L79" i="13"/>
  <c r="L79" i="18"/>
  <c r="K78" i="18"/>
  <c r="K77" i="16" l="1"/>
  <c r="L78" i="16"/>
  <c r="L78" i="2"/>
  <c r="K77" i="2"/>
  <c r="L78" i="4"/>
  <c r="K77" i="4"/>
  <c r="K77" i="10"/>
  <c r="L78" i="10"/>
  <c r="K77" i="15"/>
  <c r="L78" i="15"/>
  <c r="K77" i="6"/>
  <c r="L78" i="6"/>
  <c r="K77" i="8"/>
  <c r="L78" i="8"/>
  <c r="L78" i="9"/>
  <c r="K77" i="9"/>
  <c r="K77" i="14"/>
  <c r="L78" i="14"/>
  <c r="L78" i="17"/>
  <c r="K77" i="17"/>
  <c r="L78" i="13"/>
  <c r="K77" i="13"/>
  <c r="L78" i="12"/>
  <c r="K77" i="12"/>
  <c r="K77" i="7"/>
  <c r="L78" i="7"/>
  <c r="L78" i="18"/>
  <c r="K77" i="18"/>
  <c r="K76" i="4" l="1"/>
  <c r="L77" i="4"/>
  <c r="K76" i="9"/>
  <c r="L77" i="9"/>
  <c r="K76" i="2"/>
  <c r="L77" i="2"/>
  <c r="K76" i="10"/>
  <c r="L77" i="10"/>
  <c r="K76" i="17"/>
  <c r="L77" i="17"/>
  <c r="K76" i="6"/>
  <c r="L77" i="6"/>
  <c r="L77" i="12"/>
  <c r="K76" i="12"/>
  <c r="K76" i="13"/>
  <c r="L77" i="13"/>
  <c r="K76" i="8"/>
  <c r="L77" i="8"/>
  <c r="K76" i="7"/>
  <c r="L77" i="7"/>
  <c r="L77" i="14"/>
  <c r="K76" i="14"/>
  <c r="K76" i="15"/>
  <c r="L77" i="15"/>
  <c r="K76" i="16"/>
  <c r="L77" i="16"/>
  <c r="K76" i="18"/>
  <c r="L77" i="18"/>
  <c r="K75" i="10" l="1"/>
  <c r="L76" i="10"/>
  <c r="L76" i="15"/>
  <c r="K75" i="15"/>
  <c r="L76" i="2"/>
  <c r="K75" i="2"/>
  <c r="K75" i="13"/>
  <c r="L76" i="13"/>
  <c r="K75" i="7"/>
  <c r="L76" i="7"/>
  <c r="L76" i="6"/>
  <c r="K75" i="6"/>
  <c r="K75" i="9"/>
  <c r="L76" i="9"/>
  <c r="L76" i="14"/>
  <c r="K75" i="14"/>
  <c r="L76" i="12"/>
  <c r="K75" i="12"/>
  <c r="L76" i="16"/>
  <c r="K75" i="16"/>
  <c r="K75" i="8"/>
  <c r="L76" i="8"/>
  <c r="K75" i="17"/>
  <c r="L76" i="17"/>
  <c r="K75" i="4"/>
  <c r="L76" i="4"/>
  <c r="L76" i="18"/>
  <c r="K75" i="18"/>
  <c r="K74" i="17" l="1"/>
  <c r="L75" i="17"/>
  <c r="K74" i="9"/>
  <c r="L75" i="9"/>
  <c r="K74" i="16"/>
  <c r="L75" i="16"/>
  <c r="L75" i="14"/>
  <c r="K74" i="14"/>
  <c r="L75" i="13"/>
  <c r="K74" i="13"/>
  <c r="L75" i="8"/>
  <c r="K74" i="8"/>
  <c r="L75" i="6"/>
  <c r="K74" i="6"/>
  <c r="L75" i="2"/>
  <c r="K74" i="2"/>
  <c r="K74" i="15"/>
  <c r="L75" i="15"/>
  <c r="K74" i="12"/>
  <c r="L75" i="12"/>
  <c r="L75" i="4"/>
  <c r="K74" i="4"/>
  <c r="L75" i="7"/>
  <c r="K74" i="7"/>
  <c r="K74" i="10"/>
  <c r="L75" i="10"/>
  <c r="L75" i="18"/>
  <c r="K74" i="18"/>
  <c r="L74" i="2" l="1"/>
  <c r="K73" i="2"/>
  <c r="K73" i="7"/>
  <c r="L74" i="7"/>
  <c r="K73" i="6"/>
  <c r="L74" i="6"/>
  <c r="K73" i="14"/>
  <c r="L74" i="14"/>
  <c r="L74" i="16"/>
  <c r="K73" i="16"/>
  <c r="L74" i="9"/>
  <c r="K73" i="9"/>
  <c r="L74" i="4"/>
  <c r="K73" i="4"/>
  <c r="L74" i="13"/>
  <c r="K73" i="13"/>
  <c r="L74" i="8"/>
  <c r="K73" i="8"/>
  <c r="K73" i="12"/>
  <c r="L74" i="12"/>
  <c r="L74" i="10"/>
  <c r="K73" i="10"/>
  <c r="K73" i="15"/>
  <c r="L74" i="15"/>
  <c r="K73" i="17"/>
  <c r="L74" i="17"/>
  <c r="L74" i="18"/>
  <c r="K73" i="18"/>
  <c r="K72" i="13" l="1"/>
  <c r="L73" i="13"/>
  <c r="L73" i="6"/>
  <c r="K72" i="6"/>
  <c r="L73" i="14"/>
  <c r="K72" i="14"/>
  <c r="K72" i="10"/>
  <c r="L73" i="10"/>
  <c r="K72" i="4"/>
  <c r="L73" i="4"/>
  <c r="L73" i="12"/>
  <c r="K72" i="12"/>
  <c r="K72" i="7"/>
  <c r="L73" i="7"/>
  <c r="L73" i="15"/>
  <c r="K72" i="15"/>
  <c r="L73" i="9"/>
  <c r="K72" i="9"/>
  <c r="K72" i="8"/>
  <c r="L73" i="8"/>
  <c r="L73" i="16"/>
  <c r="K72" i="16"/>
  <c r="L73" i="2"/>
  <c r="K72" i="2"/>
  <c r="K72" i="17"/>
  <c r="L73" i="17"/>
  <c r="K72" i="18"/>
  <c r="L73" i="18"/>
  <c r="K71" i="14" l="1"/>
  <c r="L72" i="14"/>
  <c r="L72" i="2"/>
  <c r="K71" i="2"/>
  <c r="L72" i="10"/>
  <c r="K71" i="10"/>
  <c r="L72" i="6"/>
  <c r="K71" i="6"/>
  <c r="K71" i="16"/>
  <c r="L72" i="16"/>
  <c r="L72" i="8"/>
  <c r="K71" i="8"/>
  <c r="L72" i="9"/>
  <c r="K71" i="9"/>
  <c r="L72" i="15"/>
  <c r="K71" i="15"/>
  <c r="K71" i="7"/>
  <c r="L72" i="7"/>
  <c r="L72" i="12"/>
  <c r="K71" i="12"/>
  <c r="K71" i="17"/>
  <c r="L72" i="17"/>
  <c r="L72" i="4"/>
  <c r="K71" i="4"/>
  <c r="K71" i="13"/>
  <c r="L72" i="13"/>
  <c r="K71" i="18"/>
  <c r="L72" i="18"/>
  <c r="L71" i="4" l="1"/>
  <c r="K70" i="4"/>
  <c r="L71" i="8"/>
  <c r="K70" i="8"/>
  <c r="L71" i="6"/>
  <c r="K70" i="6"/>
  <c r="L71" i="9"/>
  <c r="K70" i="9"/>
  <c r="K70" i="17"/>
  <c r="L71" i="17"/>
  <c r="L71" i="12"/>
  <c r="K70" i="12"/>
  <c r="L71" i="10"/>
  <c r="K70" i="10"/>
  <c r="K70" i="15"/>
  <c r="L71" i="15"/>
  <c r="L71" i="2"/>
  <c r="K70" i="2"/>
  <c r="K70" i="13"/>
  <c r="L71" i="13"/>
  <c r="L71" i="7"/>
  <c r="K70" i="7"/>
  <c r="L71" i="16"/>
  <c r="K70" i="16"/>
  <c r="K70" i="14"/>
  <c r="L71" i="14"/>
  <c r="L71" i="18"/>
  <c r="K70" i="18"/>
  <c r="L70" i="10" l="1"/>
  <c r="K69" i="10"/>
  <c r="L70" i="16"/>
  <c r="K69" i="16"/>
  <c r="L70" i="7"/>
  <c r="K69" i="7"/>
  <c r="L70" i="15"/>
  <c r="K69" i="15"/>
  <c r="L70" i="8"/>
  <c r="K69" i="8"/>
  <c r="L70" i="2"/>
  <c r="K69" i="2"/>
  <c r="L70" i="4"/>
  <c r="K69" i="4"/>
  <c r="L70" i="9"/>
  <c r="K69" i="9"/>
  <c r="K69" i="6"/>
  <c r="L70" i="6"/>
  <c r="L70" i="12"/>
  <c r="K69" i="12"/>
  <c r="K69" i="13"/>
  <c r="L70" i="13"/>
  <c r="L70" i="14"/>
  <c r="K69" i="14"/>
  <c r="K69" i="17"/>
  <c r="L70" i="17"/>
  <c r="K69" i="18"/>
  <c r="L70" i="18"/>
  <c r="K68" i="7" l="1"/>
  <c r="L69" i="7"/>
  <c r="L69" i="15"/>
  <c r="K68" i="15"/>
  <c r="L69" i="12"/>
  <c r="K68" i="12"/>
  <c r="L69" i="14"/>
  <c r="K68" i="14"/>
  <c r="L69" i="2"/>
  <c r="K68" i="2"/>
  <c r="L69" i="4"/>
  <c r="K68" i="4"/>
  <c r="K68" i="8"/>
  <c r="L69" i="8"/>
  <c r="L69" i="10"/>
  <c r="K68" i="10"/>
  <c r="K68" i="9"/>
  <c r="L69" i="9"/>
  <c r="K68" i="13"/>
  <c r="L69" i="13"/>
  <c r="K68" i="16"/>
  <c r="L69" i="16"/>
  <c r="L69" i="17"/>
  <c r="K68" i="17"/>
  <c r="L69" i="6"/>
  <c r="K68" i="6"/>
  <c r="K68" i="18"/>
  <c r="L69" i="18"/>
  <c r="K67" i="12" l="1"/>
  <c r="L68" i="12"/>
  <c r="L68" i="8"/>
  <c r="K67" i="8"/>
  <c r="L68" i="14"/>
  <c r="K67" i="14"/>
  <c r="K67" i="17"/>
  <c r="L68" i="17"/>
  <c r="K67" i="13"/>
  <c r="L68" i="13"/>
  <c r="L68" i="10"/>
  <c r="K67" i="10"/>
  <c r="K67" i="16"/>
  <c r="L68" i="16"/>
  <c r="K67" i="15"/>
  <c r="L68" i="15"/>
  <c r="K67" i="6"/>
  <c r="L68" i="6"/>
  <c r="K67" i="2"/>
  <c r="L68" i="2"/>
  <c r="K67" i="4"/>
  <c r="L68" i="4"/>
  <c r="K67" i="9"/>
  <c r="L68" i="9"/>
  <c r="K67" i="7"/>
  <c r="L68" i="7"/>
  <c r="K67" i="18"/>
  <c r="L68" i="18"/>
  <c r="L67" i="9" l="1"/>
  <c r="K66" i="9"/>
  <c r="K66" i="17"/>
  <c r="L67" i="17"/>
  <c r="K66" i="15"/>
  <c r="L67" i="15"/>
  <c r="L67" i="10"/>
  <c r="K66" i="10"/>
  <c r="L67" i="8"/>
  <c r="K66" i="8"/>
  <c r="L67" i="16"/>
  <c r="K66" i="16"/>
  <c r="L67" i="2"/>
  <c r="K66" i="2"/>
  <c r="K66" i="4"/>
  <c r="L67" i="4"/>
  <c r="K66" i="14"/>
  <c r="L67" i="14"/>
  <c r="K66" i="7"/>
  <c r="L67" i="7"/>
  <c r="K66" i="6"/>
  <c r="L67" i="6"/>
  <c r="L67" i="13"/>
  <c r="K66" i="13"/>
  <c r="K66" i="12"/>
  <c r="L67" i="12"/>
  <c r="L67" i="18"/>
  <c r="K66" i="18"/>
  <c r="L66" i="10" l="1"/>
  <c r="K65" i="10"/>
  <c r="K65" i="4"/>
  <c r="L66" i="4"/>
  <c r="K65" i="2"/>
  <c r="L66" i="2"/>
  <c r="L66" i="15"/>
  <c r="K65" i="15"/>
  <c r="K65" i="7"/>
  <c r="L66" i="7"/>
  <c r="K65" i="17"/>
  <c r="L66" i="17"/>
  <c r="L66" i="6"/>
  <c r="K65" i="6"/>
  <c r="L66" i="9"/>
  <c r="K65" i="9"/>
  <c r="K65" i="13"/>
  <c r="L66" i="13"/>
  <c r="K65" i="16"/>
  <c r="L66" i="16"/>
  <c r="K65" i="8"/>
  <c r="L66" i="8"/>
  <c r="L66" i="12"/>
  <c r="K65" i="12"/>
  <c r="L66" i="14"/>
  <c r="K65" i="14"/>
  <c r="L66" i="18"/>
  <c r="K65" i="18"/>
  <c r="L65" i="9" l="1"/>
  <c r="K64" i="9"/>
  <c r="L65" i="2"/>
  <c r="K64" i="2"/>
  <c r="L65" i="12"/>
  <c r="K64" i="12"/>
  <c r="L65" i="6"/>
  <c r="K64" i="6"/>
  <c r="L65" i="17"/>
  <c r="K64" i="17"/>
  <c r="L65" i="4"/>
  <c r="K64" i="4"/>
  <c r="L65" i="8"/>
  <c r="K64" i="8"/>
  <c r="K64" i="10"/>
  <c r="L65" i="10"/>
  <c r="K64" i="15"/>
  <c r="L65" i="15"/>
  <c r="L65" i="16"/>
  <c r="K64" i="16"/>
  <c r="K64" i="14"/>
  <c r="L65" i="14"/>
  <c r="L65" i="13"/>
  <c r="K64" i="13"/>
  <c r="K64" i="7"/>
  <c r="L65" i="7"/>
  <c r="K64" i="18"/>
  <c r="L65" i="18"/>
  <c r="K63" i="13" l="1"/>
  <c r="L64" i="13"/>
  <c r="K63" i="12"/>
  <c r="L64" i="12"/>
  <c r="L64" i="6"/>
  <c r="K63" i="6"/>
  <c r="L64" i="2"/>
  <c r="K63" i="2"/>
  <c r="K63" i="14"/>
  <c r="L64" i="14"/>
  <c r="L64" i="16"/>
  <c r="K63" i="16"/>
  <c r="K63" i="17"/>
  <c r="L64" i="17"/>
  <c r="K63" i="9"/>
  <c r="L64" i="9"/>
  <c r="K63" i="10"/>
  <c r="L64" i="10"/>
  <c r="L64" i="8"/>
  <c r="K63" i="8"/>
  <c r="K63" i="4"/>
  <c r="L64" i="4"/>
  <c r="L64" i="7"/>
  <c r="K63" i="7"/>
  <c r="L64" i="15"/>
  <c r="K63" i="15"/>
  <c r="L64" i="18"/>
  <c r="K63" i="18"/>
  <c r="K62" i="6" l="1"/>
  <c r="L63" i="6"/>
  <c r="L63" i="9"/>
  <c r="K62" i="9"/>
  <c r="L63" i="2"/>
  <c r="K62" i="2"/>
  <c r="K62" i="17"/>
  <c r="L63" i="17"/>
  <c r="K62" i="16"/>
  <c r="L63" i="16"/>
  <c r="K62" i="7"/>
  <c r="L63" i="7"/>
  <c r="K62" i="12"/>
  <c r="L63" i="12"/>
  <c r="K62" i="4"/>
  <c r="L63" i="4"/>
  <c r="K62" i="8"/>
  <c r="L63" i="8"/>
  <c r="K62" i="15"/>
  <c r="L63" i="15"/>
  <c r="L63" i="10"/>
  <c r="K62" i="10"/>
  <c r="K62" i="14"/>
  <c r="L63" i="14"/>
  <c r="L63" i="13"/>
  <c r="K62" i="13"/>
  <c r="L63" i="18"/>
  <c r="K62" i="18"/>
  <c r="K61" i="17" l="1"/>
  <c r="L62" i="17"/>
  <c r="L62" i="2"/>
  <c r="K61" i="2"/>
  <c r="K61" i="14"/>
  <c r="L62" i="14"/>
  <c r="K61" i="7"/>
  <c r="L62" i="7"/>
  <c r="K61" i="4"/>
  <c r="L62" i="4"/>
  <c r="K61" i="13"/>
  <c r="L62" i="13"/>
  <c r="K61" i="10"/>
  <c r="L62" i="10"/>
  <c r="K61" i="12"/>
  <c r="L62" i="12"/>
  <c r="K61" i="9"/>
  <c r="L62" i="9"/>
  <c r="K61" i="15"/>
  <c r="L62" i="15"/>
  <c r="L62" i="8"/>
  <c r="K61" i="8"/>
  <c r="K61" i="16"/>
  <c r="L62" i="16"/>
  <c r="K61" i="6"/>
  <c r="L62" i="6"/>
  <c r="L62" i="18"/>
  <c r="K61" i="18"/>
  <c r="L61" i="7" l="1"/>
  <c r="K60" i="7"/>
  <c r="K60" i="12"/>
  <c r="L61" i="12"/>
  <c r="L61" i="10"/>
  <c r="K60" i="10"/>
  <c r="L61" i="14"/>
  <c r="K60" i="14"/>
  <c r="K60" i="16"/>
  <c r="L61" i="16"/>
  <c r="L61" i="2"/>
  <c r="K60" i="2"/>
  <c r="L61" i="13"/>
  <c r="K60" i="13"/>
  <c r="L61" i="8"/>
  <c r="K60" i="8"/>
  <c r="L61" i="15"/>
  <c r="K60" i="15"/>
  <c r="L61" i="6"/>
  <c r="K60" i="6"/>
  <c r="K60" i="9"/>
  <c r="L61" i="9"/>
  <c r="L61" i="4"/>
  <c r="K60" i="4"/>
  <c r="L61" i="17"/>
  <c r="K60" i="17"/>
  <c r="K60" i="18"/>
  <c r="L61" i="18"/>
  <c r="L60" i="10" l="1"/>
  <c r="K59" i="10"/>
  <c r="K59" i="14"/>
  <c r="L60" i="14"/>
  <c r="L60" i="9"/>
  <c r="K59" i="9"/>
  <c r="K59" i="6"/>
  <c r="L60" i="6"/>
  <c r="K59" i="12"/>
  <c r="L60" i="12"/>
  <c r="L60" i="4"/>
  <c r="K59" i="4"/>
  <c r="K59" i="17"/>
  <c r="L60" i="17"/>
  <c r="K59" i="15"/>
  <c r="L60" i="15"/>
  <c r="K59" i="7"/>
  <c r="L60" i="7"/>
  <c r="L60" i="8"/>
  <c r="K59" i="8"/>
  <c r="K59" i="13"/>
  <c r="L60" i="13"/>
  <c r="L60" i="2"/>
  <c r="K59" i="2"/>
  <c r="L60" i="16"/>
  <c r="K59" i="16"/>
  <c r="L60" i="18"/>
  <c r="K59" i="18"/>
  <c r="K58" i="15" l="1"/>
  <c r="L59" i="15"/>
  <c r="L59" i="9"/>
  <c r="K58" i="9"/>
  <c r="K58" i="14"/>
  <c r="L59" i="14"/>
  <c r="L59" i="2"/>
  <c r="K58" i="2"/>
  <c r="L59" i="6"/>
  <c r="K58" i="6"/>
  <c r="K58" i="13"/>
  <c r="L59" i="13"/>
  <c r="K58" i="4"/>
  <c r="L59" i="4"/>
  <c r="L59" i="10"/>
  <c r="K58" i="10"/>
  <c r="K58" i="17"/>
  <c r="L59" i="17"/>
  <c r="K58" i="8"/>
  <c r="L59" i="8"/>
  <c r="L59" i="16"/>
  <c r="K58" i="16"/>
  <c r="K58" i="7"/>
  <c r="L59" i="7"/>
  <c r="K58" i="12"/>
  <c r="L59" i="12"/>
  <c r="L59" i="18"/>
  <c r="K58" i="18"/>
  <c r="K57" i="10" l="1"/>
  <c r="L58" i="10"/>
  <c r="K57" i="14"/>
  <c r="L58" i="14"/>
  <c r="L58" i="9"/>
  <c r="K57" i="9"/>
  <c r="L58" i="2"/>
  <c r="K57" i="2"/>
  <c r="L58" i="16"/>
  <c r="K57" i="16"/>
  <c r="L58" i="8"/>
  <c r="K57" i="8"/>
  <c r="L58" i="13"/>
  <c r="K57" i="13"/>
  <c r="L58" i="4"/>
  <c r="K57" i="4"/>
  <c r="L58" i="6"/>
  <c r="K57" i="6"/>
  <c r="L58" i="7"/>
  <c r="K57" i="7"/>
  <c r="L58" i="12"/>
  <c r="K57" i="12"/>
  <c r="L58" i="17"/>
  <c r="K57" i="17"/>
  <c r="L58" i="15"/>
  <c r="K57" i="15"/>
  <c r="K57" i="18"/>
  <c r="L58" i="18"/>
  <c r="K56" i="17" l="1"/>
  <c r="L57" i="17"/>
  <c r="L57" i="4"/>
  <c r="K56" i="4"/>
  <c r="K56" i="13"/>
  <c r="L57" i="13"/>
  <c r="K56" i="9"/>
  <c r="L57" i="9"/>
  <c r="L57" i="7"/>
  <c r="K56" i="7"/>
  <c r="L57" i="2"/>
  <c r="K56" i="2"/>
  <c r="K56" i="12"/>
  <c r="L57" i="12"/>
  <c r="K56" i="8"/>
  <c r="L57" i="8"/>
  <c r="K56" i="14"/>
  <c r="L57" i="14"/>
  <c r="K56" i="15"/>
  <c r="L57" i="15"/>
  <c r="L57" i="6"/>
  <c r="K56" i="6"/>
  <c r="L57" i="16"/>
  <c r="K56" i="16"/>
  <c r="K56" i="10"/>
  <c r="L57" i="10"/>
  <c r="K56" i="18"/>
  <c r="L57" i="18"/>
  <c r="K55" i="8" l="1"/>
  <c r="L56" i="8"/>
  <c r="L56" i="16"/>
  <c r="K55" i="16"/>
  <c r="L56" i="12"/>
  <c r="K55" i="12"/>
  <c r="L56" i="13"/>
  <c r="K55" i="13"/>
  <c r="K55" i="6"/>
  <c r="L56" i="6"/>
  <c r="K55" i="4"/>
  <c r="L56" i="4"/>
  <c r="L56" i="7"/>
  <c r="K55" i="7"/>
  <c r="L56" i="9"/>
  <c r="K55" i="9"/>
  <c r="K55" i="2"/>
  <c r="L56" i="2"/>
  <c r="L56" i="15"/>
  <c r="K55" i="15"/>
  <c r="K55" i="10"/>
  <c r="L56" i="10"/>
  <c r="L56" i="14"/>
  <c r="K55" i="14"/>
  <c r="L56" i="17"/>
  <c r="K55" i="17"/>
  <c r="K55" i="18"/>
  <c r="L56" i="18"/>
  <c r="L55" i="9" l="1"/>
  <c r="K54" i="9"/>
  <c r="L55" i="7"/>
  <c r="K54" i="7"/>
  <c r="L55" i="16"/>
  <c r="K54" i="16"/>
  <c r="L55" i="4"/>
  <c r="K54" i="4"/>
  <c r="L55" i="13"/>
  <c r="K54" i="13"/>
  <c r="L55" i="12"/>
  <c r="K54" i="12"/>
  <c r="K54" i="15"/>
  <c r="L55" i="15"/>
  <c r="K54" i="17"/>
  <c r="L55" i="17"/>
  <c r="K54" i="14"/>
  <c r="L55" i="14"/>
  <c r="K54" i="10"/>
  <c r="L55" i="10"/>
  <c r="K54" i="2"/>
  <c r="L55" i="2"/>
  <c r="L55" i="6"/>
  <c r="K54" i="6"/>
  <c r="K54" i="8"/>
  <c r="L55" i="8"/>
  <c r="L55" i="18"/>
  <c r="K54" i="18"/>
  <c r="K53" i="4" l="1"/>
  <c r="L54" i="4"/>
  <c r="K53" i="16"/>
  <c r="L54" i="16"/>
  <c r="K53" i="2"/>
  <c r="L54" i="2"/>
  <c r="K53" i="15"/>
  <c r="L54" i="15"/>
  <c r="K53" i="12"/>
  <c r="L54" i="12"/>
  <c r="L54" i="10"/>
  <c r="K53" i="10"/>
  <c r="K53" i="13"/>
  <c r="L54" i="13"/>
  <c r="L54" i="9"/>
  <c r="K53" i="9"/>
  <c r="K53" i="6"/>
  <c r="L54" i="6"/>
  <c r="K53" i="17"/>
  <c r="L54" i="17"/>
  <c r="L54" i="7"/>
  <c r="K53" i="7"/>
  <c r="K53" i="8"/>
  <c r="L54" i="8"/>
  <c r="K53" i="14"/>
  <c r="L54" i="14"/>
  <c r="K53" i="18"/>
  <c r="L54" i="18"/>
  <c r="L53" i="15" l="1"/>
  <c r="K52" i="15"/>
  <c r="L53" i="2"/>
  <c r="K52" i="2"/>
  <c r="K52" i="10"/>
  <c r="L53" i="10"/>
  <c r="L53" i="9"/>
  <c r="K52" i="9"/>
  <c r="L53" i="16"/>
  <c r="K52" i="16"/>
  <c r="K52" i="8"/>
  <c r="L53" i="8"/>
  <c r="K52" i="7"/>
  <c r="L53" i="7"/>
  <c r="K52" i="13"/>
  <c r="L53" i="13"/>
  <c r="L53" i="17"/>
  <c r="K52" i="17"/>
  <c r="L53" i="14"/>
  <c r="K52" i="14"/>
  <c r="K52" i="6"/>
  <c r="L53" i="6"/>
  <c r="K52" i="12"/>
  <c r="L53" i="12"/>
  <c r="K52" i="4"/>
  <c r="L53" i="4"/>
  <c r="K52" i="18"/>
  <c r="L53" i="18"/>
  <c r="K51" i="13" l="1"/>
  <c r="L52" i="13"/>
  <c r="L52" i="10"/>
  <c r="K51" i="10"/>
  <c r="L52" i="12"/>
  <c r="K51" i="12"/>
  <c r="K51" i="7"/>
  <c r="L52" i="7"/>
  <c r="L52" i="2"/>
  <c r="K51" i="2"/>
  <c r="L52" i="14"/>
  <c r="K51" i="14"/>
  <c r="K51" i="8"/>
  <c r="L52" i="8"/>
  <c r="L52" i="9"/>
  <c r="K51" i="9"/>
  <c r="K51" i="16"/>
  <c r="L52" i="16"/>
  <c r="L52" i="15"/>
  <c r="K51" i="15"/>
  <c r="K51" i="6"/>
  <c r="L52" i="6"/>
  <c r="K51" i="17"/>
  <c r="L52" i="17"/>
  <c r="K51" i="4"/>
  <c r="L52" i="4"/>
  <c r="K51" i="18"/>
  <c r="L52" i="18"/>
  <c r="K50" i="8" l="1"/>
  <c r="L51" i="8"/>
  <c r="K50" i="10"/>
  <c r="L51" i="10"/>
  <c r="K50" i="7"/>
  <c r="L51" i="7"/>
  <c r="K50" i="6"/>
  <c r="L51" i="6"/>
  <c r="L51" i="9"/>
  <c r="K50" i="9"/>
  <c r="L51" i="15"/>
  <c r="K50" i="15"/>
  <c r="L51" i="2"/>
  <c r="K50" i="2"/>
  <c r="K50" i="17"/>
  <c r="L51" i="17"/>
  <c r="L51" i="12"/>
  <c r="K50" i="12"/>
  <c r="L51" i="14"/>
  <c r="K50" i="14"/>
  <c r="K50" i="4"/>
  <c r="L51" i="4"/>
  <c r="L51" i="16"/>
  <c r="K50" i="16"/>
  <c r="K50" i="13"/>
  <c r="L51" i="13"/>
  <c r="L51" i="18"/>
  <c r="K50" i="18"/>
  <c r="K49" i="17" l="1"/>
  <c r="L50" i="17"/>
  <c r="L50" i="7"/>
  <c r="K49" i="7"/>
  <c r="K49" i="16"/>
  <c r="L50" i="16"/>
  <c r="K49" i="14"/>
  <c r="L50" i="14"/>
  <c r="K49" i="2"/>
  <c r="L50" i="2"/>
  <c r="L50" i="15"/>
  <c r="K49" i="15"/>
  <c r="L50" i="10"/>
  <c r="K49" i="10"/>
  <c r="L50" i="4"/>
  <c r="K49" i="4"/>
  <c r="K49" i="12"/>
  <c r="L50" i="12"/>
  <c r="K49" i="9"/>
  <c r="L50" i="9"/>
  <c r="L50" i="6"/>
  <c r="K49" i="6"/>
  <c r="K49" i="13"/>
  <c r="L50" i="13"/>
  <c r="L50" i="8"/>
  <c r="K49" i="8"/>
  <c r="L50" i="18"/>
  <c r="K49" i="18"/>
  <c r="K48" i="4" l="1"/>
  <c r="L49" i="4"/>
  <c r="K48" i="16"/>
  <c r="L49" i="16"/>
  <c r="K48" i="15"/>
  <c r="L49" i="15"/>
  <c r="L49" i="7"/>
  <c r="K48" i="7"/>
  <c r="L49" i="14"/>
  <c r="K48" i="14"/>
  <c r="L49" i="9"/>
  <c r="K48" i="9"/>
  <c r="L49" i="13"/>
  <c r="K48" i="13"/>
  <c r="K48" i="10"/>
  <c r="L49" i="10"/>
  <c r="K48" i="8"/>
  <c r="L49" i="8"/>
  <c r="K48" i="6"/>
  <c r="L49" i="6"/>
  <c r="K48" i="12"/>
  <c r="L49" i="12"/>
  <c r="K48" i="2"/>
  <c r="L49" i="2"/>
  <c r="L49" i="17"/>
  <c r="K48" i="17"/>
  <c r="K48" i="18"/>
  <c r="L49" i="18"/>
  <c r="L48" i="12" l="1"/>
  <c r="K47" i="12"/>
  <c r="L48" i="15"/>
  <c r="K47" i="15"/>
  <c r="K47" i="10"/>
  <c r="L48" i="10"/>
  <c r="L48" i="6"/>
  <c r="K47" i="6"/>
  <c r="L48" i="16"/>
  <c r="K47" i="16"/>
  <c r="L48" i="2"/>
  <c r="K47" i="2"/>
  <c r="K47" i="9"/>
  <c r="L48" i="9"/>
  <c r="L48" i="14"/>
  <c r="K47" i="14"/>
  <c r="K47" i="7"/>
  <c r="L48" i="7"/>
  <c r="K47" i="13"/>
  <c r="L48" i="13"/>
  <c r="K47" i="17"/>
  <c r="L48" i="17"/>
  <c r="L48" i="8"/>
  <c r="K47" i="8"/>
  <c r="L48" i="4"/>
  <c r="K47" i="4"/>
  <c r="L48" i="18"/>
  <c r="K47" i="18"/>
  <c r="L47" i="8" l="1"/>
  <c r="K46" i="8"/>
  <c r="K46" i="10"/>
  <c r="L47" i="10"/>
  <c r="K46" i="14"/>
  <c r="L47" i="14"/>
  <c r="L47" i="15"/>
  <c r="K46" i="15"/>
  <c r="K46" i="17"/>
  <c r="L47" i="17"/>
  <c r="K46" i="2"/>
  <c r="L47" i="2"/>
  <c r="K46" i="13"/>
  <c r="L47" i="13"/>
  <c r="K46" i="6"/>
  <c r="L47" i="6"/>
  <c r="L47" i="4"/>
  <c r="K46" i="4"/>
  <c r="K46" i="16"/>
  <c r="L47" i="16"/>
  <c r="K46" i="12"/>
  <c r="L47" i="12"/>
  <c r="K46" i="9"/>
  <c r="L47" i="9"/>
  <c r="L47" i="7"/>
  <c r="K46" i="7"/>
  <c r="L47" i="18"/>
  <c r="K46" i="18"/>
  <c r="L46" i="14" l="1"/>
  <c r="K45" i="14"/>
  <c r="L46" i="15"/>
  <c r="K45" i="15"/>
  <c r="L46" i="6"/>
  <c r="K45" i="6"/>
  <c r="L46" i="12"/>
  <c r="K45" i="12"/>
  <c r="L46" i="16"/>
  <c r="K45" i="16"/>
  <c r="L46" i="2"/>
  <c r="K45" i="2"/>
  <c r="K45" i="10"/>
  <c r="L46" i="10"/>
  <c r="L46" i="13"/>
  <c r="K45" i="13"/>
  <c r="L46" i="4"/>
  <c r="K45" i="4"/>
  <c r="K45" i="8"/>
  <c r="L46" i="8"/>
  <c r="L46" i="9"/>
  <c r="K45" i="9"/>
  <c r="L46" i="7"/>
  <c r="K45" i="7"/>
  <c r="K45" i="17"/>
  <c r="L46" i="17"/>
  <c r="L46" i="18"/>
  <c r="K45" i="18"/>
  <c r="L45" i="15" l="1"/>
  <c r="K44" i="15"/>
  <c r="L45" i="7"/>
  <c r="K44" i="7"/>
  <c r="L45" i="6"/>
  <c r="K44" i="6"/>
  <c r="L45" i="12"/>
  <c r="K44" i="12"/>
  <c r="K44" i="10"/>
  <c r="L45" i="10"/>
  <c r="L45" i="2"/>
  <c r="K44" i="2"/>
  <c r="K44" i="4"/>
  <c r="L45" i="4"/>
  <c r="L45" i="16"/>
  <c r="K44" i="16"/>
  <c r="K44" i="14"/>
  <c r="L45" i="14"/>
  <c r="L45" i="13"/>
  <c r="K44" i="13"/>
  <c r="K44" i="9"/>
  <c r="L45" i="9"/>
  <c r="K44" i="8"/>
  <c r="L45" i="8"/>
  <c r="K44" i="17"/>
  <c r="L45" i="17"/>
  <c r="K44" i="18"/>
  <c r="L45" i="18"/>
  <c r="K43" i="6" l="1"/>
  <c r="L44" i="6"/>
  <c r="L44" i="16"/>
  <c r="K43" i="16"/>
  <c r="K43" i="8"/>
  <c r="L44" i="8"/>
  <c r="K43" i="2"/>
  <c r="L44" i="2"/>
  <c r="L44" i="9"/>
  <c r="K43" i="9"/>
  <c r="K43" i="13"/>
  <c r="L44" i="13"/>
  <c r="K43" i="12"/>
  <c r="L44" i="12"/>
  <c r="L44" i="15"/>
  <c r="K43" i="15"/>
  <c r="K43" i="4"/>
  <c r="L44" i="4"/>
  <c r="K43" i="7"/>
  <c r="L44" i="7"/>
  <c r="K43" i="17"/>
  <c r="L44" i="17"/>
  <c r="K43" i="14"/>
  <c r="L44" i="14"/>
  <c r="L44" i="10"/>
  <c r="K43" i="10"/>
  <c r="K43" i="18"/>
  <c r="L44" i="18"/>
  <c r="L43" i="14" l="1"/>
  <c r="K42" i="14"/>
  <c r="K42" i="17"/>
  <c r="L43" i="17"/>
  <c r="L43" i="15"/>
  <c r="K42" i="15"/>
  <c r="K42" i="16"/>
  <c r="L43" i="16"/>
  <c r="L43" i="8"/>
  <c r="K42" i="8"/>
  <c r="K42" i="13"/>
  <c r="L43" i="13"/>
  <c r="K42" i="10"/>
  <c r="L43" i="10"/>
  <c r="K42" i="9"/>
  <c r="L43" i="9"/>
  <c r="L43" i="2"/>
  <c r="K42" i="2"/>
  <c r="L43" i="12"/>
  <c r="K42" i="12"/>
  <c r="L43" i="7"/>
  <c r="K42" i="7"/>
  <c r="L43" i="4"/>
  <c r="K42" i="4"/>
  <c r="K42" i="6"/>
  <c r="L43" i="6"/>
  <c r="L43" i="18"/>
  <c r="K42" i="18"/>
  <c r="L42" i="15" l="1"/>
  <c r="K41" i="15"/>
  <c r="K41" i="4"/>
  <c r="L42" i="4"/>
  <c r="K41" i="7"/>
  <c r="L42" i="7"/>
  <c r="K41" i="16"/>
  <c r="L42" i="16"/>
  <c r="K41" i="13"/>
  <c r="L42" i="13"/>
  <c r="L42" i="17"/>
  <c r="K41" i="17"/>
  <c r="K41" i="10"/>
  <c r="L42" i="10"/>
  <c r="L42" i="2"/>
  <c r="K41" i="2"/>
  <c r="L42" i="8"/>
  <c r="K41" i="8"/>
  <c r="K41" i="14"/>
  <c r="L42" i="14"/>
  <c r="L42" i="9"/>
  <c r="K41" i="9"/>
  <c r="K41" i="12"/>
  <c r="L42" i="12"/>
  <c r="K41" i="6"/>
  <c r="L42" i="6"/>
  <c r="L42" i="18"/>
  <c r="K41" i="18"/>
  <c r="K40" i="2" l="1"/>
  <c r="L41" i="2"/>
  <c r="L41" i="7"/>
  <c r="K40" i="7"/>
  <c r="K40" i="12"/>
  <c r="L41" i="12"/>
  <c r="K40" i="16"/>
  <c r="L41" i="16"/>
  <c r="K40" i="17"/>
  <c r="L41" i="17"/>
  <c r="L41" i="14"/>
  <c r="K40" i="14"/>
  <c r="L41" i="4"/>
  <c r="K40" i="4"/>
  <c r="K40" i="8"/>
  <c r="L41" i="8"/>
  <c r="K40" i="15"/>
  <c r="L41" i="15"/>
  <c r="K40" i="9"/>
  <c r="L41" i="9"/>
  <c r="K40" i="10"/>
  <c r="L41" i="10"/>
  <c r="K40" i="6"/>
  <c r="L41" i="6"/>
  <c r="L41" i="13"/>
  <c r="K40" i="13"/>
  <c r="K40" i="18"/>
  <c r="L41" i="18"/>
  <c r="K39" i="8" l="1"/>
  <c r="L40" i="8"/>
  <c r="L40" i="12"/>
  <c r="K39" i="12"/>
  <c r="K39" i="16"/>
  <c r="L40" i="16"/>
  <c r="K39" i="7"/>
  <c r="L40" i="7"/>
  <c r="K39" i="4"/>
  <c r="L40" i="4"/>
  <c r="K39" i="14"/>
  <c r="L40" i="14"/>
  <c r="K39" i="9"/>
  <c r="L40" i="9"/>
  <c r="K39" i="6"/>
  <c r="L40" i="6"/>
  <c r="K39" i="10"/>
  <c r="L40" i="10"/>
  <c r="L40" i="13"/>
  <c r="K39" i="13"/>
  <c r="K39" i="15"/>
  <c r="L40" i="15"/>
  <c r="L40" i="17"/>
  <c r="K39" i="17"/>
  <c r="L40" i="2"/>
  <c r="K39" i="2"/>
  <c r="K39" i="18"/>
  <c r="L40" i="18"/>
  <c r="K38" i="7" l="1"/>
  <c r="L39" i="7"/>
  <c r="K38" i="17"/>
  <c r="L39" i="17"/>
  <c r="K38" i="9"/>
  <c r="L39" i="9"/>
  <c r="L39" i="16"/>
  <c r="K38" i="16"/>
  <c r="L39" i="6"/>
  <c r="K38" i="6"/>
  <c r="K38" i="14"/>
  <c r="L39" i="14"/>
  <c r="K38" i="13"/>
  <c r="L39" i="13"/>
  <c r="L39" i="2"/>
  <c r="K38" i="2"/>
  <c r="K38" i="15"/>
  <c r="L39" i="15"/>
  <c r="L39" i="12"/>
  <c r="K38" i="12"/>
  <c r="K38" i="10"/>
  <c r="L39" i="10"/>
  <c r="L39" i="4"/>
  <c r="K38" i="4"/>
  <c r="K38" i="8"/>
  <c r="L39" i="8"/>
  <c r="L39" i="18"/>
  <c r="K38" i="18"/>
  <c r="K37" i="2" l="1"/>
  <c r="L38" i="2"/>
  <c r="K37" i="10"/>
  <c r="L38" i="10"/>
  <c r="L38" i="9"/>
  <c r="K37" i="9"/>
  <c r="L38" i="16"/>
  <c r="K37" i="16"/>
  <c r="K37" i="4"/>
  <c r="L38" i="4"/>
  <c r="L38" i="17"/>
  <c r="K37" i="17"/>
  <c r="K37" i="12"/>
  <c r="L38" i="12"/>
  <c r="L38" i="14"/>
  <c r="K37" i="14"/>
  <c r="L38" i="6"/>
  <c r="K37" i="6"/>
  <c r="L38" i="13"/>
  <c r="K37" i="13"/>
  <c r="K37" i="8"/>
  <c r="L38" i="8"/>
  <c r="K37" i="15"/>
  <c r="L38" i="15"/>
  <c r="K37" i="7"/>
  <c r="L38" i="7"/>
  <c r="L38" i="18"/>
  <c r="K37" i="18"/>
  <c r="K36" i="9" l="1"/>
  <c r="L37" i="9"/>
  <c r="K36" i="15"/>
  <c r="L37" i="15"/>
  <c r="K36" i="17"/>
  <c r="L37" i="17"/>
  <c r="L37" i="14"/>
  <c r="K36" i="14"/>
  <c r="K36" i="12"/>
  <c r="L37" i="12"/>
  <c r="K36" i="10"/>
  <c r="L37" i="10"/>
  <c r="L37" i="16"/>
  <c r="K36" i="16"/>
  <c r="K36" i="13"/>
  <c r="L37" i="13"/>
  <c r="K36" i="8"/>
  <c r="L37" i="8"/>
  <c r="L37" i="6"/>
  <c r="K36" i="6"/>
  <c r="L37" i="7"/>
  <c r="K36" i="7"/>
  <c r="K36" i="4"/>
  <c r="L37" i="4"/>
  <c r="K36" i="2"/>
  <c r="L37" i="2"/>
  <c r="K36" i="18"/>
  <c r="L37" i="18"/>
  <c r="L36" i="4" l="1"/>
  <c r="K35" i="4"/>
  <c r="K35" i="17"/>
  <c r="L36" i="17"/>
  <c r="L36" i="7"/>
  <c r="K35" i="7"/>
  <c r="L36" i="10"/>
  <c r="K35" i="10"/>
  <c r="L36" i="15"/>
  <c r="K35" i="15"/>
  <c r="L36" i="14"/>
  <c r="K35" i="14"/>
  <c r="L36" i="16"/>
  <c r="K35" i="16"/>
  <c r="L36" i="6"/>
  <c r="K35" i="6"/>
  <c r="L36" i="13"/>
  <c r="K35" i="13"/>
  <c r="L36" i="2"/>
  <c r="K35" i="2"/>
  <c r="L36" i="8"/>
  <c r="K35" i="8"/>
  <c r="L36" i="12"/>
  <c r="K35" i="12"/>
  <c r="L36" i="9"/>
  <c r="K35" i="9"/>
  <c r="K35" i="18"/>
  <c r="L36" i="18"/>
  <c r="L35" i="6" l="1"/>
  <c r="K34" i="6"/>
  <c r="L35" i="8"/>
  <c r="K34" i="8"/>
  <c r="L35" i="10"/>
  <c r="K34" i="10"/>
  <c r="K34" i="16"/>
  <c r="L35" i="16"/>
  <c r="L35" i="17"/>
  <c r="K34" i="17"/>
  <c r="K34" i="12"/>
  <c r="L35" i="12"/>
  <c r="K34" i="9"/>
  <c r="L35" i="9"/>
  <c r="K34" i="13"/>
  <c r="L35" i="13"/>
  <c r="L35" i="15"/>
  <c r="K34" i="15"/>
  <c r="K34" i="4"/>
  <c r="L35" i="4"/>
  <c r="L35" i="7"/>
  <c r="K34" i="7"/>
  <c r="K34" i="2"/>
  <c r="L35" i="2"/>
  <c r="L35" i="14"/>
  <c r="K34" i="14"/>
  <c r="L35" i="18"/>
  <c r="K34" i="18"/>
  <c r="K33" i="10" l="1"/>
  <c r="L34" i="10"/>
  <c r="K33" i="2"/>
  <c r="L34" i="2"/>
  <c r="K33" i="13"/>
  <c r="L34" i="13"/>
  <c r="K33" i="4"/>
  <c r="L34" i="4"/>
  <c r="K33" i="7"/>
  <c r="L34" i="7"/>
  <c r="L34" i="9"/>
  <c r="K33" i="9"/>
  <c r="K33" i="12"/>
  <c r="L34" i="12"/>
  <c r="L34" i="14"/>
  <c r="K33" i="14"/>
  <c r="K33" i="15"/>
  <c r="L34" i="15"/>
  <c r="K33" i="17"/>
  <c r="L34" i="17"/>
  <c r="L34" i="6"/>
  <c r="K33" i="6"/>
  <c r="K33" i="16"/>
  <c r="L34" i="16"/>
  <c r="L34" i="8"/>
  <c r="K33" i="8"/>
  <c r="L34" i="18"/>
  <c r="K33" i="18"/>
  <c r="K32" i="4" l="1"/>
  <c r="L33" i="4"/>
  <c r="K32" i="13"/>
  <c r="L33" i="13"/>
  <c r="L33" i="16"/>
  <c r="K32" i="16"/>
  <c r="K32" i="9"/>
  <c r="L33" i="9"/>
  <c r="K32" i="17"/>
  <c r="L33" i="17"/>
  <c r="L33" i="2"/>
  <c r="K32" i="2"/>
  <c r="K32" i="14"/>
  <c r="L33" i="14"/>
  <c r="K32" i="6"/>
  <c r="L33" i="6"/>
  <c r="K32" i="8"/>
  <c r="L33" i="8"/>
  <c r="K32" i="12"/>
  <c r="L33" i="12"/>
  <c r="K32" i="15"/>
  <c r="L33" i="15"/>
  <c r="K32" i="7"/>
  <c r="L33" i="7"/>
  <c r="K32" i="10"/>
  <c r="L33" i="10"/>
  <c r="K32" i="18"/>
  <c r="L33" i="18"/>
  <c r="L32" i="6" l="1"/>
  <c r="K31" i="6"/>
  <c r="K31" i="2"/>
  <c r="L32" i="2"/>
  <c r="K31" i="9"/>
  <c r="L32" i="9"/>
  <c r="K31" i="15"/>
  <c r="L32" i="15"/>
  <c r="L32" i="12"/>
  <c r="K31" i="12"/>
  <c r="K31" i="14"/>
  <c r="L32" i="14"/>
  <c r="K31" i="7"/>
  <c r="L32" i="7"/>
  <c r="L32" i="16"/>
  <c r="K31" i="16"/>
  <c r="L32" i="13"/>
  <c r="K31" i="13"/>
  <c r="L32" i="10"/>
  <c r="K31" i="10"/>
  <c r="L32" i="8"/>
  <c r="K31" i="8"/>
  <c r="K31" i="17"/>
  <c r="L32" i="17"/>
  <c r="K31" i="4"/>
  <c r="L32" i="4"/>
  <c r="K31" i="18"/>
  <c r="L32" i="18"/>
  <c r="L31" i="15" l="1"/>
  <c r="K30" i="15"/>
  <c r="K30" i="9"/>
  <c r="L31" i="9"/>
  <c r="L31" i="17"/>
  <c r="K30" i="17"/>
  <c r="L31" i="10"/>
  <c r="K30" i="10"/>
  <c r="K30" i="8"/>
  <c r="L31" i="8"/>
  <c r="K30" i="14"/>
  <c r="L31" i="14"/>
  <c r="L31" i="2"/>
  <c r="K30" i="2"/>
  <c r="K30" i="16"/>
  <c r="L31" i="16"/>
  <c r="L31" i="7"/>
  <c r="K30" i="7"/>
  <c r="L31" i="13"/>
  <c r="K30" i="13"/>
  <c r="K30" i="12"/>
  <c r="L31" i="12"/>
  <c r="K30" i="6"/>
  <c r="L31" i="6"/>
  <c r="L31" i="4"/>
  <c r="K30" i="4"/>
  <c r="L31" i="18"/>
  <c r="K30" i="18"/>
  <c r="K29" i="16" l="1"/>
  <c r="L30" i="16"/>
  <c r="L30" i="2"/>
  <c r="K29" i="2"/>
  <c r="K29" i="6"/>
  <c r="L30" i="6"/>
  <c r="L30" i="12"/>
  <c r="K29" i="12"/>
  <c r="K29" i="14"/>
  <c r="L30" i="14"/>
  <c r="L30" i="9"/>
  <c r="K29" i="9"/>
  <c r="K29" i="17"/>
  <c r="L30" i="17"/>
  <c r="L30" i="13"/>
  <c r="K29" i="13"/>
  <c r="K29" i="4"/>
  <c r="L30" i="4"/>
  <c r="L30" i="7"/>
  <c r="K29" i="7"/>
  <c r="L30" i="15"/>
  <c r="K29" i="15"/>
  <c r="K29" i="10"/>
  <c r="L30" i="10"/>
  <c r="K29" i="8"/>
  <c r="L30" i="8"/>
  <c r="L30" i="18"/>
  <c r="K29" i="18"/>
  <c r="L29" i="12" l="1"/>
  <c r="K28" i="12"/>
  <c r="L29" i="15"/>
  <c r="K28" i="15"/>
  <c r="K28" i="6"/>
  <c r="L29" i="6"/>
  <c r="K28" i="13"/>
  <c r="L29" i="13"/>
  <c r="K28" i="2"/>
  <c r="L29" i="2"/>
  <c r="L29" i="10"/>
  <c r="K28" i="10"/>
  <c r="K28" i="17"/>
  <c r="L29" i="17"/>
  <c r="K28" i="7"/>
  <c r="L29" i="7"/>
  <c r="L29" i="9"/>
  <c r="K28" i="9"/>
  <c r="K28" i="8"/>
  <c r="L29" i="8"/>
  <c r="K28" i="4"/>
  <c r="L29" i="4"/>
  <c r="K28" i="14"/>
  <c r="L29" i="14"/>
  <c r="K28" i="16"/>
  <c r="L29" i="16"/>
  <c r="K28" i="18"/>
  <c r="L29" i="18"/>
  <c r="L28" i="17" l="1"/>
  <c r="K27" i="17"/>
  <c r="K27" i="6"/>
  <c r="L28" i="6"/>
  <c r="K27" i="14"/>
  <c r="L28" i="14"/>
  <c r="L28" i="7"/>
  <c r="K27" i="7"/>
  <c r="K27" i="4"/>
  <c r="L28" i="4"/>
  <c r="L28" i="10"/>
  <c r="K27" i="10"/>
  <c r="K27" i="8"/>
  <c r="L28" i="8"/>
  <c r="L28" i="9"/>
  <c r="K27" i="9"/>
  <c r="K27" i="12"/>
  <c r="L28" i="12"/>
  <c r="L28" i="13"/>
  <c r="K27" i="13"/>
  <c r="L28" i="15"/>
  <c r="K27" i="15"/>
  <c r="K27" i="16"/>
  <c r="L28" i="16"/>
  <c r="K27" i="2"/>
  <c r="L28" i="2"/>
  <c r="K27" i="18"/>
  <c r="L28" i="18"/>
  <c r="K26" i="14" l="1"/>
  <c r="L27" i="14"/>
  <c r="L27" i="7"/>
  <c r="K26" i="7"/>
  <c r="L27" i="16"/>
  <c r="K26" i="16"/>
  <c r="K26" i="15"/>
  <c r="L27" i="15"/>
  <c r="L27" i="9"/>
  <c r="K26" i="9"/>
  <c r="K26" i="10"/>
  <c r="L27" i="10"/>
  <c r="L27" i="6"/>
  <c r="K26" i="6"/>
  <c r="K26" i="17"/>
  <c r="L27" i="17"/>
  <c r="K26" i="8"/>
  <c r="L27" i="8"/>
  <c r="L27" i="13"/>
  <c r="K26" i="13"/>
  <c r="L27" i="2"/>
  <c r="K26" i="2"/>
  <c r="L27" i="12"/>
  <c r="K26" i="12"/>
  <c r="K26" i="4"/>
  <c r="L27" i="4"/>
  <c r="L27" i="18"/>
  <c r="K26" i="18"/>
  <c r="L26" i="16" l="1"/>
  <c r="K25" i="16"/>
  <c r="K25" i="17"/>
  <c r="L26" i="17"/>
  <c r="K25" i="15"/>
  <c r="L26" i="15"/>
  <c r="L26" i="12"/>
  <c r="K25" i="12"/>
  <c r="K25" i="6"/>
  <c r="L26" i="6"/>
  <c r="K25" i="9"/>
  <c r="L26" i="9"/>
  <c r="L26" i="2"/>
  <c r="K25" i="2"/>
  <c r="L26" i="13"/>
  <c r="K25" i="13"/>
  <c r="K25" i="7"/>
  <c r="L26" i="7"/>
  <c r="L26" i="10"/>
  <c r="K25" i="10"/>
  <c r="L26" i="4"/>
  <c r="K25" i="4"/>
  <c r="K25" i="8"/>
  <c r="L26" i="8"/>
  <c r="L26" i="14"/>
  <c r="K25" i="14"/>
  <c r="L26" i="18"/>
  <c r="K25" i="18"/>
  <c r="L25" i="8" l="1"/>
  <c r="K24" i="8"/>
  <c r="K24" i="15"/>
  <c r="L25" i="15"/>
  <c r="K24" i="13"/>
  <c r="L25" i="13"/>
  <c r="K24" i="2"/>
  <c r="L25" i="2"/>
  <c r="K24" i="9"/>
  <c r="L25" i="9"/>
  <c r="K24" i="17"/>
  <c r="L25" i="17"/>
  <c r="K24" i="10"/>
  <c r="L25" i="10"/>
  <c r="K24" i="12"/>
  <c r="L25" i="12"/>
  <c r="L25" i="4"/>
  <c r="K24" i="4"/>
  <c r="L25" i="14"/>
  <c r="K24" i="14"/>
  <c r="L25" i="16"/>
  <c r="K24" i="16"/>
  <c r="K24" i="7"/>
  <c r="L25" i="7"/>
  <c r="L25" i="6"/>
  <c r="K24" i="6"/>
  <c r="K24" i="18"/>
  <c r="L25" i="18"/>
  <c r="L24" i="13" l="1"/>
  <c r="K23" i="13"/>
  <c r="K23" i="16"/>
  <c r="L24" i="16"/>
  <c r="L24" i="7"/>
  <c r="K23" i="7"/>
  <c r="K23" i="10"/>
  <c r="L24" i="10"/>
  <c r="K23" i="15"/>
  <c r="L24" i="15"/>
  <c r="K23" i="12"/>
  <c r="L24" i="12"/>
  <c r="L24" i="17"/>
  <c r="K23" i="17"/>
  <c r="L24" i="6"/>
  <c r="K23" i="6"/>
  <c r="K23" i="4"/>
  <c r="L24" i="4"/>
  <c r="K23" i="8"/>
  <c r="L24" i="8"/>
  <c r="K23" i="2"/>
  <c r="L24" i="2"/>
  <c r="L24" i="14"/>
  <c r="K23" i="14"/>
  <c r="K23" i="9"/>
  <c r="L24" i="9"/>
  <c r="K23" i="18"/>
  <c r="L24" i="18"/>
  <c r="K22" i="7" l="1"/>
  <c r="L23" i="7"/>
  <c r="L23" i="10"/>
  <c r="K22" i="10"/>
  <c r="K22" i="17"/>
  <c r="L23" i="17"/>
  <c r="K22" i="16"/>
  <c r="L23" i="16"/>
  <c r="K22" i="14"/>
  <c r="L23" i="14"/>
  <c r="L23" i="8"/>
  <c r="K22" i="8"/>
  <c r="K22" i="12"/>
  <c r="L23" i="12"/>
  <c r="K22" i="13"/>
  <c r="L23" i="13"/>
  <c r="L23" i="6"/>
  <c r="K22" i="6"/>
  <c r="L23" i="2"/>
  <c r="K22" i="2"/>
  <c r="K22" i="9"/>
  <c r="L23" i="9"/>
  <c r="L23" i="4"/>
  <c r="K22" i="4"/>
  <c r="K22" i="15"/>
  <c r="L23" i="15"/>
  <c r="L23" i="18"/>
  <c r="K22" i="18"/>
  <c r="K21" i="17" l="1"/>
  <c r="L22" i="17"/>
  <c r="K21" i="4"/>
  <c r="L22" i="4"/>
  <c r="K21" i="10"/>
  <c r="L22" i="10"/>
  <c r="L22" i="16"/>
  <c r="K21" i="16"/>
  <c r="L22" i="9"/>
  <c r="K21" i="9"/>
  <c r="K21" i="8"/>
  <c r="L22" i="8"/>
  <c r="K21" i="13"/>
  <c r="L22" i="13"/>
  <c r="K21" i="12"/>
  <c r="L22" i="12"/>
  <c r="L22" i="2"/>
  <c r="K21" i="2"/>
  <c r="L22" i="6"/>
  <c r="K21" i="6"/>
  <c r="L22" i="15"/>
  <c r="K21" i="15"/>
  <c r="L22" i="14"/>
  <c r="K21" i="14"/>
  <c r="K21" i="7"/>
  <c r="L22" i="7"/>
  <c r="L22" i="18"/>
  <c r="K21" i="18"/>
  <c r="L21" i="13" l="1"/>
  <c r="K20" i="13"/>
  <c r="K20" i="10"/>
  <c r="L21" i="10"/>
  <c r="L21" i="14"/>
  <c r="K20" i="14"/>
  <c r="L21" i="16"/>
  <c r="K20" i="16"/>
  <c r="K20" i="15"/>
  <c r="L21" i="15"/>
  <c r="L21" i="12"/>
  <c r="K20" i="12"/>
  <c r="L21" i="4"/>
  <c r="K20" i="4"/>
  <c r="L21" i="2"/>
  <c r="K20" i="2"/>
  <c r="K20" i="9"/>
  <c r="L21" i="9"/>
  <c r="K20" i="6"/>
  <c r="L21" i="6"/>
  <c r="K20" i="8"/>
  <c r="L21" i="8"/>
  <c r="K20" i="7"/>
  <c r="L21" i="7"/>
  <c r="L21" i="17"/>
  <c r="K20" i="17"/>
  <c r="K20" i="18"/>
  <c r="L21" i="18"/>
  <c r="L20" i="14" l="1"/>
  <c r="K19" i="14"/>
  <c r="K19" i="16"/>
  <c r="L20" i="16"/>
  <c r="L20" i="2"/>
  <c r="K19" i="2"/>
  <c r="K19" i="6"/>
  <c r="L20" i="6"/>
  <c r="L20" i="10"/>
  <c r="K19" i="10"/>
  <c r="K19" i="7"/>
  <c r="L20" i="7"/>
  <c r="K19" i="4"/>
  <c r="L20" i="4"/>
  <c r="L20" i="12"/>
  <c r="K19" i="12"/>
  <c r="L20" i="17"/>
  <c r="K19" i="17"/>
  <c r="L20" i="13"/>
  <c r="K19" i="13"/>
  <c r="K19" i="8"/>
  <c r="L20" i="8"/>
  <c r="K19" i="9"/>
  <c r="L20" i="9"/>
  <c r="K19" i="15"/>
  <c r="L20" i="15"/>
  <c r="K19" i="18"/>
  <c r="L20" i="18"/>
  <c r="L19" i="12" l="1"/>
  <c r="K18" i="12"/>
  <c r="K18" i="6"/>
  <c r="L19" i="6"/>
  <c r="K18" i="8"/>
  <c r="L19" i="8"/>
  <c r="K18" i="7"/>
  <c r="L19" i="7"/>
  <c r="L19" i="4"/>
  <c r="K18" i="4"/>
  <c r="K18" i="13"/>
  <c r="L19" i="13"/>
  <c r="K18" i="17"/>
  <c r="L19" i="17"/>
  <c r="K18" i="10"/>
  <c r="L19" i="10"/>
  <c r="L19" i="14"/>
  <c r="K18" i="14"/>
  <c r="L19" i="9"/>
  <c r="K18" i="9"/>
  <c r="L19" i="2"/>
  <c r="K18" i="2"/>
  <c r="K18" i="16"/>
  <c r="L19" i="16"/>
  <c r="L19" i="15"/>
  <c r="K18" i="15"/>
  <c r="L19" i="18"/>
  <c r="K18" i="18"/>
  <c r="K17" i="8" l="1"/>
  <c r="L18" i="8"/>
  <c r="K17" i="7"/>
  <c r="L18" i="7"/>
  <c r="K17" i="17"/>
  <c r="L18" i="17"/>
  <c r="L18" i="6"/>
  <c r="K17" i="6"/>
  <c r="K17" i="10"/>
  <c r="L18" i="10"/>
  <c r="K17" i="2"/>
  <c r="L18" i="2"/>
  <c r="K17" i="14"/>
  <c r="L18" i="14"/>
  <c r="K17" i="4"/>
  <c r="L18" i="4"/>
  <c r="K17" i="12"/>
  <c r="L18" i="12"/>
  <c r="L18" i="16"/>
  <c r="K17" i="16"/>
  <c r="L18" i="9"/>
  <c r="K17" i="9"/>
  <c r="L18" i="13"/>
  <c r="K17" i="13"/>
  <c r="K17" i="15"/>
  <c r="L18" i="15"/>
  <c r="L18" i="18"/>
  <c r="K17" i="18"/>
  <c r="L17" i="9" l="1"/>
  <c r="K16" i="9"/>
  <c r="L17" i="17"/>
  <c r="K16" i="17"/>
  <c r="L17" i="6"/>
  <c r="K16" i="6"/>
  <c r="L17" i="4"/>
  <c r="K16" i="4"/>
  <c r="K16" i="2"/>
  <c r="L17" i="2"/>
  <c r="K16" i="7"/>
  <c r="L17" i="7"/>
  <c r="K16" i="16"/>
  <c r="L17" i="16"/>
  <c r="K16" i="13"/>
  <c r="L17" i="13"/>
  <c r="L17" i="14"/>
  <c r="K16" i="14"/>
  <c r="L17" i="15"/>
  <c r="K16" i="15"/>
  <c r="K16" i="12"/>
  <c r="L17" i="12"/>
  <c r="L17" i="10"/>
  <c r="K16" i="10"/>
  <c r="L17" i="8"/>
  <c r="K16" i="8"/>
  <c r="K16" i="18"/>
  <c r="L17" i="18"/>
  <c r="L16" i="6" l="1"/>
  <c r="K15" i="6"/>
  <c r="K15" i="16"/>
  <c r="L16" i="16"/>
  <c r="K15" i="4"/>
  <c r="L16" i="4"/>
  <c r="L16" i="15"/>
  <c r="K15" i="15"/>
  <c r="L16" i="13"/>
  <c r="K15" i="13"/>
  <c r="L16" i="12"/>
  <c r="K15" i="12"/>
  <c r="K15" i="10"/>
  <c r="L16" i="10"/>
  <c r="L16" i="8"/>
  <c r="K15" i="8"/>
  <c r="K15" i="14"/>
  <c r="L16" i="14"/>
  <c r="L16" i="9"/>
  <c r="K15" i="9"/>
  <c r="K15" i="17"/>
  <c r="L16" i="17"/>
  <c r="K15" i="7"/>
  <c r="L16" i="7"/>
  <c r="K15" i="2"/>
  <c r="L16" i="2"/>
  <c r="K15" i="18"/>
  <c r="L16" i="18"/>
  <c r="K14" i="7" l="1"/>
  <c r="L15" i="7"/>
  <c r="L15" i="8"/>
  <c r="K14" i="8"/>
  <c r="L15" i="10"/>
  <c r="K14" i="10"/>
  <c r="K14" i="4"/>
  <c r="L15" i="4"/>
  <c r="K14" i="17"/>
  <c r="L15" i="17"/>
  <c r="L15" i="16"/>
  <c r="K14" i="16"/>
  <c r="L15" i="9"/>
  <c r="K14" i="9"/>
  <c r="L15" i="13"/>
  <c r="K14" i="13"/>
  <c r="K14" i="6"/>
  <c r="L15" i="6"/>
  <c r="L15" i="15"/>
  <c r="K14" i="15"/>
  <c r="K14" i="12"/>
  <c r="L15" i="12"/>
  <c r="K14" i="2"/>
  <c r="L15" i="2"/>
  <c r="K14" i="14"/>
  <c r="L15" i="14"/>
  <c r="L15" i="18"/>
  <c r="K14" i="18"/>
  <c r="K13" i="2" l="1"/>
  <c r="L14" i="2"/>
  <c r="K13" i="9"/>
  <c r="L14" i="9"/>
  <c r="L14" i="10"/>
  <c r="K13" i="10"/>
  <c r="L14" i="12"/>
  <c r="K13" i="12"/>
  <c r="K13" i="13"/>
  <c r="L14" i="13"/>
  <c r="L14" i="15"/>
  <c r="K13" i="15"/>
  <c r="L14" i="16"/>
  <c r="K13" i="16"/>
  <c r="K13" i="4"/>
  <c r="L14" i="4"/>
  <c r="L14" i="8"/>
  <c r="K13" i="8"/>
  <c r="L14" i="14"/>
  <c r="K13" i="14"/>
  <c r="K13" i="6"/>
  <c r="L14" i="6"/>
  <c r="L14" i="17"/>
  <c r="K13" i="17"/>
  <c r="L14" i="7"/>
  <c r="K13" i="7"/>
  <c r="L14" i="18"/>
  <c r="K13" i="18"/>
  <c r="K12" i="12" l="1"/>
  <c r="L13" i="12"/>
  <c r="K12" i="16"/>
  <c r="L13" i="16"/>
  <c r="L13" i="17"/>
  <c r="K12" i="17"/>
  <c r="K12" i="6"/>
  <c r="L13" i="6"/>
  <c r="L13" i="14"/>
  <c r="K12" i="14"/>
  <c r="L13" i="9"/>
  <c r="K12" i="9"/>
  <c r="K12" i="4"/>
  <c r="L13" i="4"/>
  <c r="K12" i="10"/>
  <c r="L13" i="10"/>
  <c r="L13" i="15"/>
  <c r="K12" i="15"/>
  <c r="L13" i="7"/>
  <c r="K12" i="7"/>
  <c r="L13" i="8"/>
  <c r="K12" i="8"/>
  <c r="K12" i="13"/>
  <c r="L13" i="13"/>
  <c r="K12" i="2"/>
  <c r="L13" i="2"/>
  <c r="K12" i="18"/>
  <c r="L13" i="18"/>
  <c r="K11" i="8" l="1"/>
  <c r="L12" i="8"/>
  <c r="L12" i="17"/>
  <c r="K11" i="17"/>
  <c r="L12" i="10"/>
  <c r="K11" i="10"/>
  <c r="K11" i="6"/>
  <c r="L12" i="6"/>
  <c r="K11" i="4"/>
  <c r="L12" i="4"/>
  <c r="L12" i="9"/>
  <c r="K11" i="9"/>
  <c r="L12" i="16"/>
  <c r="K11" i="16"/>
  <c r="K11" i="15"/>
  <c r="L12" i="15"/>
  <c r="K11" i="14"/>
  <c r="L12" i="14"/>
  <c r="L12" i="13"/>
  <c r="K11" i="13"/>
  <c r="L12" i="7"/>
  <c r="K11" i="7"/>
  <c r="K11" i="2"/>
  <c r="L12" i="2"/>
  <c r="K11" i="12"/>
  <c r="L12" i="12"/>
  <c r="K11" i="18"/>
  <c r="L12" i="18"/>
  <c r="L11" i="6" l="1"/>
  <c r="K10" i="6"/>
  <c r="L11" i="15"/>
  <c r="K10" i="15"/>
  <c r="L11" i="7"/>
  <c r="K10" i="7"/>
  <c r="K10" i="13"/>
  <c r="L11" i="13"/>
  <c r="L11" i="17"/>
  <c r="K10" i="17"/>
  <c r="K10" i="2"/>
  <c r="L11" i="2"/>
  <c r="K10" i="16"/>
  <c r="L11" i="16"/>
  <c r="K10" i="10"/>
  <c r="L11" i="10"/>
  <c r="K10" i="9"/>
  <c r="L11" i="9"/>
  <c r="L11" i="12"/>
  <c r="K10" i="12"/>
  <c r="L11" i="14"/>
  <c r="K10" i="14"/>
  <c r="L11" i="4"/>
  <c r="K10" i="4"/>
  <c r="L11" i="8"/>
  <c r="K10" i="8"/>
  <c r="L11" i="18"/>
  <c r="K10" i="18"/>
  <c r="L10" i="10" l="1"/>
  <c r="K9" i="10"/>
  <c r="L9" i="10" s="1"/>
  <c r="K9" i="14"/>
  <c r="L9" i="14" s="1"/>
  <c r="L10" i="14"/>
  <c r="K9" i="7"/>
  <c r="L9" i="7" s="1"/>
  <c r="L10" i="7"/>
  <c r="K9" i="16"/>
  <c r="L9" i="16" s="1"/>
  <c r="L10" i="16"/>
  <c r="L10" i="4"/>
  <c r="K9" i="4"/>
  <c r="L9" i="4" s="1"/>
  <c r="L10" i="15"/>
  <c r="K9" i="15"/>
  <c r="L9" i="15" s="1"/>
  <c r="L10" i="17"/>
  <c r="K9" i="17"/>
  <c r="L9" i="17" s="1"/>
  <c r="L10" i="6"/>
  <c r="K9" i="6"/>
  <c r="L9" i="6" s="1"/>
  <c r="K9" i="13"/>
  <c r="L9" i="13" s="1"/>
  <c r="L10" i="13"/>
  <c r="L10" i="12"/>
  <c r="K9" i="12"/>
  <c r="L9" i="12" s="1"/>
  <c r="K9" i="2"/>
  <c r="L9" i="2" s="1"/>
  <c r="L10" i="2"/>
  <c r="K9" i="8"/>
  <c r="L9" i="8" s="1"/>
  <c r="L10" i="8"/>
  <c r="L10" i="9"/>
  <c r="K9" i="9"/>
  <c r="L9" i="9" s="1"/>
  <c r="L10" i="18"/>
  <c r="K9" i="18"/>
  <c r="L9" i="18" s="1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<sst xmlns="http://schemas.openxmlformats.org/spreadsheetml/2006/main" count="480" uniqueCount="51">
  <si>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</si>
  <si>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</si>
  <si>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</si>
  <si>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</si>
  <si>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</si>
  <si>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</si>
  <si>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</si>
  <si>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</si>
  <si>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</si>
  <si>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</si>
  <si>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</si>
  <si>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</si>
  <si>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</si>
  <si>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</si>
  <si>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</si>
  <si>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</si>
  <si>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</si>
  <si>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</si>
  <si>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</si>
  <si>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</si>
  <si>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</si>
  <si>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</si>
  <si>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</si>
  <si>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</si>
  <si>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</si>
  <si>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Este Metropolitano desde 2010 por edad. Mujeres.</t>
  </si>
  <si>
    <t>Tabla de mortalidad femenina. Este Metropolitano 2016.</t>
  </si>
  <si>
    <t>Tabla de mortalidad femenina. Este Metropolitano 2015.</t>
  </si>
  <si>
    <t>Tabla de mortalidad femenina. Este Metropolitano 2014.</t>
  </si>
  <si>
    <t>Tabla de mortalidad femenina. Este Metropolitano 2013.</t>
  </si>
  <si>
    <t>Tabla de mortalidad femenina. Este Metropolitano 2012.</t>
  </si>
  <si>
    <t>Tabla de mortalidad femenina. Este Metropolitano 2011.</t>
  </si>
  <si>
    <t>Tabla de mortalidad femenina. Este Metropolitano 2010.</t>
  </si>
  <si>
    <t>Tabla de mortalidad femenina. Este Metropolitano 2017.</t>
  </si>
  <si>
    <t>Tabla de mortalidad femenina. Este Metropolitano 2018.</t>
  </si>
  <si>
    <t>Tabla de mortalidad femenina. Este Metropolitano 2019.</t>
  </si>
  <si>
    <t>Tabla de mortalidad femenina. Este Metropolitano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</si>
  <si>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</si>
  <si>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</si>
  <si>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</si>
  <si>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</si>
  <si>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</si>
  <si>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</si>
  <si>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</si>
  <si>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</si>
  <si>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</si>
  <si>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</si>
  <si>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Tabla de mortalidad femenina. Este Metropolitano 2021</t>
  </si>
  <si>
    <t>Tabla de mortalidad femenina. Este Metropolitano 2023</t>
  </si>
  <si>
    <t>Población femenina censada de cada edad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</si>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</sst>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0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6" fillId="4" borderId="0" xfId="0" applyFont="1" applyFill="1" applyAlignment="1"/>
    <xf numFmtId="3" fontId="13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11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04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25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3" customFormat="1" x14ac:dyDescent="0.2">
      <c r="A6" s="62" t="s">
        <v>21</v>
      </c>
      <c r="B6" s="62">
        <v>2023</v>
      </c>
      <c r="C6" s="62">
        <v>2022</v>
      </c>
      <c r="D6" s="62">
        <v>2021</v>
      </c>
      <c r="E6" s="62">
        <v>2020</v>
      </c>
      <c r="F6" s="62">
        <v>2019</v>
      </c>
      <c r="G6" s="62">
        <v>2018</v>
      </c>
      <c r="H6" s="62">
        <v>2017</v>
      </c>
      <c r="I6" s="62">
        <v>2016</v>
      </c>
      <c r="J6" s="62">
        <v>2015</v>
      </c>
      <c r="K6" s="62">
        <v>2014</v>
      </c>
      <c r="L6" s="62">
        <v>2013</v>
      </c>
      <c r="M6" s="62">
        <v>2012</v>
      </c>
      <c r="N6" s="62">
        <v>2011</v>
      </c>
      <c r="O6" s="62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4">
        <v>87.426262422009515</v>
      </c>
      <c r="C8" s="44">
        <v>86.56729001996635</v>
      </c>
      <c r="D8" s="44">
        <v>86.641115626744224</v>
      </c>
      <c r="E8" s="44">
        <v>84.566538009630875</v>
      </c>
      <c r="F8" s="44">
        <v>87.102402598155663</v>
      </c>
      <c r="G8" s="44">
        <v>86.920262625560795</v>
      </c>
      <c r="H8" s="44">
        <v>86.607266804407217</v>
      </c>
      <c r="I8" s="44">
        <v>87.27658465203865</v>
      </c>
      <c r="J8" s="44">
        <v>86.747259280534294</v>
      </c>
      <c r="K8" s="44">
        <v>86.43740444971354</v>
      </c>
      <c r="L8" s="44">
        <v>86.872820583807609</v>
      </c>
      <c r="M8" s="44">
        <v>86.063407017781344</v>
      </c>
      <c r="N8" s="44">
        <v>85.954309475150978</v>
      </c>
      <c r="O8" s="44">
        <v>85.72182695206692</v>
      </c>
    </row>
    <row r="9" spans="1:15" x14ac:dyDescent="0.2">
      <c r="A9" s="16">
        <v>1</v>
      </c>
      <c r="B9" s="49">
        <v>86.426262422009515</v>
      </c>
      <c r="C9" s="49">
        <v>85.771578263193661</v>
      </c>
      <c r="D9" s="49">
        <v>85.782311238749344</v>
      </c>
      <c r="E9" s="49">
        <v>83.762358605967478</v>
      </c>
      <c r="F9" s="49">
        <v>86.196878271760639</v>
      </c>
      <c r="G9" s="49">
        <v>86.127100567678426</v>
      </c>
      <c r="H9" s="49">
        <v>85.831648130069809</v>
      </c>
      <c r="I9" s="49">
        <v>86.387400816273527</v>
      </c>
      <c r="J9" s="49">
        <v>85.828332279138323</v>
      </c>
      <c r="K9" s="49">
        <v>85.755623479031854</v>
      </c>
      <c r="L9" s="49">
        <v>86.052500706619369</v>
      </c>
      <c r="M9" s="49">
        <v>85.483198625083574</v>
      </c>
      <c r="N9" s="49">
        <v>85.097369145031266</v>
      </c>
      <c r="O9" s="49">
        <v>84.957116369383513</v>
      </c>
    </row>
    <row r="10" spans="1:15" x14ac:dyDescent="0.2">
      <c r="A10" s="16">
        <v>2</v>
      </c>
      <c r="B10" s="49">
        <v>85.426262422009515</v>
      </c>
      <c r="C10" s="49">
        <v>84.803780716158386</v>
      </c>
      <c r="D10" s="49">
        <v>84.782311238749344</v>
      </c>
      <c r="E10" s="49">
        <v>82.762358605967478</v>
      </c>
      <c r="F10" s="49">
        <v>85.196878271760639</v>
      </c>
      <c r="G10" s="49">
        <v>85.153555087613313</v>
      </c>
      <c r="H10" s="49">
        <v>84.883213898982191</v>
      </c>
      <c r="I10" s="49">
        <v>85.387400816273527</v>
      </c>
      <c r="J10" s="49">
        <v>84.828332279138323</v>
      </c>
      <c r="K10" s="49">
        <v>84.780027734039919</v>
      </c>
      <c r="L10" s="49">
        <v>85.052500706619384</v>
      </c>
      <c r="M10" s="49">
        <v>84.505964014482203</v>
      </c>
      <c r="N10" s="49">
        <v>84.097369145031266</v>
      </c>
      <c r="O10" s="49">
        <v>83.978883667416838</v>
      </c>
    </row>
    <row r="11" spans="1:15" x14ac:dyDescent="0.2">
      <c r="A11" s="16">
        <v>3</v>
      </c>
      <c r="B11" s="49">
        <v>84.426262422009515</v>
      </c>
      <c r="C11" s="49">
        <v>83.803780716158371</v>
      </c>
      <c r="D11" s="49">
        <v>83.811221056404023</v>
      </c>
      <c r="E11" s="49">
        <v>81.788597316139303</v>
      </c>
      <c r="F11" s="49">
        <v>84.222467544284882</v>
      </c>
      <c r="G11" s="49">
        <v>84.153555087613313</v>
      </c>
      <c r="H11" s="49">
        <v>83.883213898982191</v>
      </c>
      <c r="I11" s="49">
        <v>84.387400816273527</v>
      </c>
      <c r="J11" s="49">
        <v>83.828332279138323</v>
      </c>
      <c r="K11" s="49">
        <v>83.82691957437784</v>
      </c>
      <c r="L11" s="49">
        <v>84.052500706619384</v>
      </c>
      <c r="M11" s="49">
        <v>83.549791307563979</v>
      </c>
      <c r="N11" s="49">
        <v>83.118673265608493</v>
      </c>
      <c r="O11" s="49">
        <v>82.999792592568355</v>
      </c>
    </row>
    <row r="12" spans="1:15" x14ac:dyDescent="0.2">
      <c r="A12" s="16">
        <v>4</v>
      </c>
      <c r="B12" s="49">
        <v>83.426262422009529</v>
      </c>
      <c r="C12" s="49">
        <v>82.831592885207158</v>
      </c>
      <c r="D12" s="49">
        <v>82.811221056404023</v>
      </c>
      <c r="E12" s="49">
        <v>80.788597316139303</v>
      </c>
      <c r="F12" s="49">
        <v>83.246723353696083</v>
      </c>
      <c r="G12" s="49">
        <v>83.17797315984663</v>
      </c>
      <c r="H12" s="49">
        <v>82.907383773471778</v>
      </c>
      <c r="I12" s="49">
        <v>83.387400816273527</v>
      </c>
      <c r="J12" s="49">
        <v>82.828332279138323</v>
      </c>
      <c r="K12" s="49">
        <v>82.849025397698227</v>
      </c>
      <c r="L12" s="49">
        <v>83.074088159627777</v>
      </c>
      <c r="M12" s="49">
        <v>82.549791307563979</v>
      </c>
      <c r="N12" s="49">
        <v>82.118673265608493</v>
      </c>
      <c r="O12" s="49">
        <v>81.999792592568355</v>
      </c>
    </row>
    <row r="13" spans="1:15" x14ac:dyDescent="0.2">
      <c r="A13" s="16">
        <v>5</v>
      </c>
      <c r="B13" s="44">
        <v>82.426262422009529</v>
      </c>
      <c r="C13" s="44">
        <v>81.831592885207158</v>
      </c>
      <c r="D13" s="44">
        <v>81.811221056404008</v>
      </c>
      <c r="E13" s="44">
        <v>79.788597316139303</v>
      </c>
      <c r="F13" s="44">
        <v>82.246723353696083</v>
      </c>
      <c r="G13" s="44">
        <v>82.201862679250382</v>
      </c>
      <c r="H13" s="44">
        <v>81.907383773471778</v>
      </c>
      <c r="I13" s="44">
        <v>82.387400816273527</v>
      </c>
      <c r="J13" s="44">
        <v>81.828332279138323</v>
      </c>
      <c r="K13" s="44">
        <v>81.849025397698227</v>
      </c>
      <c r="L13" s="44">
        <v>82.074088159627777</v>
      </c>
      <c r="M13" s="44">
        <v>81.570163695225688</v>
      </c>
      <c r="N13" s="44">
        <v>81.118673265608493</v>
      </c>
      <c r="O13" s="44">
        <v>80.999792592568355</v>
      </c>
    </row>
    <row r="14" spans="1:15" x14ac:dyDescent="0.2">
      <c r="A14" s="16">
        <v>6</v>
      </c>
      <c r="B14" s="49">
        <v>81.426262422009529</v>
      </c>
      <c r="C14" s="49">
        <v>80.831592885207158</v>
      </c>
      <c r="D14" s="49">
        <v>80.811221056404008</v>
      </c>
      <c r="E14" s="49">
        <v>78.788597316139317</v>
      </c>
      <c r="F14" s="49">
        <v>81.270238311059089</v>
      </c>
      <c r="G14" s="49">
        <v>81.201862679250382</v>
      </c>
      <c r="H14" s="49">
        <v>80.907383773471793</v>
      </c>
      <c r="I14" s="49">
        <v>81.387400816273512</v>
      </c>
      <c r="J14" s="49">
        <v>80.828332279138337</v>
      </c>
      <c r="K14" s="49">
        <v>80.849025397698227</v>
      </c>
      <c r="L14" s="49">
        <v>81.074088159627777</v>
      </c>
      <c r="M14" s="49">
        <v>80.570163695225688</v>
      </c>
      <c r="N14" s="49">
        <v>80.118673265608493</v>
      </c>
      <c r="O14" s="49">
        <v>80.021947482507144</v>
      </c>
    </row>
    <row r="15" spans="1:15" x14ac:dyDescent="0.2">
      <c r="A15" s="16">
        <v>7</v>
      </c>
      <c r="B15" s="49">
        <v>80.426262422009529</v>
      </c>
      <c r="C15" s="49">
        <v>79.854518457439383</v>
      </c>
      <c r="D15" s="49">
        <v>79.811221056404008</v>
      </c>
      <c r="E15" s="49">
        <v>77.788597316139317</v>
      </c>
      <c r="F15" s="49">
        <v>80.270238311059089</v>
      </c>
      <c r="G15" s="49">
        <v>80.224176142521728</v>
      </c>
      <c r="H15" s="49">
        <v>79.907383773471793</v>
      </c>
      <c r="I15" s="49">
        <v>80.387400816273512</v>
      </c>
      <c r="J15" s="49">
        <v>79.828332279138337</v>
      </c>
      <c r="K15" s="49">
        <v>79.849025397698242</v>
      </c>
      <c r="L15" s="49">
        <v>80.074088159627777</v>
      </c>
      <c r="M15" s="49">
        <v>79.570163695225688</v>
      </c>
      <c r="N15" s="49">
        <v>79.118673265608493</v>
      </c>
      <c r="O15" s="49">
        <v>79.02194748250713</v>
      </c>
    </row>
    <row r="16" spans="1:15" x14ac:dyDescent="0.2">
      <c r="A16" s="16">
        <v>8</v>
      </c>
      <c r="B16" s="49">
        <v>79.426262422009529</v>
      </c>
      <c r="C16" s="49">
        <v>78.876932394814418</v>
      </c>
      <c r="D16" s="49">
        <v>78.834070183784846</v>
      </c>
      <c r="E16" s="49">
        <v>76.81027415585703</v>
      </c>
      <c r="F16" s="49">
        <v>79.270238311059089</v>
      </c>
      <c r="G16" s="49">
        <v>79.224176142521728</v>
      </c>
      <c r="H16" s="49">
        <v>78.907383773471793</v>
      </c>
      <c r="I16" s="49">
        <v>79.387400816273512</v>
      </c>
      <c r="J16" s="49">
        <v>78.828332279138337</v>
      </c>
      <c r="K16" s="49">
        <v>78.869692830518829</v>
      </c>
      <c r="L16" s="49">
        <v>79.074088159627792</v>
      </c>
      <c r="M16" s="49">
        <v>78.570163695225688</v>
      </c>
      <c r="N16" s="49">
        <v>78.118673265608507</v>
      </c>
      <c r="O16" s="49">
        <v>78.02194748250713</v>
      </c>
    </row>
    <row r="17" spans="1:15" x14ac:dyDescent="0.2">
      <c r="A17" s="16">
        <v>9</v>
      </c>
      <c r="B17" s="49">
        <v>78.470408373157909</v>
      </c>
      <c r="C17" s="49">
        <v>77.876932394814418</v>
      </c>
      <c r="D17" s="49">
        <v>77.855876928423754</v>
      </c>
      <c r="E17" s="49">
        <v>75.810274155857044</v>
      </c>
      <c r="F17" s="49">
        <v>78.270238311059089</v>
      </c>
      <c r="G17" s="49">
        <v>78.224176142521742</v>
      </c>
      <c r="H17" s="49">
        <v>77.907383773471793</v>
      </c>
      <c r="I17" s="49">
        <v>78.387400816273512</v>
      </c>
      <c r="J17" s="49">
        <v>77.828332279138337</v>
      </c>
      <c r="K17" s="49">
        <v>77.869692830518844</v>
      </c>
      <c r="L17" s="49">
        <v>78.074088159627792</v>
      </c>
      <c r="M17" s="49">
        <v>77.591971003520442</v>
      </c>
      <c r="N17" s="49">
        <v>77.118673265608507</v>
      </c>
      <c r="O17" s="49">
        <v>77.02194748250713</v>
      </c>
    </row>
    <row r="18" spans="1:15" x14ac:dyDescent="0.2">
      <c r="A18" s="16">
        <v>10</v>
      </c>
      <c r="B18" s="44">
        <v>77.492131334363137</v>
      </c>
      <c r="C18" s="44">
        <v>76.876932394814418</v>
      </c>
      <c r="D18" s="44">
        <v>76.855876928423754</v>
      </c>
      <c r="E18" s="44">
        <v>74.810274155857044</v>
      </c>
      <c r="F18" s="44">
        <v>77.270238311059089</v>
      </c>
      <c r="G18" s="44">
        <v>77.224176142521742</v>
      </c>
      <c r="H18" s="44">
        <v>76.907383773471807</v>
      </c>
      <c r="I18" s="44">
        <v>77.387400816273512</v>
      </c>
      <c r="J18" s="44">
        <v>76.828332279138351</v>
      </c>
      <c r="K18" s="44">
        <v>76.869692830518844</v>
      </c>
      <c r="L18" s="44">
        <v>77.117670970587028</v>
      </c>
      <c r="M18" s="44">
        <v>76.591971003520442</v>
      </c>
      <c r="N18" s="44">
        <v>76.118673265608507</v>
      </c>
      <c r="O18" s="44">
        <v>76.02194748250713</v>
      </c>
    </row>
    <row r="19" spans="1:15" x14ac:dyDescent="0.2">
      <c r="A19" s="16">
        <v>11</v>
      </c>
      <c r="B19" s="49">
        <v>76.492131334363137</v>
      </c>
      <c r="C19" s="49">
        <v>75.876932394814432</v>
      </c>
      <c r="D19" s="49">
        <v>75.85587692842374</v>
      </c>
      <c r="E19" s="49">
        <v>73.810274155857044</v>
      </c>
      <c r="F19" s="49">
        <v>76.270238311059089</v>
      </c>
      <c r="G19" s="49">
        <v>76.243944433001644</v>
      </c>
      <c r="H19" s="49">
        <v>75.907383773471807</v>
      </c>
      <c r="I19" s="49">
        <v>76.387400816273512</v>
      </c>
      <c r="J19" s="49">
        <v>75.849556535041444</v>
      </c>
      <c r="K19" s="49">
        <v>75.869692830518844</v>
      </c>
      <c r="L19" s="49">
        <v>76.117670970587028</v>
      </c>
      <c r="M19" s="49">
        <v>75.591971003520456</v>
      </c>
      <c r="N19" s="49">
        <v>75.142168270506943</v>
      </c>
      <c r="O19" s="49">
        <v>75.021947482507116</v>
      </c>
    </row>
    <row r="20" spans="1:15" x14ac:dyDescent="0.2">
      <c r="A20" s="16">
        <v>12</v>
      </c>
      <c r="B20" s="49">
        <v>75.492131334363137</v>
      </c>
      <c r="C20" s="49">
        <v>74.896896296224654</v>
      </c>
      <c r="D20" s="49">
        <v>74.875878953872572</v>
      </c>
      <c r="E20" s="49">
        <v>72.810274155857044</v>
      </c>
      <c r="F20" s="49">
        <v>75.289802965456886</v>
      </c>
      <c r="G20" s="49">
        <v>75.243944433001644</v>
      </c>
      <c r="H20" s="49">
        <v>74.907383773471807</v>
      </c>
      <c r="I20" s="49">
        <v>75.408821910090921</v>
      </c>
      <c r="J20" s="49">
        <v>74.849556535041444</v>
      </c>
      <c r="K20" s="49">
        <v>74.892278570351365</v>
      </c>
      <c r="L20" s="49">
        <v>75.141098786243717</v>
      </c>
      <c r="M20" s="49">
        <v>74.591971003520456</v>
      </c>
      <c r="N20" s="49">
        <v>74.142168270506943</v>
      </c>
      <c r="O20" s="49">
        <v>74.021947482507116</v>
      </c>
    </row>
    <row r="21" spans="1:15" x14ac:dyDescent="0.2">
      <c r="A21" s="16">
        <v>13</v>
      </c>
      <c r="B21" s="49">
        <v>74.511920753730337</v>
      </c>
      <c r="C21" s="49">
        <v>73.916327256795469</v>
      </c>
      <c r="D21" s="49">
        <v>73.875878953872572</v>
      </c>
      <c r="E21" s="49">
        <v>71.810274155857059</v>
      </c>
      <c r="F21" s="49">
        <v>74.289802965456872</v>
      </c>
      <c r="G21" s="49">
        <v>74.243944433001658</v>
      </c>
      <c r="H21" s="49">
        <v>73.907383773471821</v>
      </c>
      <c r="I21" s="49">
        <v>74.408821910090921</v>
      </c>
      <c r="J21" s="49">
        <v>73.849556535041458</v>
      </c>
      <c r="K21" s="49">
        <v>73.892278570351365</v>
      </c>
      <c r="L21" s="49">
        <v>74.141098786243717</v>
      </c>
      <c r="M21" s="49">
        <v>73.615540900451748</v>
      </c>
      <c r="N21" s="49">
        <v>73.142168270506943</v>
      </c>
      <c r="O21" s="49">
        <v>73.021947482507116</v>
      </c>
    </row>
    <row r="22" spans="1:15" x14ac:dyDescent="0.2">
      <c r="A22" s="16">
        <v>14</v>
      </c>
      <c r="B22" s="49">
        <v>73.511920753730337</v>
      </c>
      <c r="C22" s="49">
        <v>72.916327256795469</v>
      </c>
      <c r="D22" s="49">
        <v>72.875878953872572</v>
      </c>
      <c r="E22" s="49">
        <v>70.828766592997013</v>
      </c>
      <c r="F22" s="49">
        <v>73.289802965456872</v>
      </c>
      <c r="G22" s="49">
        <v>73.243944433001658</v>
      </c>
      <c r="H22" s="49">
        <v>72.907383773471821</v>
      </c>
      <c r="I22" s="49">
        <v>73.408821910090921</v>
      </c>
      <c r="J22" s="49">
        <v>72.849556535041458</v>
      </c>
      <c r="K22" s="49">
        <v>72.915103201798004</v>
      </c>
      <c r="L22" s="49">
        <v>73.141098786243717</v>
      </c>
      <c r="M22" s="49">
        <v>72.615540900451748</v>
      </c>
      <c r="N22" s="49">
        <v>72.142168270506943</v>
      </c>
      <c r="O22" s="49">
        <v>72.021947482507102</v>
      </c>
    </row>
    <row r="23" spans="1:15" x14ac:dyDescent="0.2">
      <c r="A23" s="16">
        <v>15</v>
      </c>
      <c r="B23" s="44">
        <v>72.511920753730337</v>
      </c>
      <c r="C23" s="44">
        <v>71.952808327095369</v>
      </c>
      <c r="D23" s="44">
        <v>71.875878953872572</v>
      </c>
      <c r="E23" s="44">
        <v>69.867056069662638</v>
      </c>
      <c r="F23" s="44">
        <v>72.289802965456872</v>
      </c>
      <c r="G23" s="44">
        <v>72.28519642307441</v>
      </c>
      <c r="H23" s="44">
        <v>71.907383773471821</v>
      </c>
      <c r="I23" s="44">
        <v>72.408821910090921</v>
      </c>
      <c r="J23" s="44">
        <v>71.872121275000907</v>
      </c>
      <c r="K23" s="44">
        <v>71.915103201798004</v>
      </c>
      <c r="L23" s="44">
        <v>72.141098786243717</v>
      </c>
      <c r="M23" s="44">
        <v>71.615540900451748</v>
      </c>
      <c r="N23" s="44">
        <v>71.142168270506943</v>
      </c>
      <c r="O23" s="44">
        <v>71.021947482507102</v>
      </c>
    </row>
    <row r="24" spans="1:15" x14ac:dyDescent="0.2">
      <c r="A24" s="16">
        <v>16</v>
      </c>
      <c r="B24" s="49">
        <v>71.529766210376948</v>
      </c>
      <c r="C24" s="49">
        <v>70.952808327095369</v>
      </c>
      <c r="D24" s="49">
        <v>70.914303780260411</v>
      </c>
      <c r="E24" s="49">
        <v>68.867056069662638</v>
      </c>
      <c r="F24" s="49">
        <v>71.310195011427382</v>
      </c>
      <c r="G24" s="49">
        <v>71.28519642307441</v>
      </c>
      <c r="H24" s="49">
        <v>70.907383773471821</v>
      </c>
      <c r="I24" s="49">
        <v>71.408821910090921</v>
      </c>
      <c r="J24" s="49">
        <v>70.872121275000907</v>
      </c>
      <c r="K24" s="49">
        <v>70.915103201798004</v>
      </c>
      <c r="L24" s="49">
        <v>71.141098786243731</v>
      </c>
      <c r="M24" s="49">
        <v>70.641002963072737</v>
      </c>
      <c r="N24" s="49">
        <v>70.142168270506943</v>
      </c>
      <c r="O24" s="49">
        <v>70.021947482507102</v>
      </c>
    </row>
    <row r="25" spans="1:15" x14ac:dyDescent="0.2">
      <c r="A25" s="16">
        <v>17</v>
      </c>
      <c r="B25" s="49">
        <v>70.547708557313314</v>
      </c>
      <c r="C25" s="49">
        <v>69.952808327095369</v>
      </c>
      <c r="D25" s="49">
        <v>69.914303780260411</v>
      </c>
      <c r="E25" s="49">
        <v>67.867056069662638</v>
      </c>
      <c r="F25" s="49">
        <v>70.310195011427382</v>
      </c>
      <c r="G25" s="49">
        <v>70.307179005768333</v>
      </c>
      <c r="H25" s="49">
        <v>69.929557232249891</v>
      </c>
      <c r="I25" s="49">
        <v>70.408821910090921</v>
      </c>
      <c r="J25" s="49">
        <v>69.872121275000907</v>
      </c>
      <c r="K25" s="49">
        <v>69.91510320179799</v>
      </c>
      <c r="L25" s="49">
        <v>70.141098786243731</v>
      </c>
      <c r="M25" s="49">
        <v>69.665910989693145</v>
      </c>
      <c r="N25" s="49">
        <v>69.142168270506943</v>
      </c>
      <c r="O25" s="49">
        <v>69.021947482507102</v>
      </c>
    </row>
    <row r="26" spans="1:15" x14ac:dyDescent="0.2">
      <c r="A26" s="16">
        <v>18</v>
      </c>
      <c r="B26" s="49">
        <v>69.566060263797723</v>
      </c>
      <c r="C26" s="49">
        <v>68.952808327095354</v>
      </c>
      <c r="D26" s="49">
        <v>68.914303780260411</v>
      </c>
      <c r="E26" s="49">
        <v>66.867056069662638</v>
      </c>
      <c r="F26" s="49">
        <v>69.331719638707767</v>
      </c>
      <c r="G26" s="49">
        <v>69.328952038513563</v>
      </c>
      <c r="H26" s="49">
        <v>68.929557232249891</v>
      </c>
      <c r="I26" s="49">
        <v>69.408821910090921</v>
      </c>
      <c r="J26" s="49">
        <v>68.872121275000893</v>
      </c>
      <c r="K26" s="49">
        <v>68.91510320179799</v>
      </c>
      <c r="L26" s="49">
        <v>69.141098786243731</v>
      </c>
      <c r="M26" s="49">
        <v>68.665910989693145</v>
      </c>
      <c r="N26" s="49">
        <v>68.142168270506957</v>
      </c>
      <c r="O26" s="49">
        <v>68.021947482507088</v>
      </c>
    </row>
    <row r="27" spans="1:15" x14ac:dyDescent="0.2">
      <c r="A27" s="16">
        <v>19</v>
      </c>
      <c r="B27" s="49">
        <v>68.566060263797709</v>
      </c>
      <c r="C27" s="49">
        <v>67.952808327095354</v>
      </c>
      <c r="D27" s="49">
        <v>67.914303780260411</v>
      </c>
      <c r="E27" s="49">
        <v>65.867056069662638</v>
      </c>
      <c r="F27" s="49">
        <v>68.331719638707767</v>
      </c>
      <c r="G27" s="49">
        <v>68.328952038513563</v>
      </c>
      <c r="H27" s="49">
        <v>67.952386181696454</v>
      </c>
      <c r="I27" s="49">
        <v>68.408821910090921</v>
      </c>
      <c r="J27" s="49">
        <v>67.872121275000893</v>
      </c>
      <c r="K27" s="49">
        <v>67.91510320179799</v>
      </c>
      <c r="L27" s="49">
        <v>68.141098786243731</v>
      </c>
      <c r="M27" s="49">
        <v>67.66591098969316</v>
      </c>
      <c r="N27" s="49">
        <v>67.142168270506957</v>
      </c>
      <c r="O27" s="49">
        <v>67.042449060610181</v>
      </c>
    </row>
    <row r="28" spans="1:15" x14ac:dyDescent="0.2">
      <c r="A28" s="16">
        <v>20</v>
      </c>
      <c r="B28" s="44">
        <v>67.566060263797709</v>
      </c>
      <c r="C28" s="44">
        <v>66.952808327095354</v>
      </c>
      <c r="D28" s="44">
        <v>66.914303780260397</v>
      </c>
      <c r="E28" s="44">
        <v>64.867056069662638</v>
      </c>
      <c r="F28" s="44">
        <v>67.35262530665203</v>
      </c>
      <c r="G28" s="44">
        <v>67.328952038513563</v>
      </c>
      <c r="H28" s="44">
        <v>66.952386181696454</v>
      </c>
      <c r="I28" s="44">
        <v>67.408821910090907</v>
      </c>
      <c r="J28" s="44">
        <v>66.872121275000893</v>
      </c>
      <c r="K28" s="44">
        <v>66.915103201797976</v>
      </c>
      <c r="L28" s="44">
        <v>67.163180036320071</v>
      </c>
      <c r="M28" s="44">
        <v>66.686166089509101</v>
      </c>
      <c r="N28" s="44">
        <v>66.161826727223911</v>
      </c>
      <c r="O28" s="44">
        <v>66.042449060610181</v>
      </c>
    </row>
    <row r="29" spans="1:15" x14ac:dyDescent="0.2">
      <c r="A29" s="16">
        <v>21</v>
      </c>
      <c r="B29" s="49">
        <v>66.566060263797709</v>
      </c>
      <c r="C29" s="49">
        <v>65.972092629664687</v>
      </c>
      <c r="D29" s="49">
        <v>65.914303780260397</v>
      </c>
      <c r="E29" s="49">
        <v>63.867056069662631</v>
      </c>
      <c r="F29" s="49">
        <v>66.373686165096885</v>
      </c>
      <c r="G29" s="49">
        <v>66.328952038513563</v>
      </c>
      <c r="H29" s="49">
        <v>65.952386181696454</v>
      </c>
      <c r="I29" s="49">
        <v>66.408821910090907</v>
      </c>
      <c r="J29" s="49">
        <v>65.872121275000893</v>
      </c>
      <c r="K29" s="49">
        <v>65.915103201797976</v>
      </c>
      <c r="L29" s="49">
        <v>66.163180036320085</v>
      </c>
      <c r="M29" s="49">
        <v>65.705212468239893</v>
      </c>
      <c r="N29" s="49">
        <v>65.180730376778314</v>
      </c>
      <c r="O29" s="49">
        <v>65.060509807113519</v>
      </c>
    </row>
    <row r="30" spans="1:15" x14ac:dyDescent="0.2">
      <c r="A30" s="16">
        <v>22</v>
      </c>
      <c r="B30" s="49">
        <v>65.584630277054984</v>
      </c>
      <c r="C30" s="49">
        <v>64.972092629664687</v>
      </c>
      <c r="D30" s="49">
        <v>64.914303780260397</v>
      </c>
      <c r="E30" s="49">
        <v>62.886270895915878</v>
      </c>
      <c r="F30" s="49">
        <v>65.373686165096885</v>
      </c>
      <c r="G30" s="49">
        <v>65.328952038513563</v>
      </c>
      <c r="H30" s="49">
        <v>64.952386181696454</v>
      </c>
      <c r="I30" s="49">
        <v>65.408821910090907</v>
      </c>
      <c r="J30" s="49">
        <v>64.872121275000893</v>
      </c>
      <c r="K30" s="49">
        <v>64.915103201797976</v>
      </c>
      <c r="L30" s="49">
        <v>65.163180036320085</v>
      </c>
      <c r="M30" s="49">
        <v>64.705212468239907</v>
      </c>
      <c r="N30" s="49">
        <v>64.180730376778314</v>
      </c>
      <c r="O30" s="49">
        <v>64.060509807113519</v>
      </c>
    </row>
    <row r="31" spans="1:15" x14ac:dyDescent="0.2">
      <c r="A31" s="16">
        <v>23</v>
      </c>
      <c r="B31" s="49">
        <v>64.58463027705497</v>
      </c>
      <c r="C31" s="49">
        <v>63.972092629664694</v>
      </c>
      <c r="D31" s="49">
        <v>63.914303780260397</v>
      </c>
      <c r="E31" s="49">
        <v>61.886270895915878</v>
      </c>
      <c r="F31" s="49">
        <v>64.395155355955708</v>
      </c>
      <c r="G31" s="49">
        <v>64.328952038513563</v>
      </c>
      <c r="H31" s="49">
        <v>63.952386181696454</v>
      </c>
      <c r="I31" s="49">
        <v>64.408821910090907</v>
      </c>
      <c r="J31" s="49">
        <v>63.909347998354981</v>
      </c>
      <c r="K31" s="49">
        <v>63.915103201797969</v>
      </c>
      <c r="L31" s="49">
        <v>64.163180036320085</v>
      </c>
      <c r="M31" s="49">
        <v>63.705212468239907</v>
      </c>
      <c r="N31" s="49">
        <v>63.180730376778321</v>
      </c>
      <c r="O31" s="49">
        <v>63.060509807113519</v>
      </c>
    </row>
    <row r="32" spans="1:15" x14ac:dyDescent="0.2">
      <c r="A32" s="16">
        <v>24</v>
      </c>
      <c r="B32" s="49">
        <v>63.58463027705497</v>
      </c>
      <c r="C32" s="49">
        <v>62.972092629664694</v>
      </c>
      <c r="D32" s="49">
        <v>62.91430378026039</v>
      </c>
      <c r="E32" s="49">
        <v>60.886270895915878</v>
      </c>
      <c r="F32" s="49">
        <v>63.395155355955708</v>
      </c>
      <c r="G32" s="49">
        <v>63.349372541667044</v>
      </c>
      <c r="H32" s="49">
        <v>62.952386181696454</v>
      </c>
      <c r="I32" s="49">
        <v>63.427454077780766</v>
      </c>
      <c r="J32" s="49">
        <v>62.909347998354981</v>
      </c>
      <c r="K32" s="49">
        <v>62.967635915923118</v>
      </c>
      <c r="L32" s="49">
        <v>63.163180036320092</v>
      </c>
      <c r="M32" s="49">
        <v>62.720299044792775</v>
      </c>
      <c r="N32" s="49">
        <v>62.180730376778328</v>
      </c>
      <c r="O32" s="49">
        <v>62.060509807113519</v>
      </c>
    </row>
    <row r="33" spans="1:15" x14ac:dyDescent="0.2">
      <c r="A33" s="16">
        <v>25</v>
      </c>
      <c r="B33" s="44">
        <v>62.58463027705497</v>
      </c>
      <c r="C33" s="44">
        <v>61.972092629664701</v>
      </c>
      <c r="D33" s="44">
        <v>61.934273889525386</v>
      </c>
      <c r="E33" s="44">
        <v>59.90530648090693</v>
      </c>
      <c r="F33" s="44">
        <v>62.415022217552689</v>
      </c>
      <c r="G33" s="44">
        <v>62.349372541667044</v>
      </c>
      <c r="H33" s="44">
        <v>61.952386181696454</v>
      </c>
      <c r="I33" s="44">
        <v>62.427454077780766</v>
      </c>
      <c r="J33" s="44">
        <v>61.909347998354981</v>
      </c>
      <c r="K33" s="44">
        <v>61.983833609023932</v>
      </c>
      <c r="L33" s="44">
        <v>62.193114866310069</v>
      </c>
      <c r="M33" s="44">
        <v>61.720299044792775</v>
      </c>
      <c r="N33" s="44">
        <v>61.180730376778328</v>
      </c>
      <c r="O33" s="44">
        <v>61.08611467757504</v>
      </c>
    </row>
    <row r="34" spans="1:15" x14ac:dyDescent="0.2">
      <c r="A34" s="16">
        <v>26</v>
      </c>
      <c r="B34" s="49">
        <v>61.602669379687349</v>
      </c>
      <c r="C34" s="49">
        <v>60.972092629664701</v>
      </c>
      <c r="D34" s="49">
        <v>60.934273889525393</v>
      </c>
      <c r="E34" s="49">
        <v>58.923472976139848</v>
      </c>
      <c r="F34" s="49">
        <v>61.415022217552689</v>
      </c>
      <c r="G34" s="49">
        <v>61.349372541667044</v>
      </c>
      <c r="H34" s="49">
        <v>60.952386181696454</v>
      </c>
      <c r="I34" s="49">
        <v>61.427454077780766</v>
      </c>
      <c r="J34" s="49">
        <v>60.909347998354981</v>
      </c>
      <c r="K34" s="49">
        <v>60.983833609023939</v>
      </c>
      <c r="L34" s="49">
        <v>61.207000783933999</v>
      </c>
      <c r="M34" s="49">
        <v>60.720299044792775</v>
      </c>
      <c r="N34" s="49">
        <v>60.205604625754262</v>
      </c>
      <c r="O34" s="49">
        <v>60.08611467757504</v>
      </c>
    </row>
    <row r="35" spans="1:15" x14ac:dyDescent="0.2">
      <c r="A35" s="16">
        <v>27</v>
      </c>
      <c r="B35" s="49">
        <v>60.639157323508869</v>
      </c>
      <c r="C35" s="49">
        <v>59.972092629664708</v>
      </c>
      <c r="D35" s="49">
        <v>59.952691408226343</v>
      </c>
      <c r="E35" s="49">
        <v>57.958183606395508</v>
      </c>
      <c r="F35" s="49">
        <v>60.415022217552689</v>
      </c>
      <c r="G35" s="49">
        <v>60.36654741420957</v>
      </c>
      <c r="H35" s="49">
        <v>59.969542397404929</v>
      </c>
      <c r="I35" s="49">
        <v>60.427454077780773</v>
      </c>
      <c r="J35" s="49">
        <v>59.909347998354981</v>
      </c>
      <c r="K35" s="49">
        <v>59.997619924770461</v>
      </c>
      <c r="L35" s="49">
        <v>60.207000783933992</v>
      </c>
      <c r="M35" s="49">
        <v>59.720299044792775</v>
      </c>
      <c r="N35" s="49">
        <v>59.217475707298306</v>
      </c>
      <c r="O35" s="49">
        <v>59.08611467757504</v>
      </c>
    </row>
    <row r="36" spans="1:15" x14ac:dyDescent="0.2">
      <c r="A36" s="16">
        <v>28</v>
      </c>
      <c r="B36" s="49">
        <v>59.639157323508876</v>
      </c>
      <c r="C36" s="49">
        <v>59.007649430695572</v>
      </c>
      <c r="D36" s="49">
        <v>58.952691408226343</v>
      </c>
      <c r="E36" s="49">
        <v>56.958183606395501</v>
      </c>
      <c r="F36" s="49">
        <v>59.431547114220514</v>
      </c>
      <c r="G36" s="49">
        <v>59.399840444355441</v>
      </c>
      <c r="H36" s="49">
        <v>58.969542397404936</v>
      </c>
      <c r="I36" s="49">
        <v>59.442576075666445</v>
      </c>
      <c r="J36" s="49">
        <v>58.909347998354981</v>
      </c>
      <c r="K36" s="49">
        <v>59.010709917338772</v>
      </c>
      <c r="L36" s="49">
        <v>59.231505704224837</v>
      </c>
      <c r="M36" s="49">
        <v>58.720299044792775</v>
      </c>
      <c r="N36" s="49">
        <v>58.228918263219043</v>
      </c>
      <c r="O36" s="49">
        <v>58.108112655488327</v>
      </c>
    </row>
    <row r="37" spans="1:15" x14ac:dyDescent="0.2">
      <c r="A37" s="16">
        <v>29</v>
      </c>
      <c r="B37" s="49">
        <v>58.655918734498748</v>
      </c>
      <c r="C37" s="49">
        <v>58.007649430695579</v>
      </c>
      <c r="D37" s="49">
        <v>58.000572937701847</v>
      </c>
      <c r="E37" s="49">
        <v>55.988568964879086</v>
      </c>
      <c r="F37" s="49">
        <v>58.431547114220514</v>
      </c>
      <c r="G37" s="49">
        <v>58.399840444355434</v>
      </c>
      <c r="H37" s="49">
        <v>57.969542397404936</v>
      </c>
      <c r="I37" s="49">
        <v>58.442576075666445</v>
      </c>
      <c r="J37" s="49">
        <v>57.909347998354981</v>
      </c>
      <c r="K37" s="49">
        <v>58.022928051927053</v>
      </c>
      <c r="L37" s="49">
        <v>58.231505704224837</v>
      </c>
      <c r="M37" s="49">
        <v>57.720299044792775</v>
      </c>
      <c r="N37" s="49">
        <v>57.228918263219043</v>
      </c>
      <c r="O37" s="49">
        <v>57.128909808071533</v>
      </c>
    </row>
    <row r="38" spans="1:15" x14ac:dyDescent="0.2">
      <c r="A38" s="16">
        <v>30</v>
      </c>
      <c r="B38" s="44">
        <v>57.671599774255156</v>
      </c>
      <c r="C38" s="44">
        <v>57.022804251760192</v>
      </c>
      <c r="D38" s="44">
        <v>57.000572937701847</v>
      </c>
      <c r="E38" s="44">
        <v>54.988568964879079</v>
      </c>
      <c r="F38" s="44">
        <v>57.446730054876419</v>
      </c>
      <c r="G38" s="44">
        <v>57.399840444355426</v>
      </c>
      <c r="H38" s="44">
        <v>56.997247682016273</v>
      </c>
      <c r="I38" s="44">
        <v>57.469367509948391</v>
      </c>
      <c r="J38" s="44">
        <v>56.909347998354981</v>
      </c>
      <c r="K38" s="44">
        <v>57.022928051927053</v>
      </c>
      <c r="L38" s="44">
        <v>57.231505704224837</v>
      </c>
      <c r="M38" s="44">
        <v>56.730901286602084</v>
      </c>
      <c r="N38" s="44">
        <v>56.239009683349472</v>
      </c>
      <c r="O38" s="44">
        <v>56.128909808071541</v>
      </c>
    </row>
    <row r="39" spans="1:15" x14ac:dyDescent="0.2">
      <c r="A39" s="16">
        <v>31</v>
      </c>
      <c r="B39" s="49">
        <v>56.671599774255149</v>
      </c>
      <c r="C39" s="49">
        <v>56.037320006484329</v>
      </c>
      <c r="D39" s="49">
        <v>56.000572937701847</v>
      </c>
      <c r="E39" s="49">
        <v>53.988568964879079</v>
      </c>
      <c r="F39" s="49">
        <v>56.446730054876419</v>
      </c>
      <c r="G39" s="49">
        <v>56.399840444355426</v>
      </c>
      <c r="H39" s="49">
        <v>56.010394769923209</v>
      </c>
      <c r="I39" s="49">
        <v>56.469367509948391</v>
      </c>
      <c r="J39" s="49">
        <v>55.909347998354981</v>
      </c>
      <c r="K39" s="49">
        <v>56.045181045841915</v>
      </c>
      <c r="L39" s="49">
        <v>56.252582603391573</v>
      </c>
      <c r="M39" s="49">
        <v>55.730901286602084</v>
      </c>
      <c r="N39" s="49">
        <v>55.258070642461497</v>
      </c>
      <c r="O39" s="49">
        <v>55.128909808071541</v>
      </c>
    </row>
    <row r="40" spans="1:15" x14ac:dyDescent="0.2">
      <c r="A40" s="16">
        <v>32</v>
      </c>
      <c r="B40" s="49">
        <v>55.699096365522315</v>
      </c>
      <c r="C40" s="49">
        <v>55.037320006484322</v>
      </c>
      <c r="D40" s="49">
        <v>55.000572937701847</v>
      </c>
      <c r="E40" s="49">
        <v>53.014536503038173</v>
      </c>
      <c r="F40" s="49">
        <v>55.446730054876419</v>
      </c>
      <c r="G40" s="49">
        <v>55.412751979712105</v>
      </c>
      <c r="H40" s="49">
        <v>55.034953853348576</v>
      </c>
      <c r="I40" s="49">
        <v>55.481039717027841</v>
      </c>
      <c r="J40" s="49">
        <v>54.931391837718877</v>
      </c>
      <c r="K40" s="49">
        <v>55.045181045841922</v>
      </c>
      <c r="L40" s="49">
        <v>55.252582603391573</v>
      </c>
      <c r="M40" s="49">
        <v>54.749593528343887</v>
      </c>
      <c r="N40" s="49">
        <v>54.275667837172655</v>
      </c>
      <c r="O40" s="49">
        <v>54.137490489734638</v>
      </c>
    </row>
    <row r="41" spans="1:15" x14ac:dyDescent="0.2">
      <c r="A41" s="16">
        <v>33</v>
      </c>
      <c r="B41" s="49">
        <v>54.712536189850702</v>
      </c>
      <c r="C41" s="49">
        <v>54.037320006484322</v>
      </c>
      <c r="D41" s="49">
        <v>54.03949871042208</v>
      </c>
      <c r="E41" s="49">
        <v>52.026758326233207</v>
      </c>
      <c r="F41" s="49">
        <v>54.471475581204494</v>
      </c>
      <c r="G41" s="49">
        <v>54.424714665748141</v>
      </c>
      <c r="H41" s="49">
        <v>54.046396898941211</v>
      </c>
      <c r="I41" s="49">
        <v>54.503190451370635</v>
      </c>
      <c r="J41" s="49">
        <v>53.931391837718877</v>
      </c>
      <c r="K41" s="49">
        <v>54.064576950174207</v>
      </c>
      <c r="L41" s="49">
        <v>54.252582603391581</v>
      </c>
      <c r="M41" s="49">
        <v>53.784255036867705</v>
      </c>
      <c r="N41" s="49">
        <v>53.284009029640032</v>
      </c>
      <c r="O41" s="49">
        <v>53.162476898347862</v>
      </c>
    </row>
    <row r="42" spans="1:15" x14ac:dyDescent="0.2">
      <c r="A42" s="16">
        <v>34</v>
      </c>
      <c r="B42" s="49">
        <v>53.725305678630093</v>
      </c>
      <c r="C42" s="49">
        <v>53.049740849334697</v>
      </c>
      <c r="D42" s="49">
        <v>53.03949871042208</v>
      </c>
      <c r="E42" s="49">
        <v>51.026758326233207</v>
      </c>
      <c r="F42" s="49">
        <v>53.483184179022039</v>
      </c>
      <c r="G42" s="49">
        <v>53.435974104578875</v>
      </c>
      <c r="H42" s="49">
        <v>53.057320734225669</v>
      </c>
      <c r="I42" s="49">
        <v>53.513691800996568</v>
      </c>
      <c r="J42" s="49">
        <v>52.931391837718877</v>
      </c>
      <c r="K42" s="49">
        <v>53.064576950174207</v>
      </c>
      <c r="L42" s="49">
        <v>53.252582603391581</v>
      </c>
      <c r="M42" s="49">
        <v>52.784255036867705</v>
      </c>
      <c r="N42" s="49">
        <v>52.308212625679602</v>
      </c>
      <c r="O42" s="49">
        <v>52.170344602373909</v>
      </c>
    </row>
    <row r="43" spans="1:15" x14ac:dyDescent="0.2">
      <c r="A43" s="16">
        <v>35</v>
      </c>
      <c r="B43" s="44">
        <v>52.74919644452757</v>
      </c>
      <c r="C43" s="44">
        <v>52.061402368645211</v>
      </c>
      <c r="D43" s="44">
        <v>52.051090672695672</v>
      </c>
      <c r="E43" s="44">
        <v>50.026758326233207</v>
      </c>
      <c r="F43" s="44">
        <v>52.494005802202615</v>
      </c>
      <c r="G43" s="44">
        <v>52.435974104578875</v>
      </c>
      <c r="H43" s="44">
        <v>52.067669388000908</v>
      </c>
      <c r="I43" s="44">
        <v>52.523440919093389</v>
      </c>
      <c r="J43" s="44">
        <v>51.949777716001982</v>
      </c>
      <c r="K43" s="44">
        <v>52.0645769501742</v>
      </c>
      <c r="L43" s="44">
        <v>52.260862222482615</v>
      </c>
      <c r="M43" s="44">
        <v>51.800136046826509</v>
      </c>
      <c r="N43" s="44">
        <v>51.308212625679602</v>
      </c>
      <c r="O43" s="44">
        <v>51.193652779775178</v>
      </c>
    </row>
    <row r="44" spans="1:15" x14ac:dyDescent="0.2">
      <c r="A44" s="16">
        <v>36</v>
      </c>
      <c r="B44" s="49">
        <v>51.76036993913047</v>
      </c>
      <c r="C44" s="49">
        <v>51.072527085684243</v>
      </c>
      <c r="D44" s="49">
        <v>51.051090672695672</v>
      </c>
      <c r="E44" s="49">
        <v>49.026758326233214</v>
      </c>
      <c r="F44" s="49">
        <v>51.524740986128464</v>
      </c>
      <c r="G44" s="49">
        <v>51.446031354944964</v>
      </c>
      <c r="H44" s="49">
        <v>51.067669388000901</v>
      </c>
      <c r="I44" s="49">
        <v>51.523440919093396</v>
      </c>
      <c r="J44" s="49">
        <v>50.958310354385048</v>
      </c>
      <c r="K44" s="49">
        <v>51.097147149542302</v>
      </c>
      <c r="L44" s="49">
        <v>51.292542903464664</v>
      </c>
      <c r="M44" s="49">
        <v>50.807688514407928</v>
      </c>
      <c r="N44" s="49">
        <v>50.323353268643373</v>
      </c>
      <c r="O44" s="49">
        <v>50.209223278978051</v>
      </c>
    </row>
    <row r="45" spans="1:15" x14ac:dyDescent="0.2">
      <c r="A45" s="16">
        <v>37</v>
      </c>
      <c r="B45" s="49">
        <v>50.760369939130463</v>
      </c>
      <c r="C45" s="49">
        <v>50.083020588746905</v>
      </c>
      <c r="D45" s="49">
        <v>50.071253817303891</v>
      </c>
      <c r="E45" s="49">
        <v>48.055245087264616</v>
      </c>
      <c r="F45" s="49">
        <v>50.534506858187996</v>
      </c>
      <c r="G45" s="49">
        <v>50.48322864832533</v>
      </c>
      <c r="H45" s="49">
        <v>50.076751416353531</v>
      </c>
      <c r="I45" s="49">
        <v>50.540628496947122</v>
      </c>
      <c r="J45" s="49">
        <v>49.966379505940971</v>
      </c>
      <c r="K45" s="49">
        <v>50.105013595046351</v>
      </c>
      <c r="L45" s="49">
        <v>50.30006306965074</v>
      </c>
      <c r="M45" s="49">
        <v>49.852389903683971</v>
      </c>
      <c r="N45" s="49">
        <v>49.346105389779822</v>
      </c>
      <c r="O45" s="49">
        <v>49.224981473075047</v>
      </c>
    </row>
    <row r="46" spans="1:15" x14ac:dyDescent="0.2">
      <c r="A46" s="16">
        <v>38</v>
      </c>
      <c r="B46" s="49">
        <v>49.780699711405049</v>
      </c>
      <c r="C46" s="49">
        <v>49.083020588746905</v>
      </c>
      <c r="D46" s="49">
        <v>49.080825277313707</v>
      </c>
      <c r="E46" s="49">
        <v>47.055245087264623</v>
      </c>
      <c r="F46" s="49">
        <v>49.534506858187996</v>
      </c>
      <c r="G46" s="49">
        <v>49.509868177390047</v>
      </c>
      <c r="H46" s="49">
        <v>49.093512806783764</v>
      </c>
      <c r="I46" s="49">
        <v>49.548832401096163</v>
      </c>
      <c r="J46" s="49">
        <v>48.997475470522033</v>
      </c>
      <c r="K46" s="49">
        <v>49.105013595046351</v>
      </c>
      <c r="L46" s="49">
        <v>49.307445697878727</v>
      </c>
      <c r="M46" s="49">
        <v>48.882284589776901</v>
      </c>
      <c r="N46" s="49">
        <v>48.369099005999708</v>
      </c>
      <c r="O46" s="49">
        <v>48.22498147307504</v>
      </c>
    </row>
    <row r="47" spans="1:15" x14ac:dyDescent="0.2">
      <c r="A47" s="16">
        <v>39</v>
      </c>
      <c r="B47" s="49">
        <v>48.828226637060595</v>
      </c>
      <c r="C47" s="49">
        <v>48.092375243816448</v>
      </c>
      <c r="D47" s="49">
        <v>48.107980436626825</v>
      </c>
      <c r="E47" s="49">
        <v>46.071928116351891</v>
      </c>
      <c r="F47" s="49">
        <v>48.560170707331956</v>
      </c>
      <c r="G47" s="49">
        <v>48.534609802797036</v>
      </c>
      <c r="H47" s="49">
        <v>48.10145279575498</v>
      </c>
      <c r="I47" s="49">
        <v>48.54883240109617</v>
      </c>
      <c r="J47" s="49">
        <v>48.00493016439745</v>
      </c>
      <c r="K47" s="49">
        <v>48.13437387818437</v>
      </c>
      <c r="L47" s="49">
        <v>48.314894093194525</v>
      </c>
      <c r="M47" s="49">
        <v>47.927982143108451</v>
      </c>
      <c r="N47" s="49">
        <v>47.384995759509373</v>
      </c>
      <c r="O47" s="49">
        <v>47.233175306274987</v>
      </c>
    </row>
    <row r="48" spans="1:15" x14ac:dyDescent="0.2">
      <c r="A48" s="16">
        <v>40</v>
      </c>
      <c r="B48" s="44">
        <v>47.837354064831345</v>
      </c>
      <c r="C48" s="44">
        <v>47.127412932830453</v>
      </c>
      <c r="D48" s="44">
        <v>47.116423201793502</v>
      </c>
      <c r="E48" s="44">
        <v>45.087766139083605</v>
      </c>
      <c r="F48" s="44">
        <v>47.600059611676606</v>
      </c>
      <c r="G48" s="44">
        <v>47.565716100155079</v>
      </c>
      <c r="H48" s="44">
        <v>47.116668063873483</v>
      </c>
      <c r="I48" s="44">
        <v>47.585699095075405</v>
      </c>
      <c r="J48" s="44">
        <v>47.034078999550239</v>
      </c>
      <c r="K48" s="44">
        <v>47.171251420284648</v>
      </c>
      <c r="L48" s="44">
        <v>47.345290161559625</v>
      </c>
      <c r="M48" s="44">
        <v>46.951566420653506</v>
      </c>
      <c r="N48" s="44">
        <v>46.393002760749155</v>
      </c>
      <c r="O48" s="44">
        <v>46.257540882555631</v>
      </c>
    </row>
    <row r="49" spans="1:15" x14ac:dyDescent="0.2">
      <c r="A49" s="16">
        <v>41</v>
      </c>
      <c r="B49" s="49">
        <v>46.854594654552784</v>
      </c>
      <c r="C49" s="49">
        <v>46.168326530250127</v>
      </c>
      <c r="D49" s="49">
        <v>46.124421716794949</v>
      </c>
      <c r="E49" s="49">
        <v>44.109911256910678</v>
      </c>
      <c r="F49" s="49">
        <v>46.615258366059678</v>
      </c>
      <c r="G49" s="49">
        <v>46.580687126954075</v>
      </c>
      <c r="H49" s="49">
        <v>46.138300906406961</v>
      </c>
      <c r="I49" s="49">
        <v>46.600352380758032</v>
      </c>
      <c r="J49" s="49">
        <v>46.063020600873209</v>
      </c>
      <c r="K49" s="49">
        <v>46.171251420284655</v>
      </c>
      <c r="L49" s="49">
        <v>46.399836890922529</v>
      </c>
      <c r="M49" s="49">
        <v>45.967379719860539</v>
      </c>
      <c r="N49" s="49">
        <v>45.400932437252088</v>
      </c>
      <c r="O49" s="49">
        <v>45.265640279118614</v>
      </c>
    </row>
    <row r="50" spans="1:15" x14ac:dyDescent="0.2">
      <c r="A50" s="16">
        <v>42</v>
      </c>
      <c r="B50" s="49">
        <v>45.878576475269654</v>
      </c>
      <c r="C50" s="49">
        <v>45.191837068202233</v>
      </c>
      <c r="D50" s="49">
        <v>45.146960926974337</v>
      </c>
      <c r="E50" s="49">
        <v>43.109911256910685</v>
      </c>
      <c r="F50" s="49">
        <v>45.636950205179616</v>
      </c>
      <c r="G50" s="49">
        <v>45.587844109464228</v>
      </c>
      <c r="H50" s="49">
        <v>45.15979147402934</v>
      </c>
      <c r="I50" s="49">
        <v>45.607649545873194</v>
      </c>
      <c r="J50" s="49">
        <v>45.077675865191445</v>
      </c>
      <c r="K50" s="49">
        <v>45.201844106309998</v>
      </c>
      <c r="L50" s="49">
        <v>45.407634489269221</v>
      </c>
      <c r="M50" s="49">
        <v>45.006735194386522</v>
      </c>
      <c r="N50" s="49">
        <v>44.424645631039915</v>
      </c>
      <c r="O50" s="49">
        <v>44.281685311476721</v>
      </c>
    </row>
    <row r="51" spans="1:15" x14ac:dyDescent="0.2">
      <c r="A51" s="16">
        <v>43</v>
      </c>
      <c r="B51" s="49">
        <v>44.901372767841281</v>
      </c>
      <c r="C51" s="49">
        <v>44.228392011221672</v>
      </c>
      <c r="D51" s="49">
        <v>44.168370808520677</v>
      </c>
      <c r="E51" s="49">
        <v>42.136862530315192</v>
      </c>
      <c r="F51" s="49">
        <v>44.643795078658258</v>
      </c>
      <c r="G51" s="49">
        <v>44.601896109558389</v>
      </c>
      <c r="H51" s="49">
        <v>44.16686508465051</v>
      </c>
      <c r="I51" s="49">
        <v>44.64441953550822</v>
      </c>
      <c r="J51" s="49">
        <v>44.10029858936845</v>
      </c>
      <c r="K51" s="49">
        <v>44.232936636382362</v>
      </c>
      <c r="L51" s="49">
        <v>44.431083964914102</v>
      </c>
      <c r="M51" s="49">
        <v>44.045817329260416</v>
      </c>
      <c r="N51" s="49">
        <v>43.448076274157472</v>
      </c>
      <c r="O51" s="49">
        <v>43.281685311476721</v>
      </c>
    </row>
    <row r="52" spans="1:15" x14ac:dyDescent="0.2">
      <c r="A52" s="16">
        <v>44</v>
      </c>
      <c r="B52" s="49">
        <v>43.922946578887682</v>
      </c>
      <c r="C52" s="49">
        <v>43.262893087286407</v>
      </c>
      <c r="D52" s="49">
        <v>43.202559380715861</v>
      </c>
      <c r="E52" s="49">
        <v>41.149669696138758</v>
      </c>
      <c r="F52" s="49">
        <v>43.657350844629399</v>
      </c>
      <c r="G52" s="49">
        <v>43.629691918898274</v>
      </c>
      <c r="H52" s="49">
        <v>43.188271011969839</v>
      </c>
      <c r="I52" s="49">
        <v>43.659533264318057</v>
      </c>
      <c r="J52" s="49">
        <v>43.115498001234769</v>
      </c>
      <c r="K52" s="49">
        <v>43.2559284425462</v>
      </c>
      <c r="L52" s="49">
        <v>43.454298926907157</v>
      </c>
      <c r="M52" s="49">
        <v>43.084480045525403</v>
      </c>
      <c r="N52" s="49">
        <v>42.478385431725684</v>
      </c>
      <c r="O52" s="49">
        <v>42.313692557571535</v>
      </c>
    </row>
    <row r="53" spans="1:15" x14ac:dyDescent="0.2">
      <c r="A53" s="16">
        <v>45</v>
      </c>
      <c r="B53" s="44">
        <v>42.950309146319874</v>
      </c>
      <c r="C53" s="44">
        <v>42.276286698904578</v>
      </c>
      <c r="D53" s="44">
        <v>42.248426197157038</v>
      </c>
      <c r="E53" s="44">
        <v>40.168512956297143</v>
      </c>
      <c r="F53" s="44">
        <v>42.684658548650837</v>
      </c>
      <c r="G53" s="44">
        <v>42.672338109262562</v>
      </c>
      <c r="H53" s="44">
        <v>42.202927735851773</v>
      </c>
      <c r="I53" s="44">
        <v>42.674794854295804</v>
      </c>
      <c r="J53" s="44">
        <v>42.145986807265984</v>
      </c>
      <c r="K53" s="44">
        <v>42.2559284425462</v>
      </c>
      <c r="L53" s="44">
        <v>42.469536222205214</v>
      </c>
      <c r="M53" s="44">
        <v>42.129606658078067</v>
      </c>
      <c r="N53" s="44">
        <v>41.501843596258645</v>
      </c>
      <c r="O53" s="44">
        <v>41.388904555776413</v>
      </c>
    </row>
    <row r="54" spans="1:15" x14ac:dyDescent="0.2">
      <c r="A54" s="16">
        <v>46</v>
      </c>
      <c r="B54" s="49">
        <v>41.950309146319881</v>
      </c>
      <c r="C54" s="49">
        <v>41.314203098163574</v>
      </c>
      <c r="D54" s="49">
        <v>41.274061148031009</v>
      </c>
      <c r="E54" s="49">
        <v>39.205911963795785</v>
      </c>
      <c r="F54" s="49">
        <v>41.726263641823387</v>
      </c>
      <c r="G54" s="49">
        <v>41.701182662546216</v>
      </c>
      <c r="H54" s="49">
        <v>41.262189557943373</v>
      </c>
      <c r="I54" s="49">
        <v>41.697564834288414</v>
      </c>
      <c r="J54" s="49">
        <v>41.191098721069757</v>
      </c>
      <c r="K54" s="49">
        <v>41.278666903390288</v>
      </c>
      <c r="L54" s="49">
        <v>41.484603322233134</v>
      </c>
      <c r="M54" s="49">
        <v>41.152937280154333</v>
      </c>
      <c r="N54" s="49">
        <v>40.526322308853423</v>
      </c>
      <c r="O54" s="49">
        <v>40.421221413753713</v>
      </c>
    </row>
    <row r="55" spans="1:15" x14ac:dyDescent="0.2">
      <c r="A55" s="16">
        <v>47</v>
      </c>
      <c r="B55" s="49">
        <v>40.969134301552792</v>
      </c>
      <c r="C55" s="49">
        <v>40.332729492687065</v>
      </c>
      <c r="D55" s="49">
        <v>40.299577972955888</v>
      </c>
      <c r="E55" s="49">
        <v>38.212287320905766</v>
      </c>
      <c r="F55" s="49">
        <v>40.768656132387704</v>
      </c>
      <c r="G55" s="49">
        <v>40.715845894931341</v>
      </c>
      <c r="H55" s="49">
        <v>40.291715556590269</v>
      </c>
      <c r="I55" s="49">
        <v>40.712800217664544</v>
      </c>
      <c r="J55" s="49">
        <v>40.228457071362875</v>
      </c>
      <c r="K55" s="49">
        <v>40.315325790432766</v>
      </c>
      <c r="L55" s="49">
        <v>40.507652247697791</v>
      </c>
      <c r="M55" s="49">
        <v>40.18533651289404</v>
      </c>
      <c r="N55" s="49">
        <v>39.565862289401537</v>
      </c>
      <c r="O55" s="49">
        <v>39.46964990717921</v>
      </c>
    </row>
    <row r="56" spans="1:15" x14ac:dyDescent="0.2">
      <c r="A56" s="16">
        <v>48</v>
      </c>
      <c r="B56" s="49">
        <v>39.999656525308041</v>
      </c>
      <c r="C56" s="49">
        <v>39.357801152586646</v>
      </c>
      <c r="D56" s="49">
        <v>39.312601277863507</v>
      </c>
      <c r="E56" s="49">
        <v>37.237970538941788</v>
      </c>
      <c r="F56" s="49">
        <v>39.804250921098166</v>
      </c>
      <c r="G56" s="49">
        <v>39.752434507647202</v>
      </c>
      <c r="H56" s="49">
        <v>39.321128855099865</v>
      </c>
      <c r="I56" s="49">
        <v>39.720166697835253</v>
      </c>
      <c r="J56" s="49">
        <v>39.250111832215318</v>
      </c>
      <c r="K56" s="49">
        <v>39.338068761274016</v>
      </c>
      <c r="L56" s="49">
        <v>39.547744356362152</v>
      </c>
      <c r="M56" s="49">
        <v>39.193218406938307</v>
      </c>
      <c r="N56" s="49">
        <v>38.605374641267019</v>
      </c>
      <c r="O56" s="49">
        <v>38.519129940920209</v>
      </c>
    </row>
    <row r="57" spans="1:15" x14ac:dyDescent="0.2">
      <c r="A57" s="16">
        <v>49</v>
      </c>
      <c r="B57" s="49">
        <v>39.049164981269094</v>
      </c>
      <c r="C57" s="49">
        <v>38.402325178637419</v>
      </c>
      <c r="D57" s="49">
        <v>38.345567957876838</v>
      </c>
      <c r="E57" s="49">
        <v>36.296673687252401</v>
      </c>
      <c r="F57" s="49">
        <v>38.882693196983695</v>
      </c>
      <c r="G57" s="49">
        <v>38.817863812445658</v>
      </c>
      <c r="H57" s="49">
        <v>38.357208271476843</v>
      </c>
      <c r="I57" s="49">
        <v>38.734649874282013</v>
      </c>
      <c r="J57" s="49">
        <v>38.279773961893206</v>
      </c>
      <c r="K57" s="49">
        <v>38.377310808127874</v>
      </c>
      <c r="L57" s="49">
        <v>38.586624839989994</v>
      </c>
      <c r="M57" s="49">
        <v>38.224406895326773</v>
      </c>
      <c r="N57" s="49">
        <v>37.653665326206841</v>
      </c>
      <c r="O57" s="49">
        <v>37.59314511926074</v>
      </c>
    </row>
    <row r="58" spans="1:15" x14ac:dyDescent="0.2">
      <c r="A58" s="16">
        <v>50</v>
      </c>
      <c r="B58" s="44">
        <v>38.118662268596452</v>
      </c>
      <c r="C58" s="44">
        <v>37.447666085587016</v>
      </c>
      <c r="D58" s="44">
        <v>37.378951714367219</v>
      </c>
      <c r="E58" s="44">
        <v>35.35527948522487</v>
      </c>
      <c r="F58" s="44">
        <v>37.960489324178184</v>
      </c>
      <c r="G58" s="44">
        <v>37.867854351947798</v>
      </c>
      <c r="H58" s="44">
        <v>37.392649787153587</v>
      </c>
      <c r="I58" s="44">
        <v>37.771518401407157</v>
      </c>
      <c r="J58" s="44">
        <v>37.318279231768138</v>
      </c>
      <c r="K58" s="44">
        <v>37.430535060207205</v>
      </c>
      <c r="L58" s="44">
        <v>37.61732871343871</v>
      </c>
      <c r="M58" s="44">
        <v>37.272280508138103</v>
      </c>
      <c r="N58" s="44">
        <v>36.725987806564987</v>
      </c>
      <c r="O58" s="44">
        <v>36.648655972458997</v>
      </c>
    </row>
    <row r="59" spans="1:15" x14ac:dyDescent="0.2">
      <c r="A59" s="16">
        <v>51</v>
      </c>
      <c r="B59" s="49">
        <v>37.157136539240618</v>
      </c>
      <c r="C59" s="49">
        <v>36.480107522407422</v>
      </c>
      <c r="D59" s="49">
        <v>36.399048671052697</v>
      </c>
      <c r="E59" s="49">
        <v>34.40662389742009</v>
      </c>
      <c r="F59" s="49">
        <v>36.981401986808201</v>
      </c>
      <c r="G59" s="49">
        <v>36.937356196025377</v>
      </c>
      <c r="H59" s="49">
        <v>36.428348184198285</v>
      </c>
      <c r="I59" s="49">
        <v>36.824897847719463</v>
      </c>
      <c r="J59" s="49">
        <v>36.370427972626743</v>
      </c>
      <c r="K59" s="49">
        <v>36.460858971393165</v>
      </c>
      <c r="L59" s="49">
        <v>36.68865278831251</v>
      </c>
      <c r="M59" s="49">
        <v>36.319954164803796</v>
      </c>
      <c r="N59" s="49">
        <v>35.787767363685539</v>
      </c>
      <c r="O59" s="49">
        <v>35.740832740769555</v>
      </c>
    </row>
    <row r="60" spans="1:15" x14ac:dyDescent="0.2">
      <c r="A60" s="16">
        <v>52</v>
      </c>
      <c r="B60" s="49">
        <v>36.221265834542379</v>
      </c>
      <c r="C60" s="49">
        <v>35.525791878965407</v>
      </c>
      <c r="D60" s="49">
        <v>35.43205407372065</v>
      </c>
      <c r="E60" s="49">
        <v>33.444595954150387</v>
      </c>
      <c r="F60" s="49">
        <v>36.042376097103684</v>
      </c>
      <c r="G60" s="49">
        <v>35.994107250612089</v>
      </c>
      <c r="H60" s="49">
        <v>35.48001934986226</v>
      </c>
      <c r="I60" s="49">
        <v>35.861737433265155</v>
      </c>
      <c r="J60" s="49">
        <v>35.400194441141977</v>
      </c>
      <c r="K60" s="49">
        <v>35.515448695607482</v>
      </c>
      <c r="L60" s="49">
        <v>35.767619024424398</v>
      </c>
      <c r="M60" s="49">
        <v>35.388897618072242</v>
      </c>
      <c r="N60" s="49">
        <v>34.877882964529178</v>
      </c>
      <c r="O60" s="49">
        <v>34.770764438606498</v>
      </c>
    </row>
    <row r="61" spans="1:15" x14ac:dyDescent="0.2">
      <c r="A61" s="16">
        <v>53</v>
      </c>
      <c r="B61" s="49">
        <v>35.265999613671021</v>
      </c>
      <c r="C61" s="49">
        <v>34.570595692193535</v>
      </c>
      <c r="D61" s="49">
        <v>34.458158773943168</v>
      </c>
      <c r="E61" s="49">
        <v>32.475438075005741</v>
      </c>
      <c r="F61" s="49">
        <v>35.097469171220737</v>
      </c>
      <c r="G61" s="49">
        <v>35.037886216811273</v>
      </c>
      <c r="H61" s="49">
        <v>34.537269957891489</v>
      </c>
      <c r="I61" s="49">
        <v>34.898487291333744</v>
      </c>
      <c r="J61" s="49">
        <v>34.437963066754541</v>
      </c>
      <c r="K61" s="49">
        <v>34.577244500845516</v>
      </c>
      <c r="L61" s="49">
        <v>34.805424705692772</v>
      </c>
      <c r="M61" s="49">
        <v>34.441048436634382</v>
      </c>
      <c r="N61" s="49">
        <v>33.936119717036583</v>
      </c>
      <c r="O61" s="49">
        <v>33.807118278044932</v>
      </c>
    </row>
    <row r="62" spans="1:15" x14ac:dyDescent="0.2">
      <c r="A62" s="16">
        <v>54</v>
      </c>
      <c r="B62" s="49">
        <v>34.342251147384168</v>
      </c>
      <c r="C62" s="49">
        <v>33.666057578249116</v>
      </c>
      <c r="D62" s="49">
        <v>33.566173057494787</v>
      </c>
      <c r="E62" s="49">
        <v>31.524990294165889</v>
      </c>
      <c r="F62" s="49">
        <v>34.11880935403245</v>
      </c>
      <c r="G62" s="49">
        <v>34.094620966948028</v>
      </c>
      <c r="H62" s="49">
        <v>33.601390413655764</v>
      </c>
      <c r="I62" s="49">
        <v>33.966273872279878</v>
      </c>
      <c r="J62" s="49">
        <v>33.468019207514445</v>
      </c>
      <c r="K62" s="49">
        <v>33.67440806688986</v>
      </c>
      <c r="L62" s="49">
        <v>33.841923433642044</v>
      </c>
      <c r="M62" s="49">
        <v>33.520400515869873</v>
      </c>
      <c r="N62" s="49">
        <v>33.007283109006437</v>
      </c>
      <c r="O62" s="49">
        <v>32.881274168678452</v>
      </c>
    </row>
    <row r="63" spans="1:15" x14ac:dyDescent="0.2">
      <c r="A63" s="16">
        <v>55</v>
      </c>
      <c r="B63" s="44">
        <v>33.399190517905382</v>
      </c>
      <c r="C63" s="44">
        <v>32.715925680404332</v>
      </c>
      <c r="D63" s="44">
        <v>32.611332676224521</v>
      </c>
      <c r="E63" s="44">
        <v>30.614273990137381</v>
      </c>
      <c r="F63" s="44">
        <v>33.160311978045222</v>
      </c>
      <c r="G63" s="44">
        <v>33.151260909520047</v>
      </c>
      <c r="H63" s="44">
        <v>32.681665961287983</v>
      </c>
      <c r="I63" s="44">
        <v>33.011216007506306</v>
      </c>
      <c r="J63" s="44">
        <v>32.526354432755745</v>
      </c>
      <c r="K63" s="44">
        <v>32.760551583499236</v>
      </c>
      <c r="L63" s="44">
        <v>32.934368655071033</v>
      </c>
      <c r="M63" s="44">
        <v>32.576623396390666</v>
      </c>
      <c r="N63" s="44">
        <v>32.079449349674675</v>
      </c>
      <c r="O63" s="44">
        <v>31.927015815532382</v>
      </c>
    </row>
    <row r="64" spans="1:15" x14ac:dyDescent="0.2">
      <c r="A64" s="16">
        <v>56</v>
      </c>
      <c r="B64" s="49">
        <v>32.492054049016652</v>
      </c>
      <c r="C64" s="49">
        <v>31.797283886614355</v>
      </c>
      <c r="D64" s="49">
        <v>31.677124306232585</v>
      </c>
      <c r="E64" s="49">
        <v>29.670319725302605</v>
      </c>
      <c r="F64" s="49">
        <v>32.242828056500933</v>
      </c>
      <c r="G64" s="49">
        <v>32.215989060261222</v>
      </c>
      <c r="H64" s="49">
        <v>31.76202746484898</v>
      </c>
      <c r="I64" s="49">
        <v>32.091054823664663</v>
      </c>
      <c r="J64" s="49">
        <v>31.646450466906821</v>
      </c>
      <c r="K64" s="49">
        <v>31.816456311149125</v>
      </c>
      <c r="L64" s="49">
        <v>31.983030819941042</v>
      </c>
      <c r="M64" s="49">
        <v>31.633788240937587</v>
      </c>
      <c r="N64" s="49">
        <v>31.124137249697799</v>
      </c>
      <c r="O64" s="49">
        <v>30.99005897664679</v>
      </c>
    </row>
    <row r="65" spans="1:15" x14ac:dyDescent="0.2">
      <c r="A65" s="16">
        <v>57</v>
      </c>
      <c r="B65" s="49">
        <v>31.560696629191291</v>
      </c>
      <c r="C65" s="49">
        <v>30.874776387147421</v>
      </c>
      <c r="D65" s="49">
        <v>30.74176114357984</v>
      </c>
      <c r="E65" s="49">
        <v>28.749841626707585</v>
      </c>
      <c r="F65" s="49">
        <v>31.291706015540157</v>
      </c>
      <c r="G65" s="49">
        <v>31.266358931984577</v>
      </c>
      <c r="H65" s="49">
        <v>30.853080002765438</v>
      </c>
      <c r="I65" s="49">
        <v>31.146967286123374</v>
      </c>
      <c r="J65" s="49">
        <v>30.71471979531945</v>
      </c>
      <c r="K65" s="49">
        <v>30.898223211699598</v>
      </c>
      <c r="L65" s="49">
        <v>31.040158065439069</v>
      </c>
      <c r="M65" s="49">
        <v>30.707451527914845</v>
      </c>
      <c r="N65" s="49">
        <v>30.223591105367564</v>
      </c>
      <c r="O65" s="49">
        <v>30.029426386558537</v>
      </c>
    </row>
    <row r="66" spans="1:15" x14ac:dyDescent="0.2">
      <c r="A66" s="16">
        <v>58</v>
      </c>
      <c r="B66" s="49">
        <v>30.62390602665468</v>
      </c>
      <c r="C66" s="49">
        <v>29.968768988976286</v>
      </c>
      <c r="D66" s="49">
        <v>29.843495301951368</v>
      </c>
      <c r="E66" s="49">
        <v>27.831028373712332</v>
      </c>
      <c r="F66" s="49">
        <v>30.340566814868147</v>
      </c>
      <c r="G66" s="49">
        <v>30.349661151553814</v>
      </c>
      <c r="H66" s="49">
        <v>29.901053152707433</v>
      </c>
      <c r="I66" s="49">
        <v>30.242206805291445</v>
      </c>
      <c r="J66" s="49">
        <v>29.748062202685265</v>
      </c>
      <c r="K66" s="49">
        <v>29.967681153916534</v>
      </c>
      <c r="L66" s="49">
        <v>30.149405542041382</v>
      </c>
      <c r="M66" s="49">
        <v>29.790532404726211</v>
      </c>
      <c r="N66" s="49">
        <v>29.269668239234562</v>
      </c>
      <c r="O66" s="49">
        <v>29.107084312624433</v>
      </c>
    </row>
    <row r="67" spans="1:15" x14ac:dyDescent="0.2">
      <c r="A67" s="16">
        <v>59</v>
      </c>
      <c r="B67" s="49">
        <v>29.717023053363494</v>
      </c>
      <c r="C67" s="49">
        <v>29.030749404366638</v>
      </c>
      <c r="D67" s="49">
        <v>28.960156930656865</v>
      </c>
      <c r="E67" s="49">
        <v>26.936162200584054</v>
      </c>
      <c r="F67" s="49">
        <v>29.43458023696909</v>
      </c>
      <c r="G67" s="49">
        <v>29.403154969743454</v>
      </c>
      <c r="H67" s="49">
        <v>28.940260915282146</v>
      </c>
      <c r="I67" s="49">
        <v>29.308407844531292</v>
      </c>
      <c r="J67" s="49">
        <v>28.829487966918403</v>
      </c>
      <c r="K67" s="49">
        <v>29.060732794448104</v>
      </c>
      <c r="L67" s="49">
        <v>29.224533176858664</v>
      </c>
      <c r="M67" s="49">
        <v>28.851324792646256</v>
      </c>
      <c r="N67" s="49">
        <v>28.315010505963063</v>
      </c>
      <c r="O67" s="49">
        <v>28.186394222002377</v>
      </c>
    </row>
    <row r="68" spans="1:15" x14ac:dyDescent="0.2">
      <c r="A68" s="16">
        <v>60</v>
      </c>
      <c r="B68" s="44">
        <v>28.797013381171794</v>
      </c>
      <c r="C68" s="44">
        <v>28.106864768792938</v>
      </c>
      <c r="D68" s="44">
        <v>28.03779567868434</v>
      </c>
      <c r="E68" s="44">
        <v>25.978417697514587</v>
      </c>
      <c r="F68" s="44">
        <v>28.506129561438819</v>
      </c>
      <c r="G68" s="44">
        <v>28.467336222450534</v>
      </c>
      <c r="H68" s="44">
        <v>28.048738947369333</v>
      </c>
      <c r="I68" s="44">
        <v>28.368955103906927</v>
      </c>
      <c r="J68" s="44">
        <v>27.892186535197588</v>
      </c>
      <c r="K68" s="44">
        <v>28.133740368251072</v>
      </c>
      <c r="L68" s="44">
        <v>28.329813905047303</v>
      </c>
      <c r="M68" s="44">
        <v>27.911098306506098</v>
      </c>
      <c r="N68" s="44">
        <v>27.400083525722717</v>
      </c>
      <c r="O68" s="44">
        <v>27.278654245159611</v>
      </c>
    </row>
    <row r="69" spans="1:15" x14ac:dyDescent="0.2">
      <c r="A69" s="16">
        <v>61</v>
      </c>
      <c r="B69" s="49">
        <v>27.866000121266534</v>
      </c>
      <c r="C69" s="49">
        <v>27.214007952237871</v>
      </c>
      <c r="D69" s="49">
        <v>27.094095982284397</v>
      </c>
      <c r="E69" s="49">
        <v>25.064638765595902</v>
      </c>
      <c r="F69" s="49">
        <v>27.568827610708261</v>
      </c>
      <c r="G69" s="49">
        <v>27.568121535342009</v>
      </c>
      <c r="H69" s="49">
        <v>27.133389626969329</v>
      </c>
      <c r="I69" s="49">
        <v>27.486552284277813</v>
      </c>
      <c r="J69" s="49">
        <v>26.956278842364444</v>
      </c>
      <c r="K69" s="49">
        <v>27.20666815627672</v>
      </c>
      <c r="L69" s="49">
        <v>27.433396611888309</v>
      </c>
      <c r="M69" s="49">
        <v>27.010677537464481</v>
      </c>
      <c r="N69" s="49">
        <v>26.522746925292815</v>
      </c>
      <c r="O69" s="49">
        <v>26.387698099564332</v>
      </c>
    </row>
    <row r="70" spans="1:15" x14ac:dyDescent="0.2">
      <c r="A70" s="16">
        <v>62</v>
      </c>
      <c r="B70" s="49">
        <v>26.922270941271901</v>
      </c>
      <c r="C70" s="49">
        <v>26.305009984012763</v>
      </c>
      <c r="D70" s="49">
        <v>26.238893444151714</v>
      </c>
      <c r="E70" s="49">
        <v>24.164219035465941</v>
      </c>
      <c r="F70" s="49">
        <v>26.648563251271035</v>
      </c>
      <c r="G70" s="49">
        <v>26.645283728764266</v>
      </c>
      <c r="H70" s="49">
        <v>26.240127461399247</v>
      </c>
      <c r="I70" s="49">
        <v>26.564458992394382</v>
      </c>
      <c r="J70" s="49">
        <v>26.019931402245824</v>
      </c>
      <c r="K70" s="49">
        <v>26.300458597559778</v>
      </c>
      <c r="L70" s="49">
        <v>26.494248253733549</v>
      </c>
      <c r="M70" s="49">
        <v>26.091675635654109</v>
      </c>
      <c r="N70" s="49">
        <v>25.620992312457673</v>
      </c>
      <c r="O70" s="49">
        <v>25.449984290480582</v>
      </c>
    </row>
    <row r="71" spans="1:15" x14ac:dyDescent="0.2">
      <c r="A71" s="16">
        <v>63</v>
      </c>
      <c r="B71" s="49">
        <v>25.981718313215641</v>
      </c>
      <c r="C71" s="49">
        <v>25.351363125408799</v>
      </c>
      <c r="D71" s="49">
        <v>25.338042263869962</v>
      </c>
      <c r="E71" s="49">
        <v>23.330720419689332</v>
      </c>
      <c r="F71" s="49">
        <v>25.710187328633417</v>
      </c>
      <c r="G71" s="49">
        <v>25.75021764787369</v>
      </c>
      <c r="H71" s="49">
        <v>25.31463432698553</v>
      </c>
      <c r="I71" s="49">
        <v>25.683874658892691</v>
      </c>
      <c r="J71" s="49">
        <v>25.088767026701152</v>
      </c>
      <c r="K71" s="49">
        <v>25.381545618408019</v>
      </c>
      <c r="L71" s="49">
        <v>25.607138628171963</v>
      </c>
      <c r="M71" s="49">
        <v>25.156495456798712</v>
      </c>
      <c r="N71" s="49">
        <v>24.757808609469542</v>
      </c>
      <c r="O71" s="49">
        <v>24.586917214754408</v>
      </c>
    </row>
    <row r="72" spans="1:15" x14ac:dyDescent="0.2">
      <c r="A72" s="16">
        <v>64</v>
      </c>
      <c r="B72" s="49">
        <v>25.062988921169772</v>
      </c>
      <c r="C72" s="49">
        <v>24.487760270085865</v>
      </c>
      <c r="D72" s="49">
        <v>24.440292137893532</v>
      </c>
      <c r="E72" s="49">
        <v>22.423332805538209</v>
      </c>
      <c r="F72" s="49">
        <v>24.804794507579373</v>
      </c>
      <c r="G72" s="49">
        <v>24.82407812523833</v>
      </c>
      <c r="H72" s="49">
        <v>24.422309014086967</v>
      </c>
      <c r="I72" s="49">
        <v>24.78030263979355</v>
      </c>
      <c r="J72" s="49">
        <v>24.195153425544891</v>
      </c>
      <c r="K72" s="49">
        <v>24.443669723110538</v>
      </c>
      <c r="L72" s="49">
        <v>24.66340407537249</v>
      </c>
      <c r="M72" s="49">
        <v>24.253406852396107</v>
      </c>
      <c r="N72" s="49">
        <v>23.836034370867385</v>
      </c>
      <c r="O72" s="49">
        <v>23.66914071368587</v>
      </c>
    </row>
    <row r="73" spans="1:15" x14ac:dyDescent="0.2">
      <c r="A73" s="16">
        <v>65</v>
      </c>
      <c r="B73" s="44">
        <v>24.175242386949137</v>
      </c>
      <c r="C73" s="44">
        <v>23.58148349164739</v>
      </c>
      <c r="D73" s="44">
        <v>23.549140316267128</v>
      </c>
      <c r="E73" s="44">
        <v>21.561823096813828</v>
      </c>
      <c r="F73" s="44">
        <v>23.901195428354338</v>
      </c>
      <c r="G73" s="44">
        <v>23.909836872546212</v>
      </c>
      <c r="H73" s="44">
        <v>23.501407897371578</v>
      </c>
      <c r="I73" s="44">
        <v>23.871648696211508</v>
      </c>
      <c r="J73" s="44">
        <v>23.27799071713946</v>
      </c>
      <c r="K73" s="44">
        <v>23.583149802906178</v>
      </c>
      <c r="L73" s="44">
        <v>23.730077227998287</v>
      </c>
      <c r="M73" s="44">
        <v>23.337979590825096</v>
      </c>
      <c r="N73" s="44">
        <v>22.960802169680498</v>
      </c>
      <c r="O73" s="44">
        <v>22.761466438785231</v>
      </c>
    </row>
    <row r="74" spans="1:15" x14ac:dyDescent="0.2">
      <c r="A74" s="16">
        <v>66</v>
      </c>
      <c r="B74" s="49">
        <v>23.268210613599486</v>
      </c>
      <c r="C74" s="49">
        <v>22.70900192737076</v>
      </c>
      <c r="D74" s="49">
        <v>22.64827765353153</v>
      </c>
      <c r="E74" s="49">
        <v>20.67473896286922</v>
      </c>
      <c r="F74" s="49">
        <v>23.00949239730042</v>
      </c>
      <c r="G74" s="49">
        <v>22.980559555648629</v>
      </c>
      <c r="H74" s="49">
        <v>22.601788725746136</v>
      </c>
      <c r="I74" s="49">
        <v>22.990244396739399</v>
      </c>
      <c r="J74" s="49">
        <v>22.352016193415377</v>
      </c>
      <c r="K74" s="49">
        <v>22.65450786190253</v>
      </c>
      <c r="L74" s="49">
        <v>22.790702263609887</v>
      </c>
      <c r="M74" s="49">
        <v>22.44310262691635</v>
      </c>
      <c r="N74" s="49">
        <v>22.068463294520189</v>
      </c>
      <c r="O74" s="49">
        <v>21.849910882324306</v>
      </c>
    </row>
    <row r="75" spans="1:15" x14ac:dyDescent="0.2">
      <c r="A75" s="16">
        <v>67</v>
      </c>
      <c r="B75" s="49">
        <v>22.367228763765045</v>
      </c>
      <c r="C75" s="49">
        <v>21.822336503406333</v>
      </c>
      <c r="D75" s="49">
        <v>21.791091229347906</v>
      </c>
      <c r="E75" s="49">
        <v>19.796967136140225</v>
      </c>
      <c r="F75" s="49">
        <v>22.171526970860846</v>
      </c>
      <c r="G75" s="49">
        <v>22.084480853265429</v>
      </c>
      <c r="H75" s="49">
        <v>21.69311447540148</v>
      </c>
      <c r="I75" s="49">
        <v>22.085663066080691</v>
      </c>
      <c r="J75" s="49">
        <v>21.453475429856073</v>
      </c>
      <c r="K75" s="49">
        <v>21.741574534102799</v>
      </c>
      <c r="L75" s="49">
        <v>21.87634576686845</v>
      </c>
      <c r="M75" s="49">
        <v>21.522050427692786</v>
      </c>
      <c r="N75" s="49">
        <v>21.180417785567808</v>
      </c>
      <c r="O75" s="49">
        <v>20.941110843376521</v>
      </c>
    </row>
    <row r="76" spans="1:15" x14ac:dyDescent="0.2">
      <c r="A76" s="16">
        <v>68</v>
      </c>
      <c r="B76" s="49">
        <v>21.541297199979386</v>
      </c>
      <c r="C76" s="49">
        <v>20.938499080801634</v>
      </c>
      <c r="D76" s="49">
        <v>20.919951264054593</v>
      </c>
      <c r="E76" s="49">
        <v>18.925927416024376</v>
      </c>
      <c r="F76" s="49">
        <v>21.330585908800796</v>
      </c>
      <c r="G76" s="49">
        <v>21.132693727350492</v>
      </c>
      <c r="H76" s="49">
        <v>20.804899220409219</v>
      </c>
      <c r="I76" s="49">
        <v>21.18735914504758</v>
      </c>
      <c r="J76" s="49">
        <v>20.57871293172601</v>
      </c>
      <c r="K76" s="49">
        <v>20.808141621863737</v>
      </c>
      <c r="L76" s="49">
        <v>20.944964905735208</v>
      </c>
      <c r="M76" s="49">
        <v>20.639632811227624</v>
      </c>
      <c r="N76" s="49">
        <v>20.321490769822372</v>
      </c>
      <c r="O76" s="49">
        <v>20.001379474855767</v>
      </c>
    </row>
    <row r="77" spans="1:15" x14ac:dyDescent="0.2">
      <c r="A77" s="16">
        <v>69</v>
      </c>
      <c r="B77" s="49">
        <v>20.63254824550383</v>
      </c>
      <c r="C77" s="49">
        <v>20.017729197146334</v>
      </c>
      <c r="D77" s="49">
        <v>20.0464115519374</v>
      </c>
      <c r="E77" s="49">
        <v>18.035399135543312</v>
      </c>
      <c r="F77" s="49">
        <v>20.41682652534077</v>
      </c>
      <c r="G77" s="49">
        <v>20.262278724762293</v>
      </c>
      <c r="H77" s="49">
        <v>19.932494179138903</v>
      </c>
      <c r="I77" s="49">
        <v>20.311185422706433</v>
      </c>
      <c r="J77" s="49">
        <v>19.688746200147673</v>
      </c>
      <c r="K77" s="49">
        <v>19.90720071040278</v>
      </c>
      <c r="L77" s="49">
        <v>20.077410689976304</v>
      </c>
      <c r="M77" s="49">
        <v>19.717010269200326</v>
      </c>
      <c r="N77" s="49">
        <v>19.448865648718911</v>
      </c>
      <c r="O77" s="49">
        <v>19.085696742504926</v>
      </c>
    </row>
    <row r="78" spans="1:15" x14ac:dyDescent="0.2">
      <c r="A78" s="16">
        <v>70</v>
      </c>
      <c r="B78" s="44">
        <v>19.754342489637086</v>
      </c>
      <c r="C78" s="44">
        <v>19.138115529775124</v>
      </c>
      <c r="D78" s="44">
        <v>19.221129396647896</v>
      </c>
      <c r="E78" s="44">
        <v>17.176260554387795</v>
      </c>
      <c r="F78" s="44">
        <v>19.535498825682836</v>
      </c>
      <c r="G78" s="44">
        <v>19.373620056137348</v>
      </c>
      <c r="H78" s="44">
        <v>19.02893966347165</v>
      </c>
      <c r="I78" s="44">
        <v>19.411656571884595</v>
      </c>
      <c r="J78" s="44">
        <v>18.791173883027305</v>
      </c>
      <c r="K78" s="44">
        <v>19.009698457118443</v>
      </c>
      <c r="L78" s="44">
        <v>19.245728638016537</v>
      </c>
      <c r="M78" s="44">
        <v>18.79353395369689</v>
      </c>
      <c r="N78" s="44">
        <v>18.590143305000129</v>
      </c>
      <c r="O78" s="44">
        <v>18.193439912026694</v>
      </c>
    </row>
    <row r="79" spans="1:15" x14ac:dyDescent="0.2">
      <c r="A79" s="16">
        <v>71</v>
      </c>
      <c r="B79" s="49">
        <v>18.890917601076669</v>
      </c>
      <c r="C79" s="49">
        <v>18.310982576136606</v>
      </c>
      <c r="D79" s="49">
        <v>18.366612911185051</v>
      </c>
      <c r="E79" s="49">
        <v>16.314392935015672</v>
      </c>
      <c r="F79" s="49">
        <v>18.655686858152546</v>
      </c>
      <c r="G79" s="49">
        <v>18.487580819142842</v>
      </c>
      <c r="H79" s="49">
        <v>18.131292586210066</v>
      </c>
      <c r="I79" s="49">
        <v>18.535287500706406</v>
      </c>
      <c r="J79" s="49">
        <v>17.934677641430781</v>
      </c>
      <c r="K79" s="49">
        <v>18.16383020808577</v>
      </c>
      <c r="L79" s="49">
        <v>18.348868725182008</v>
      </c>
      <c r="M79" s="49">
        <v>17.872923127705494</v>
      </c>
      <c r="N79" s="49">
        <v>17.705601138684493</v>
      </c>
      <c r="O79" s="49">
        <v>17.269470654435651</v>
      </c>
    </row>
    <row r="80" spans="1:15" x14ac:dyDescent="0.2">
      <c r="A80" s="16">
        <v>72</v>
      </c>
      <c r="B80" s="49">
        <v>18.03476492817358</v>
      </c>
      <c r="C80" s="49">
        <v>17.490484792517716</v>
      </c>
      <c r="D80" s="49">
        <v>17.522709181141703</v>
      </c>
      <c r="E80" s="49">
        <v>15.50573541956007</v>
      </c>
      <c r="F80" s="49">
        <v>17.79569225070011</v>
      </c>
      <c r="G80" s="49">
        <v>17.652467935573579</v>
      </c>
      <c r="H80" s="49">
        <v>17.231987462285453</v>
      </c>
      <c r="I80" s="49">
        <v>17.684178714080183</v>
      </c>
      <c r="J80" s="49">
        <v>17.003249707444706</v>
      </c>
      <c r="K80" s="49">
        <v>17.324947468834644</v>
      </c>
      <c r="L80" s="49">
        <v>17.427454213852624</v>
      </c>
      <c r="M80" s="49">
        <v>17.014742908339826</v>
      </c>
      <c r="N80" s="49">
        <v>16.822033997820469</v>
      </c>
      <c r="O80" s="49">
        <v>16.507780259846477</v>
      </c>
    </row>
    <row r="81" spans="1:15" x14ac:dyDescent="0.2">
      <c r="A81" s="16">
        <v>73</v>
      </c>
      <c r="B81" s="49">
        <v>17.154906434886446</v>
      </c>
      <c r="C81" s="49">
        <v>16.646107790143461</v>
      </c>
      <c r="D81" s="49">
        <v>16.708426481918327</v>
      </c>
      <c r="E81" s="49">
        <v>14.708825913682784</v>
      </c>
      <c r="F81" s="49">
        <v>16.946032337875558</v>
      </c>
      <c r="G81" s="49">
        <v>16.821713451488261</v>
      </c>
      <c r="H81" s="49">
        <v>16.34238640691877</v>
      </c>
      <c r="I81" s="49">
        <v>16.814028299174467</v>
      </c>
      <c r="J81" s="49">
        <v>16.188993150937069</v>
      </c>
      <c r="K81" s="49">
        <v>16.453186068407714</v>
      </c>
      <c r="L81" s="49">
        <v>16.61577324131348</v>
      </c>
      <c r="M81" s="49">
        <v>16.177499844917243</v>
      </c>
      <c r="N81" s="49">
        <v>15.993329706943022</v>
      </c>
      <c r="O81" s="49">
        <v>15.651100606525544</v>
      </c>
    </row>
    <row r="82" spans="1:15" x14ac:dyDescent="0.2">
      <c r="A82" s="16">
        <v>74</v>
      </c>
      <c r="B82" s="49">
        <v>16.331069536546877</v>
      </c>
      <c r="C82" s="49">
        <v>15.813766711102826</v>
      </c>
      <c r="D82" s="49">
        <v>15.892897823233882</v>
      </c>
      <c r="E82" s="49">
        <v>13.896433702553434</v>
      </c>
      <c r="F82" s="49">
        <v>16.110318088338531</v>
      </c>
      <c r="G82" s="49">
        <v>15.992659747312574</v>
      </c>
      <c r="H82" s="49">
        <v>15.476969866718591</v>
      </c>
      <c r="I82" s="49">
        <v>15.956780143374026</v>
      </c>
      <c r="J82" s="49">
        <v>15.269538790526937</v>
      </c>
      <c r="K82" s="49">
        <v>15.604967631344746</v>
      </c>
      <c r="L82" s="49">
        <v>15.76670735848796</v>
      </c>
      <c r="M82" s="49">
        <v>15.40180142402374</v>
      </c>
      <c r="N82" s="49">
        <v>15.15438303030002</v>
      </c>
      <c r="O82" s="49">
        <v>14.879984228167638</v>
      </c>
    </row>
    <row r="83" spans="1:15" x14ac:dyDescent="0.2">
      <c r="A83" s="16">
        <v>75</v>
      </c>
      <c r="B83" s="44">
        <v>15.527268886423618</v>
      </c>
      <c r="C83" s="44">
        <v>14.978599702297382</v>
      </c>
      <c r="D83" s="44">
        <v>15.061660651670364</v>
      </c>
      <c r="E83" s="44">
        <v>13.145819182573414</v>
      </c>
      <c r="F83" s="44">
        <v>15.274697316969535</v>
      </c>
      <c r="G83" s="44">
        <v>15.102603422106077</v>
      </c>
      <c r="H83" s="44">
        <v>14.662083423746958</v>
      </c>
      <c r="I83" s="44">
        <v>15.105650522908357</v>
      </c>
      <c r="J83" s="44">
        <v>14.456441871674702</v>
      </c>
      <c r="K83" s="44">
        <v>14.827253148053005</v>
      </c>
      <c r="L83" s="44">
        <v>14.906372418469912</v>
      </c>
      <c r="M83" s="44">
        <v>14.601051407877682</v>
      </c>
      <c r="N83" s="44">
        <v>14.378411484734652</v>
      </c>
      <c r="O83" s="44">
        <v>14.005237022114828</v>
      </c>
    </row>
    <row r="84" spans="1:15" x14ac:dyDescent="0.2">
      <c r="A84" s="16">
        <v>76</v>
      </c>
      <c r="B84" s="49">
        <v>14.753429002979193</v>
      </c>
      <c r="C84" s="49">
        <v>14.132693553393457</v>
      </c>
      <c r="D84" s="49">
        <v>14.223180956445015</v>
      </c>
      <c r="E84" s="49">
        <v>12.407791299410297</v>
      </c>
      <c r="F84" s="49">
        <v>14.474175137009183</v>
      </c>
      <c r="G84" s="49">
        <v>14.261272393389849</v>
      </c>
      <c r="H84" s="49">
        <v>13.809688396183832</v>
      </c>
      <c r="I84" s="49">
        <v>14.307656910546564</v>
      </c>
      <c r="J84" s="49">
        <v>13.646085347136811</v>
      </c>
      <c r="K84" s="49">
        <v>14.02566032737206</v>
      </c>
      <c r="L84" s="49">
        <v>14.079214594102716</v>
      </c>
      <c r="M84" s="49">
        <v>13.799924530487106</v>
      </c>
      <c r="N84" s="49">
        <v>13.566657147464182</v>
      </c>
      <c r="O84" s="49">
        <v>13.228223706614928</v>
      </c>
    </row>
    <row r="85" spans="1:15" x14ac:dyDescent="0.2">
      <c r="A85" s="16">
        <v>77</v>
      </c>
      <c r="B85" s="49">
        <v>13.923053008506328</v>
      </c>
      <c r="C85" s="49">
        <v>13.362081373587833</v>
      </c>
      <c r="D85" s="49">
        <v>13.482433923171898</v>
      </c>
      <c r="E85" s="49">
        <v>11.687384754553973</v>
      </c>
      <c r="F85" s="49">
        <v>13.641272484317406</v>
      </c>
      <c r="G85" s="49">
        <v>13.459649334009095</v>
      </c>
      <c r="H85" s="49">
        <v>12.939502999856192</v>
      </c>
      <c r="I85" s="49">
        <v>13.495669082979486</v>
      </c>
      <c r="J85" s="49">
        <v>12.789617056219825</v>
      </c>
      <c r="K85" s="49">
        <v>13.23057443468195</v>
      </c>
      <c r="L85" s="49">
        <v>13.282099321825189</v>
      </c>
      <c r="M85" s="49">
        <v>13.055956078684865</v>
      </c>
      <c r="N85" s="49">
        <v>12.764922898979172</v>
      </c>
      <c r="O85" s="49">
        <v>12.455936989476472</v>
      </c>
    </row>
    <row r="86" spans="1:15" x14ac:dyDescent="0.2">
      <c r="A86" s="16">
        <v>78</v>
      </c>
      <c r="B86" s="49">
        <v>13.117848865001493</v>
      </c>
      <c r="C86" s="49">
        <v>12.568665259304206</v>
      </c>
      <c r="D86" s="49">
        <v>12.704814052233973</v>
      </c>
      <c r="E86" s="49">
        <v>10.967232089846664</v>
      </c>
      <c r="F86" s="49">
        <v>12.796368659132398</v>
      </c>
      <c r="G86" s="49">
        <v>12.602349687899368</v>
      </c>
      <c r="H86" s="49">
        <v>12.118471965035635</v>
      </c>
      <c r="I86" s="49">
        <v>12.710511876256721</v>
      </c>
      <c r="J86" s="49">
        <v>12.021695114307658</v>
      </c>
      <c r="K86" s="49">
        <v>12.432629980914664</v>
      </c>
      <c r="L86" s="49">
        <v>12.523583983317941</v>
      </c>
      <c r="M86" s="49">
        <v>12.266980550595536</v>
      </c>
      <c r="N86" s="49">
        <v>11.985250855248257</v>
      </c>
      <c r="O86" s="49">
        <v>11.678891525410766</v>
      </c>
    </row>
    <row r="87" spans="1:15" x14ac:dyDescent="0.2">
      <c r="A87" s="16">
        <v>79</v>
      </c>
      <c r="B87" s="49">
        <v>12.35657978986373</v>
      </c>
      <c r="C87" s="49">
        <v>11.807788897770793</v>
      </c>
      <c r="D87" s="49">
        <v>11.936019227453826</v>
      </c>
      <c r="E87" s="49">
        <v>10.197647264331342</v>
      </c>
      <c r="F87" s="49">
        <v>12.001216723591488</v>
      </c>
      <c r="G87" s="49">
        <v>11.866484918845002</v>
      </c>
      <c r="H87" s="49">
        <v>11.287037190344986</v>
      </c>
      <c r="I87" s="49">
        <v>11.957064299637629</v>
      </c>
      <c r="J87" s="49">
        <v>11.243336215573521</v>
      </c>
      <c r="K87" s="49">
        <v>11.643901539395946</v>
      </c>
      <c r="L87" s="49">
        <v>11.792364049201433</v>
      </c>
      <c r="M87" s="49">
        <v>11.435905847506238</v>
      </c>
      <c r="N87" s="49">
        <v>11.266596391805109</v>
      </c>
      <c r="O87" s="49">
        <v>10.959064245345873</v>
      </c>
    </row>
    <row r="88" spans="1:15" x14ac:dyDescent="0.2">
      <c r="A88" s="16">
        <v>80</v>
      </c>
      <c r="B88" s="44">
        <v>11.631532623108589</v>
      </c>
      <c r="C88" s="44">
        <v>11.104365348780929</v>
      </c>
      <c r="D88" s="44">
        <v>11.17709942652011</v>
      </c>
      <c r="E88" s="44">
        <v>9.4979962411408501</v>
      </c>
      <c r="F88" s="44">
        <v>11.224170470173551</v>
      </c>
      <c r="G88" s="44">
        <v>11.119813341181265</v>
      </c>
      <c r="H88" s="44">
        <v>10.580904627548998</v>
      </c>
      <c r="I88" s="44">
        <v>11.219031861866297</v>
      </c>
      <c r="J88" s="44">
        <v>10.461258129083125</v>
      </c>
      <c r="K88" s="44">
        <v>10.862423046542109</v>
      </c>
      <c r="L88" s="44">
        <v>11.068933138681025</v>
      </c>
      <c r="M88" s="44">
        <v>10.687605267805985</v>
      </c>
      <c r="N88" s="44">
        <v>10.570139903919221</v>
      </c>
      <c r="O88" s="44">
        <v>10.308619602710117</v>
      </c>
    </row>
    <row r="89" spans="1:15" x14ac:dyDescent="0.2">
      <c r="A89" s="16">
        <v>81</v>
      </c>
      <c r="B89" s="49">
        <v>10.973099537113528</v>
      </c>
      <c r="C89" s="49">
        <v>10.324364919185328</v>
      </c>
      <c r="D89" s="49">
        <v>10.476149888932229</v>
      </c>
      <c r="E89" s="49">
        <v>8.806246551835045</v>
      </c>
      <c r="F89" s="49">
        <v>10.551249056077825</v>
      </c>
      <c r="G89" s="49">
        <v>10.399211153935905</v>
      </c>
      <c r="H89" s="49">
        <v>9.8750323506452506</v>
      </c>
      <c r="I89" s="49">
        <v>10.445895585854531</v>
      </c>
      <c r="J89" s="49">
        <v>9.7062473984986148</v>
      </c>
      <c r="K89" s="49">
        <v>10.038887038991025</v>
      </c>
      <c r="L89" s="49">
        <v>10.369762022479033</v>
      </c>
      <c r="M89" s="49">
        <v>9.9254481923462023</v>
      </c>
      <c r="N89" s="49">
        <v>9.7763849776415181</v>
      </c>
      <c r="O89" s="49">
        <v>9.6177611480454193</v>
      </c>
    </row>
    <row r="90" spans="1:15" x14ac:dyDescent="0.2">
      <c r="A90" s="16">
        <v>82</v>
      </c>
      <c r="B90" s="49">
        <v>10.21602308111652</v>
      </c>
      <c r="C90" s="49">
        <v>9.5988343579017332</v>
      </c>
      <c r="D90" s="49">
        <v>9.7905291194804054</v>
      </c>
      <c r="E90" s="49">
        <v>8.1764866484355352</v>
      </c>
      <c r="F90" s="49">
        <v>9.7825808710531863</v>
      </c>
      <c r="G90" s="49">
        <v>9.6877000590278506</v>
      </c>
      <c r="H90" s="49">
        <v>9.2495153961939884</v>
      </c>
      <c r="I90" s="49">
        <v>9.6819343927840524</v>
      </c>
      <c r="J90" s="49">
        <v>9.0201746900722259</v>
      </c>
      <c r="K90" s="49">
        <v>9.3539603549761487</v>
      </c>
      <c r="L90" s="49">
        <v>9.5960188435615716</v>
      </c>
      <c r="M90" s="49">
        <v>9.1991454175323</v>
      </c>
      <c r="N90" s="49">
        <v>9.1441900067227415</v>
      </c>
      <c r="O90" s="49">
        <v>8.9342890181800723</v>
      </c>
    </row>
    <row r="91" spans="1:15" x14ac:dyDescent="0.2">
      <c r="A91" s="16">
        <v>83</v>
      </c>
      <c r="B91" s="49">
        <v>9.5041011908330475</v>
      </c>
      <c r="C91" s="49">
        <v>8.880385035145542</v>
      </c>
      <c r="D91" s="49">
        <v>9.1205655883766674</v>
      </c>
      <c r="E91" s="49">
        <v>7.6128029671413087</v>
      </c>
      <c r="F91" s="49">
        <v>9.0497587352694708</v>
      </c>
      <c r="G91" s="49">
        <v>9.0108359896995029</v>
      </c>
      <c r="H91" s="49">
        <v>8.5375129495752979</v>
      </c>
      <c r="I91" s="49">
        <v>9.0562411807491898</v>
      </c>
      <c r="J91" s="49">
        <v>8.4112757527278319</v>
      </c>
      <c r="K91" s="49">
        <v>8.7744845690278055</v>
      </c>
      <c r="L91" s="49">
        <v>8.9300804016236039</v>
      </c>
      <c r="M91" s="49">
        <v>8.6831266493950068</v>
      </c>
      <c r="N91" s="49">
        <v>8.5508736206526397</v>
      </c>
      <c r="O91" s="49">
        <v>8.306585538162798</v>
      </c>
    </row>
    <row r="92" spans="1:15" x14ac:dyDescent="0.2">
      <c r="A92" s="16">
        <v>84</v>
      </c>
      <c r="B92" s="49">
        <v>8.8906575494524382</v>
      </c>
      <c r="C92" s="49">
        <v>8.2657016483524401</v>
      </c>
      <c r="D92" s="49">
        <v>8.3935320980789907</v>
      </c>
      <c r="E92" s="49">
        <v>7.0615989331452775</v>
      </c>
      <c r="F92" s="49">
        <v>8.4233749425277153</v>
      </c>
      <c r="G92" s="49">
        <v>8.456542819696466</v>
      </c>
      <c r="H92" s="49">
        <v>7.9251638747573914</v>
      </c>
      <c r="I92" s="49">
        <v>8.3739531872384738</v>
      </c>
      <c r="J92" s="49">
        <v>7.8830545098841078</v>
      </c>
      <c r="K92" s="49">
        <v>8.1080360724592566</v>
      </c>
      <c r="L92" s="49">
        <v>8.2657139408815503</v>
      </c>
      <c r="M92" s="49">
        <v>8.1147261562196391</v>
      </c>
      <c r="N92" s="49">
        <v>7.9888972126359166</v>
      </c>
      <c r="O92" s="49">
        <v>7.6571403291683824</v>
      </c>
    </row>
    <row r="93" spans="1:15" x14ac:dyDescent="0.2">
      <c r="A93" s="16">
        <v>85</v>
      </c>
      <c r="B93" s="44">
        <v>8.2221990992954499</v>
      </c>
      <c r="C93" s="44">
        <v>7.6811540019822901</v>
      </c>
      <c r="D93" s="44">
        <v>7.8066349585206432</v>
      </c>
      <c r="E93" s="44">
        <v>6.4814692927966462</v>
      </c>
      <c r="F93" s="44">
        <v>7.8538243681746067</v>
      </c>
      <c r="G93" s="44">
        <v>7.8243266448005482</v>
      </c>
      <c r="H93" s="44">
        <v>7.3621253705191068</v>
      </c>
      <c r="I93" s="44">
        <v>7.741911200281077</v>
      </c>
      <c r="J93" s="44">
        <v>7.3829389535709442</v>
      </c>
      <c r="K93" s="44">
        <v>7.4856912150444836</v>
      </c>
      <c r="L93" s="44">
        <v>7.690851239398266</v>
      </c>
      <c r="M93" s="44">
        <v>7.5094049203729956</v>
      </c>
      <c r="N93" s="44">
        <v>7.4178555255315297</v>
      </c>
      <c r="O93" s="44">
        <v>6.9822596374965373</v>
      </c>
    </row>
    <row r="94" spans="1:15" x14ac:dyDescent="0.2">
      <c r="A94" s="16">
        <v>86</v>
      </c>
      <c r="B94" s="49">
        <v>7.6665348669529436</v>
      </c>
      <c r="C94" s="49">
        <v>7.0762197199689432</v>
      </c>
      <c r="D94" s="49">
        <v>7.2585399333077252</v>
      </c>
      <c r="E94" s="49">
        <v>5.9756234523770315</v>
      </c>
      <c r="F94" s="49">
        <v>7.3079875959854812</v>
      </c>
      <c r="G94" s="49">
        <v>7.2635618769644177</v>
      </c>
      <c r="H94" s="49">
        <v>6.7736498834347794</v>
      </c>
      <c r="I94" s="49">
        <v>7.1754113010249752</v>
      </c>
      <c r="J94" s="49">
        <v>6.8138350089294191</v>
      </c>
      <c r="K94" s="49">
        <v>6.96223584202398</v>
      </c>
      <c r="L94" s="49">
        <v>7.0656923225998209</v>
      </c>
      <c r="M94" s="49">
        <v>7.0482556396081169</v>
      </c>
      <c r="N94" s="49">
        <v>6.8326503271956458</v>
      </c>
      <c r="O94" s="49">
        <v>6.4435969246967257</v>
      </c>
    </row>
    <row r="95" spans="1:15" x14ac:dyDescent="0.2">
      <c r="A95" s="16">
        <v>87</v>
      </c>
      <c r="B95" s="49">
        <v>7.0470652932700721</v>
      </c>
      <c r="C95" s="49">
        <v>6.5755293051953627</v>
      </c>
      <c r="D95" s="49">
        <v>6.6761541003220062</v>
      </c>
      <c r="E95" s="49">
        <v>5.5376726089386077</v>
      </c>
      <c r="F95" s="49">
        <v>6.6866478012043631</v>
      </c>
      <c r="G95" s="49">
        <v>6.6459477252841106</v>
      </c>
      <c r="H95" s="49">
        <v>6.218574664158238</v>
      </c>
      <c r="I95" s="49">
        <v>6.7109581571895829</v>
      </c>
      <c r="J95" s="49">
        <v>6.3483770120832466</v>
      </c>
      <c r="K95" s="49">
        <v>6.4212105078406001</v>
      </c>
      <c r="L95" s="49">
        <v>6.4685511621279606</v>
      </c>
      <c r="M95" s="49">
        <v>6.3454942037168767</v>
      </c>
      <c r="N95" s="49">
        <v>6.2471160259314331</v>
      </c>
      <c r="O95" s="49">
        <v>6.0520323623662149</v>
      </c>
    </row>
    <row r="96" spans="1:15" x14ac:dyDescent="0.2">
      <c r="A96" s="16">
        <v>88</v>
      </c>
      <c r="B96" s="49">
        <v>6.4416328434010577</v>
      </c>
      <c r="C96" s="49">
        <v>6.010395214035622</v>
      </c>
      <c r="D96" s="49">
        <v>6.1803516863098169</v>
      </c>
      <c r="E96" s="49">
        <v>5.0732733187599974</v>
      </c>
      <c r="F96" s="49">
        <v>6.2904182519998466</v>
      </c>
      <c r="G96" s="49">
        <v>6.0692915372469987</v>
      </c>
      <c r="H96" s="49">
        <v>5.7505189780542212</v>
      </c>
      <c r="I96" s="49">
        <v>6.202745810062587</v>
      </c>
      <c r="J96" s="49">
        <v>5.8310052233141745</v>
      </c>
      <c r="K96" s="49">
        <v>5.9035441344362063</v>
      </c>
      <c r="L96" s="49">
        <v>5.9638227775110524</v>
      </c>
      <c r="M96" s="49">
        <v>5.761341810771917</v>
      </c>
      <c r="N96" s="49">
        <v>5.7050163271845076</v>
      </c>
      <c r="O96" s="49">
        <v>5.5269709733470718</v>
      </c>
    </row>
    <row r="97" spans="1:15" x14ac:dyDescent="0.2">
      <c r="A97" s="16">
        <v>89</v>
      </c>
      <c r="B97" s="49">
        <v>5.8848096687165201</v>
      </c>
      <c r="C97" s="49">
        <v>5.5399600235049133</v>
      </c>
      <c r="D97" s="49">
        <v>5.5807066369430238</v>
      </c>
      <c r="E97" s="49">
        <v>4.6858149104538702</v>
      </c>
      <c r="F97" s="49">
        <v>5.6911190354489927</v>
      </c>
      <c r="G97" s="49">
        <v>5.5222728744471343</v>
      </c>
      <c r="H97" s="49">
        <v>5.2429292151384299</v>
      </c>
      <c r="I97" s="49">
        <v>5.6779105476292626</v>
      </c>
      <c r="J97" s="49">
        <v>5.3094770288109148</v>
      </c>
      <c r="K97" s="49">
        <v>5.4611143396728172</v>
      </c>
      <c r="L97" s="49">
        <v>5.4552299097825081</v>
      </c>
      <c r="M97" s="49">
        <v>5.354169057056076</v>
      </c>
      <c r="N97" s="49">
        <v>5.2081034071354262</v>
      </c>
      <c r="O97" s="49">
        <v>5.2288888915967657</v>
      </c>
    </row>
    <row r="98" spans="1:15" x14ac:dyDescent="0.2">
      <c r="A98" s="16">
        <v>90</v>
      </c>
      <c r="B98" s="44">
        <v>5.4081025595380883</v>
      </c>
      <c r="C98" s="44">
        <v>5.0499405521138874</v>
      </c>
      <c r="D98" s="44">
        <v>5.1387338601806452</v>
      </c>
      <c r="E98" s="44">
        <v>4.2256786339703538</v>
      </c>
      <c r="F98" s="44">
        <v>5.2308326644312242</v>
      </c>
      <c r="G98" s="44">
        <v>5.0724812427796744</v>
      </c>
      <c r="H98" s="44">
        <v>4.9178510979237462</v>
      </c>
      <c r="I98" s="44">
        <v>5.1984068275672204</v>
      </c>
      <c r="J98" s="44">
        <v>4.8713762014666626</v>
      </c>
      <c r="K98" s="44">
        <v>4.9405951458758528</v>
      </c>
      <c r="L98" s="44">
        <v>4.9780926166996222</v>
      </c>
      <c r="M98" s="44">
        <v>4.9115371116241011</v>
      </c>
      <c r="N98" s="44">
        <v>4.7388929682555423</v>
      </c>
      <c r="O98" s="44">
        <v>4.673960787276461</v>
      </c>
    </row>
    <row r="99" spans="1:15" x14ac:dyDescent="0.2">
      <c r="A99" s="16">
        <v>91</v>
      </c>
      <c r="B99" s="49">
        <v>4.8618033938169694</v>
      </c>
      <c r="C99" s="49">
        <v>4.6769011836998136</v>
      </c>
      <c r="D99" s="49">
        <v>4.7152025241778572</v>
      </c>
      <c r="E99" s="49">
        <v>3.9631459987350079</v>
      </c>
      <c r="F99" s="49">
        <v>4.7683269755658992</v>
      </c>
      <c r="G99" s="49">
        <v>4.6512467049385462</v>
      </c>
      <c r="H99" s="49">
        <v>4.4545925159909476</v>
      </c>
      <c r="I99" s="49">
        <v>4.7180381095644286</v>
      </c>
      <c r="J99" s="49">
        <v>4.3872216984480481</v>
      </c>
      <c r="K99" s="49">
        <v>4.5726865286909995</v>
      </c>
      <c r="L99" s="49">
        <v>4.5640179469607247</v>
      </c>
      <c r="M99" s="49">
        <v>4.4871956556754276</v>
      </c>
      <c r="N99" s="49">
        <v>4.334022312143075</v>
      </c>
      <c r="O99" s="49">
        <v>4.186889916281249</v>
      </c>
    </row>
    <row r="100" spans="1:15" x14ac:dyDescent="0.2">
      <c r="A100" s="16">
        <v>92</v>
      </c>
      <c r="B100" s="49">
        <v>4.5401691732869871</v>
      </c>
      <c r="C100" s="49">
        <v>4.1891105426641628</v>
      </c>
      <c r="D100" s="49">
        <v>4.2848827765065955</v>
      </c>
      <c r="E100" s="49">
        <v>3.7311611079675302</v>
      </c>
      <c r="F100" s="49">
        <v>4.2606743751985263</v>
      </c>
      <c r="G100" s="49">
        <v>4.2480048929320162</v>
      </c>
      <c r="H100" s="49">
        <v>4.0516326102164868</v>
      </c>
      <c r="I100" s="49">
        <v>4.274053256304982</v>
      </c>
      <c r="J100" s="49">
        <v>3.9922626584056915</v>
      </c>
      <c r="K100" s="49">
        <v>4.3478155167985655</v>
      </c>
      <c r="L100" s="49">
        <v>4.1237033074120051</v>
      </c>
      <c r="M100" s="49">
        <v>4.1527366604163944</v>
      </c>
      <c r="N100" s="49">
        <v>3.8817397853063711</v>
      </c>
      <c r="O100" s="49">
        <v>3.8502215748590469</v>
      </c>
    </row>
    <row r="101" spans="1:15" x14ac:dyDescent="0.2">
      <c r="A101" s="16">
        <v>93</v>
      </c>
      <c r="B101" s="49">
        <v>4.1061222529760286</v>
      </c>
      <c r="C101" s="49">
        <v>3.7749887029713749</v>
      </c>
      <c r="D101" s="49">
        <v>3.8784588790408239</v>
      </c>
      <c r="E101" s="49">
        <v>3.4263432625085981</v>
      </c>
      <c r="F101" s="49">
        <v>3.8331193419503053</v>
      </c>
      <c r="G101" s="49">
        <v>3.7698315059413687</v>
      </c>
      <c r="H101" s="49">
        <v>3.592427504465078</v>
      </c>
      <c r="I101" s="49">
        <v>3.8510864774545652</v>
      </c>
      <c r="J101" s="49">
        <v>3.6190333321001638</v>
      </c>
      <c r="K101" s="49">
        <v>3.9477567772252682</v>
      </c>
      <c r="L101" s="49">
        <v>3.720747415021874</v>
      </c>
      <c r="M101" s="49">
        <v>3.9926283871064983</v>
      </c>
      <c r="N101" s="49">
        <v>3.5614864758202143</v>
      </c>
      <c r="O101" s="49">
        <v>3.5510332308244599</v>
      </c>
    </row>
    <row r="102" spans="1:15" x14ac:dyDescent="0.2">
      <c r="A102" s="16">
        <v>94</v>
      </c>
      <c r="B102" s="49">
        <v>3.7242586954976091</v>
      </c>
      <c r="C102" s="49">
        <v>3.4300905034557454</v>
      </c>
      <c r="D102" s="49">
        <v>3.4471590222078796</v>
      </c>
      <c r="E102" s="49">
        <v>3.1081917822731815</v>
      </c>
      <c r="F102" s="49">
        <v>3.369628092595339</v>
      </c>
      <c r="G102" s="49">
        <v>3.4562914351131715</v>
      </c>
      <c r="H102" s="49">
        <v>3.2992424093754016</v>
      </c>
      <c r="I102" s="49">
        <v>3.3686402699248044</v>
      </c>
      <c r="J102" s="49">
        <v>3.3293744393107563</v>
      </c>
      <c r="K102" s="49">
        <v>3.621132248740337</v>
      </c>
      <c r="L102" s="49">
        <v>3.3146068200228109</v>
      </c>
      <c r="M102" s="49">
        <v>3.6672170475445136</v>
      </c>
      <c r="N102" s="49">
        <v>3.3490071126871506</v>
      </c>
      <c r="O102" s="49">
        <v>3.2565846654526158</v>
      </c>
    </row>
    <row r="103" spans="1:15" x14ac:dyDescent="0.2">
      <c r="A103" s="16">
        <v>95</v>
      </c>
      <c r="B103" s="44">
        <v>3.4100733628980997</v>
      </c>
      <c r="C103" s="44">
        <v>3.0585174184887891</v>
      </c>
      <c r="D103" s="44">
        <v>3.0793480082675848</v>
      </c>
      <c r="E103" s="44">
        <v>2.6757230804866041</v>
      </c>
      <c r="F103" s="44">
        <v>3.036644959540121</v>
      </c>
      <c r="G103" s="44">
        <v>2.9934004032815169</v>
      </c>
      <c r="H103" s="44">
        <v>2.8622700810970128</v>
      </c>
      <c r="I103" s="44">
        <v>3.0042295200362283</v>
      </c>
      <c r="J103" s="44">
        <v>3.0261165982456593</v>
      </c>
      <c r="K103" s="44">
        <v>3.3160135356948888</v>
      </c>
      <c r="L103" s="44">
        <v>3.0761462994103974</v>
      </c>
      <c r="M103" s="44">
        <v>3.2474705524381648</v>
      </c>
      <c r="N103" s="44">
        <v>2.9619409138230313</v>
      </c>
      <c r="O103" s="44">
        <v>2.7084837909366519</v>
      </c>
    </row>
    <row r="104" spans="1:15" x14ac:dyDescent="0.2">
      <c r="A104" s="16">
        <v>96</v>
      </c>
      <c r="B104" s="49">
        <v>2.9749288239405245</v>
      </c>
      <c r="C104" s="49">
        <v>2.7593862891461831</v>
      </c>
      <c r="D104" s="49">
        <v>2.6684256231152088</v>
      </c>
      <c r="E104" s="49">
        <v>2.4658035280819557</v>
      </c>
      <c r="F104" s="49">
        <v>2.6770619433656533</v>
      </c>
      <c r="G104" s="49">
        <v>2.5798081852920487</v>
      </c>
      <c r="H104" s="49">
        <v>2.6241910415920784</v>
      </c>
      <c r="I104" s="49">
        <v>2.6301364996902863</v>
      </c>
      <c r="J104" s="49">
        <v>2.6537028876756743</v>
      </c>
      <c r="K104" s="49">
        <v>2.7995203243273172</v>
      </c>
      <c r="L104" s="49">
        <v>2.6619769824794171</v>
      </c>
      <c r="M104" s="49">
        <v>2.751837127281886</v>
      </c>
      <c r="N104" s="49">
        <v>2.5062896585879222</v>
      </c>
      <c r="O104" s="49">
        <v>2.1915896202040446</v>
      </c>
    </row>
    <row r="105" spans="1:15" x14ac:dyDescent="0.2">
      <c r="A105" s="16">
        <v>97</v>
      </c>
      <c r="B105" s="49">
        <v>2.4537308988059205</v>
      </c>
      <c r="C105" s="49">
        <v>2.3599702821689541</v>
      </c>
      <c r="D105" s="49">
        <v>2.2474134120703826</v>
      </c>
      <c r="E105" s="49">
        <v>2.0967710035158609</v>
      </c>
      <c r="F105" s="49">
        <v>2.2467826273553815</v>
      </c>
      <c r="G105" s="49">
        <v>2.1317902343059543</v>
      </c>
      <c r="H105" s="49">
        <v>2.3210633580292073</v>
      </c>
      <c r="I105" s="49">
        <v>2.0409075147782603</v>
      </c>
      <c r="J105" s="49">
        <v>2.1853345844864123</v>
      </c>
      <c r="K105" s="49">
        <v>2.4251406653579464</v>
      </c>
      <c r="L105" s="49">
        <v>2.2285291757389971</v>
      </c>
      <c r="M105" s="49">
        <v>2.1612620595149563</v>
      </c>
      <c r="N105" s="49">
        <v>2.0149264734411982</v>
      </c>
      <c r="O105" s="49">
        <v>1.8630603091400006</v>
      </c>
    </row>
    <row r="106" spans="1:15" x14ac:dyDescent="0.2">
      <c r="A106" s="16">
        <v>98</v>
      </c>
      <c r="B106" s="49">
        <v>1.860504240638533</v>
      </c>
      <c r="C106" s="49">
        <v>1.9105923975914558</v>
      </c>
      <c r="D106" s="49">
        <v>1.7313423732620481</v>
      </c>
      <c r="E106" s="49">
        <v>1.6758406326630431</v>
      </c>
      <c r="F106" s="49">
        <v>1.7784927311358059</v>
      </c>
      <c r="G106" s="49">
        <v>1.644635706273748</v>
      </c>
      <c r="H106" s="49">
        <v>1.8173645724532566</v>
      </c>
      <c r="I106" s="49">
        <v>1.742329436634841</v>
      </c>
      <c r="J106" s="49">
        <v>1.5582911444736736</v>
      </c>
      <c r="K106" s="49">
        <v>1.8736722435852822</v>
      </c>
      <c r="L106" s="49">
        <v>1.8104143995199913</v>
      </c>
      <c r="M106" s="49">
        <v>1.8002090054822466</v>
      </c>
      <c r="N106" s="49">
        <v>1.6273435584493423</v>
      </c>
      <c r="O106" s="49">
        <v>1.5755691070995463</v>
      </c>
    </row>
    <row r="107" spans="1:15" x14ac:dyDescent="0.2">
      <c r="A107" s="16">
        <v>99</v>
      </c>
      <c r="B107" s="49">
        <v>1.1923255894897431</v>
      </c>
      <c r="C107" s="49">
        <v>1.2638895498052309</v>
      </c>
      <c r="D107" s="49">
        <v>1.0434455974006955</v>
      </c>
      <c r="E107" s="49">
        <v>1.0954209155590529</v>
      </c>
      <c r="F107" s="49">
        <v>1.0520150883462378</v>
      </c>
      <c r="G107" s="49">
        <v>1.0083269776123041</v>
      </c>
      <c r="H107" s="49">
        <v>1.1108950566626572</v>
      </c>
      <c r="I107" s="49">
        <v>1.0539172273803705</v>
      </c>
      <c r="J107" s="49">
        <v>1.1235600528767469</v>
      </c>
      <c r="K107" s="49">
        <v>1.0515759398392992</v>
      </c>
      <c r="L107" s="49">
        <v>1.1183375797633806</v>
      </c>
      <c r="M107" s="49">
        <v>1.2276749798873692</v>
      </c>
      <c r="N107" s="49">
        <v>1.0583866837387963</v>
      </c>
      <c r="O107" s="49">
        <v>1.0500848896434636</v>
      </c>
    </row>
    <row r="108" spans="1:15" x14ac:dyDescent="0.2">
      <c r="A108" s="16" t="s">
        <v>22</v>
      </c>
      <c r="B108" s="44">
        <v>0.40182648401826482</v>
      </c>
      <c r="C108" s="44">
        <v>0.41052631578947368</v>
      </c>
      <c r="D108" s="44">
        <v>0.21929824561403508</v>
      </c>
      <c r="E108" s="44">
        <v>0.32863849765258218</v>
      </c>
      <c r="F108" s="44">
        <v>0.26484018264840181</v>
      </c>
      <c r="G108" s="44">
        <v>0.27184466019417475</v>
      </c>
      <c r="H108" s="44">
        <v>0.28272251308900526</v>
      </c>
      <c r="I108" s="44">
        <v>0.27027027027027029</v>
      </c>
      <c r="J108" s="44">
        <v>0.3125</v>
      </c>
      <c r="K108" s="44">
        <v>0.30882352941176472</v>
      </c>
      <c r="L108" s="44">
        <v>0.26890756302521007</v>
      </c>
      <c r="M108" s="44">
        <v>0.38938053097345127</v>
      </c>
      <c r="N108" s="44">
        <v>0.30909090909090908</v>
      </c>
      <c r="O108" s="44">
        <v>0.21052631578947367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50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36" t="s">
        <v>0</v>
      </c>
      <c r="B6" s="36" t="s">
        <v>1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37"/>
      <c r="B7" s="38"/>
      <c r="C7" s="39">
        <v>42005</v>
      </c>
      <c r="D7" s="40">
        <v>42370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3</v>
      </c>
      <c r="C9" s="8">
        <v>3230</v>
      </c>
      <c r="D9" s="46">
        <v>3180</v>
      </c>
      <c r="E9" s="17">
        <v>0.14611872146118721</v>
      </c>
      <c r="F9" s="18">
        <f>B9/((C9+D9)/2)</f>
        <v>9.3603744149765996E-4</v>
      </c>
      <c r="G9" s="18">
        <f t="shared" ref="G9:G72" si="0">F9/((1+(1-E9)*F9))</f>
        <v>9.3528989716081857E-4</v>
      </c>
      <c r="H9" s="13">
        <v>100000</v>
      </c>
      <c r="I9" s="13">
        <f>H9*G9</f>
        <v>93.528989716081853</v>
      </c>
      <c r="J9" s="13">
        <f t="shared" ref="J9:J72" si="1">H10+I9*E9</f>
        <v>99920.137346680785</v>
      </c>
      <c r="K9" s="13">
        <f t="shared" ref="K9:K72" si="2">K10+J9</f>
        <v>8674725.9280534294</v>
      </c>
      <c r="L9" s="19">
        <f>K9/H9</f>
        <v>86.747259280534294</v>
      </c>
    </row>
    <row r="10" spans="1:13" x14ac:dyDescent="0.2">
      <c r="A10" s="16">
        <v>1</v>
      </c>
      <c r="B10" s="45">
        <v>0</v>
      </c>
      <c r="C10" s="8">
        <v>3455</v>
      </c>
      <c r="D10" s="46">
        <v>3356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99906.471010283916</v>
      </c>
      <c r="I10" s="13">
        <f t="shared" ref="I10:I73" si="4">H10*G10</f>
        <v>0</v>
      </c>
      <c r="J10" s="13">
        <f t="shared" si="1"/>
        <v>99906.471010283916</v>
      </c>
      <c r="K10" s="13">
        <f t="shared" si="2"/>
        <v>8574805.7907067481</v>
      </c>
      <c r="L10" s="20">
        <f t="shared" ref="L10:L73" si="5">K10/H10</f>
        <v>85.828332279138323</v>
      </c>
    </row>
    <row r="11" spans="1:13" x14ac:dyDescent="0.2">
      <c r="A11" s="16">
        <v>2</v>
      </c>
      <c r="B11" s="45">
        <v>0</v>
      </c>
      <c r="C11" s="8">
        <v>3579</v>
      </c>
      <c r="D11" s="46">
        <v>3432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99906.471010283916</v>
      </c>
      <c r="I11" s="13">
        <f t="shared" si="4"/>
        <v>0</v>
      </c>
      <c r="J11" s="13">
        <f t="shared" si="1"/>
        <v>99906.471010283916</v>
      </c>
      <c r="K11" s="13">
        <f t="shared" si="2"/>
        <v>8474899.3196964636</v>
      </c>
      <c r="L11" s="20">
        <f t="shared" si="5"/>
        <v>84.828332279138323</v>
      </c>
    </row>
    <row r="12" spans="1:13" x14ac:dyDescent="0.2">
      <c r="A12" s="16">
        <v>3</v>
      </c>
      <c r="B12" s="45">
        <v>0</v>
      </c>
      <c r="C12" s="8">
        <v>3666</v>
      </c>
      <c r="D12" s="46">
        <v>3585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99906.471010283916</v>
      </c>
      <c r="I12" s="13">
        <f t="shared" si="4"/>
        <v>0</v>
      </c>
      <c r="J12" s="13">
        <f t="shared" si="1"/>
        <v>99906.471010283916</v>
      </c>
      <c r="K12" s="13">
        <f t="shared" si="2"/>
        <v>8374992.8486861801</v>
      </c>
      <c r="L12" s="20">
        <f t="shared" si="5"/>
        <v>83.828332279138323</v>
      </c>
    </row>
    <row r="13" spans="1:13" x14ac:dyDescent="0.2">
      <c r="A13" s="16">
        <v>4</v>
      </c>
      <c r="B13" s="45">
        <v>0</v>
      </c>
      <c r="C13" s="8">
        <v>3876</v>
      </c>
      <c r="D13" s="46">
        <v>3621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99906.471010283916</v>
      </c>
      <c r="I13" s="13">
        <f t="shared" si="4"/>
        <v>0</v>
      </c>
      <c r="J13" s="13">
        <f t="shared" si="1"/>
        <v>99906.471010283916</v>
      </c>
      <c r="K13" s="13">
        <f t="shared" si="2"/>
        <v>8275086.3776758965</v>
      </c>
      <c r="L13" s="20">
        <f t="shared" si="5"/>
        <v>82.828332279138323</v>
      </c>
    </row>
    <row r="14" spans="1:13" x14ac:dyDescent="0.2">
      <c r="A14" s="16">
        <v>5</v>
      </c>
      <c r="B14" s="45">
        <v>0</v>
      </c>
      <c r="C14" s="8">
        <v>3857</v>
      </c>
      <c r="D14" s="46">
        <v>3821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99906.471010283916</v>
      </c>
      <c r="I14" s="13">
        <f t="shared" si="4"/>
        <v>0</v>
      </c>
      <c r="J14" s="13">
        <f t="shared" si="1"/>
        <v>99906.471010283916</v>
      </c>
      <c r="K14" s="13">
        <f t="shared" si="2"/>
        <v>8175179.9066656129</v>
      </c>
      <c r="L14" s="20">
        <f t="shared" si="5"/>
        <v>81.828332279138323</v>
      </c>
    </row>
    <row r="15" spans="1:13" x14ac:dyDescent="0.2">
      <c r="A15" s="16">
        <v>6</v>
      </c>
      <c r="B15" s="45">
        <v>0</v>
      </c>
      <c r="C15" s="8">
        <v>3945</v>
      </c>
      <c r="D15" s="46">
        <v>3790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99906.471010283916</v>
      </c>
      <c r="I15" s="13">
        <f t="shared" si="4"/>
        <v>0</v>
      </c>
      <c r="J15" s="13">
        <f t="shared" si="1"/>
        <v>99906.471010283916</v>
      </c>
      <c r="K15" s="13">
        <f t="shared" si="2"/>
        <v>8075273.4356553294</v>
      </c>
      <c r="L15" s="20">
        <f t="shared" si="5"/>
        <v>80.828332279138337</v>
      </c>
    </row>
    <row r="16" spans="1:13" x14ac:dyDescent="0.2">
      <c r="A16" s="16">
        <v>7</v>
      </c>
      <c r="B16" s="45">
        <v>0</v>
      </c>
      <c r="C16" s="8">
        <v>3970</v>
      </c>
      <c r="D16" s="46">
        <v>3889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99906.471010283916</v>
      </c>
      <c r="I16" s="13">
        <f t="shared" si="4"/>
        <v>0</v>
      </c>
      <c r="J16" s="13">
        <f t="shared" si="1"/>
        <v>99906.471010283916</v>
      </c>
      <c r="K16" s="13">
        <f t="shared" si="2"/>
        <v>7975366.9646450458</v>
      </c>
      <c r="L16" s="20">
        <f t="shared" si="5"/>
        <v>79.828332279138337</v>
      </c>
    </row>
    <row r="17" spans="1:12" x14ac:dyDescent="0.2">
      <c r="A17" s="16">
        <v>8</v>
      </c>
      <c r="B17" s="45">
        <v>0</v>
      </c>
      <c r="C17" s="8">
        <v>3747</v>
      </c>
      <c r="D17" s="46">
        <v>3933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99906.471010283916</v>
      </c>
      <c r="I17" s="13">
        <f t="shared" si="4"/>
        <v>0</v>
      </c>
      <c r="J17" s="13">
        <f t="shared" si="1"/>
        <v>99906.471010283916</v>
      </c>
      <c r="K17" s="13">
        <f t="shared" si="2"/>
        <v>7875460.4936347622</v>
      </c>
      <c r="L17" s="20">
        <f t="shared" si="5"/>
        <v>78.828332279138337</v>
      </c>
    </row>
    <row r="18" spans="1:12" x14ac:dyDescent="0.2">
      <c r="A18" s="16">
        <v>9</v>
      </c>
      <c r="B18" s="45">
        <v>0</v>
      </c>
      <c r="C18" s="8">
        <v>3629</v>
      </c>
      <c r="D18" s="46">
        <v>3703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99906.471010283916</v>
      </c>
      <c r="I18" s="13">
        <f t="shared" si="4"/>
        <v>0</v>
      </c>
      <c r="J18" s="13">
        <f t="shared" si="1"/>
        <v>99906.471010283916</v>
      </c>
      <c r="K18" s="13">
        <f t="shared" si="2"/>
        <v>7775554.0226244787</v>
      </c>
      <c r="L18" s="20">
        <f t="shared" si="5"/>
        <v>77.828332279138337</v>
      </c>
    </row>
    <row r="19" spans="1:12" x14ac:dyDescent="0.2">
      <c r="A19" s="16">
        <v>10</v>
      </c>
      <c r="B19" s="45">
        <v>1</v>
      </c>
      <c r="C19" s="8">
        <v>3549</v>
      </c>
      <c r="D19" s="46">
        <v>3604</v>
      </c>
      <c r="E19" s="17">
        <v>0.9397260273972603</v>
      </c>
      <c r="F19" s="18">
        <f t="shared" si="3"/>
        <v>2.7960296379141619E-4</v>
      </c>
      <c r="G19" s="18">
        <f t="shared" si="0"/>
        <v>2.7959825178320484E-4</v>
      </c>
      <c r="H19" s="13">
        <f t="shared" si="6"/>
        <v>99906.471010283916</v>
      </c>
      <c r="I19" s="13">
        <f t="shared" si="4"/>
        <v>27.933674636304819</v>
      </c>
      <c r="J19" s="13">
        <f t="shared" si="1"/>
        <v>99904.787336744193</v>
      </c>
      <c r="K19" s="13">
        <f t="shared" si="2"/>
        <v>7675647.5516141951</v>
      </c>
      <c r="L19" s="20">
        <f t="shared" si="5"/>
        <v>76.828332279138351</v>
      </c>
    </row>
    <row r="20" spans="1:12" x14ac:dyDescent="0.2">
      <c r="A20" s="16">
        <v>11</v>
      </c>
      <c r="B20" s="45">
        <v>0</v>
      </c>
      <c r="C20" s="8">
        <v>3495</v>
      </c>
      <c r="D20" s="46">
        <v>3519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99878.537335647605</v>
      </c>
      <c r="I20" s="13">
        <f t="shared" si="4"/>
        <v>0</v>
      </c>
      <c r="J20" s="13">
        <f t="shared" si="1"/>
        <v>99878.537335647605</v>
      </c>
      <c r="K20" s="13">
        <f t="shared" si="2"/>
        <v>7575742.7642774507</v>
      </c>
      <c r="L20" s="20">
        <f t="shared" si="5"/>
        <v>75.849556535041444</v>
      </c>
    </row>
    <row r="21" spans="1:12" x14ac:dyDescent="0.2">
      <c r="A21" s="16">
        <v>12</v>
      </c>
      <c r="B21" s="45">
        <v>0</v>
      </c>
      <c r="C21" s="8">
        <v>3250</v>
      </c>
      <c r="D21" s="46">
        <v>3490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99878.537335647605</v>
      </c>
      <c r="I21" s="13">
        <f t="shared" si="4"/>
        <v>0</v>
      </c>
      <c r="J21" s="13">
        <f t="shared" si="1"/>
        <v>99878.537335647605</v>
      </c>
      <c r="K21" s="13">
        <f t="shared" si="2"/>
        <v>7475864.2269418035</v>
      </c>
      <c r="L21" s="20">
        <f t="shared" si="5"/>
        <v>74.849556535041444</v>
      </c>
    </row>
    <row r="22" spans="1:12" x14ac:dyDescent="0.2">
      <c r="A22" s="16">
        <v>13</v>
      </c>
      <c r="B22" s="45">
        <v>0</v>
      </c>
      <c r="C22" s="8">
        <v>3191</v>
      </c>
      <c r="D22" s="46">
        <v>3233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99878.537335647605</v>
      </c>
      <c r="I22" s="13">
        <f t="shared" si="4"/>
        <v>0</v>
      </c>
      <c r="J22" s="13">
        <f t="shared" si="1"/>
        <v>99878.537335647605</v>
      </c>
      <c r="K22" s="13">
        <f t="shared" si="2"/>
        <v>7375985.6896061562</v>
      </c>
      <c r="L22" s="20">
        <f t="shared" si="5"/>
        <v>73.849556535041458</v>
      </c>
    </row>
    <row r="23" spans="1:12" x14ac:dyDescent="0.2">
      <c r="A23" s="16">
        <v>14</v>
      </c>
      <c r="B23" s="45">
        <v>1</v>
      </c>
      <c r="C23" s="8">
        <v>3208</v>
      </c>
      <c r="D23" s="46">
        <v>3168</v>
      </c>
      <c r="E23" s="17">
        <v>0.9342465753424658</v>
      </c>
      <c r="F23" s="18">
        <f t="shared" si="3"/>
        <v>3.1367628607277288E-4</v>
      </c>
      <c r="G23" s="18">
        <f t="shared" si="0"/>
        <v>3.1366981654182892E-4</v>
      </c>
      <c r="H23" s="13">
        <f t="shared" si="6"/>
        <v>99878.537335647605</v>
      </c>
      <c r="I23" s="13">
        <f t="shared" si="4"/>
        <v>31.328882482538795</v>
      </c>
      <c r="J23" s="13">
        <f t="shared" si="1"/>
        <v>99876.477354333678</v>
      </c>
      <c r="K23" s="13">
        <f t="shared" si="2"/>
        <v>7276107.1522705089</v>
      </c>
      <c r="L23" s="20">
        <f t="shared" si="5"/>
        <v>72.849556535041458</v>
      </c>
    </row>
    <row r="24" spans="1:12" x14ac:dyDescent="0.2">
      <c r="A24" s="16">
        <v>15</v>
      </c>
      <c r="B24" s="45">
        <v>0</v>
      </c>
      <c r="C24" s="8">
        <v>3006</v>
      </c>
      <c r="D24" s="46">
        <v>3211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99847.208453165062</v>
      </c>
      <c r="I24" s="13">
        <f t="shared" si="4"/>
        <v>0</v>
      </c>
      <c r="J24" s="13">
        <f t="shared" si="1"/>
        <v>99847.208453165062</v>
      </c>
      <c r="K24" s="13">
        <f t="shared" si="2"/>
        <v>7176230.6749161752</v>
      </c>
      <c r="L24" s="20">
        <f t="shared" si="5"/>
        <v>71.872121275000907</v>
      </c>
    </row>
    <row r="25" spans="1:12" x14ac:dyDescent="0.2">
      <c r="A25" s="16">
        <v>16</v>
      </c>
      <c r="B25" s="45">
        <v>0</v>
      </c>
      <c r="C25" s="8">
        <v>2932</v>
      </c>
      <c r="D25" s="46">
        <v>3017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99847.208453165062</v>
      </c>
      <c r="I25" s="13">
        <f t="shared" si="4"/>
        <v>0</v>
      </c>
      <c r="J25" s="13">
        <f t="shared" si="1"/>
        <v>99847.208453165062</v>
      </c>
      <c r="K25" s="13">
        <f t="shared" si="2"/>
        <v>7076383.4664630098</v>
      </c>
      <c r="L25" s="20">
        <f t="shared" si="5"/>
        <v>70.872121275000907</v>
      </c>
    </row>
    <row r="26" spans="1:12" x14ac:dyDescent="0.2">
      <c r="A26" s="16">
        <v>17</v>
      </c>
      <c r="B26" s="45">
        <v>0</v>
      </c>
      <c r="C26" s="8">
        <v>2793</v>
      </c>
      <c r="D26" s="46">
        <v>2916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99847.208453165062</v>
      </c>
      <c r="I26" s="13">
        <f t="shared" si="4"/>
        <v>0</v>
      </c>
      <c r="J26" s="13">
        <f t="shared" si="1"/>
        <v>99847.208453165062</v>
      </c>
      <c r="K26" s="13">
        <f t="shared" si="2"/>
        <v>6976536.2580098445</v>
      </c>
      <c r="L26" s="20">
        <f t="shared" si="5"/>
        <v>69.872121275000907</v>
      </c>
    </row>
    <row r="27" spans="1:12" x14ac:dyDescent="0.2">
      <c r="A27" s="16">
        <v>18</v>
      </c>
      <c r="B27" s="45">
        <v>0</v>
      </c>
      <c r="C27" s="8">
        <v>2765</v>
      </c>
      <c r="D27" s="46">
        <v>2804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99847.208453165062</v>
      </c>
      <c r="I27" s="13">
        <f t="shared" si="4"/>
        <v>0</v>
      </c>
      <c r="J27" s="13">
        <f t="shared" si="1"/>
        <v>99847.208453165062</v>
      </c>
      <c r="K27" s="13">
        <f t="shared" si="2"/>
        <v>6876689.0495566791</v>
      </c>
      <c r="L27" s="20">
        <f t="shared" si="5"/>
        <v>68.872121275000893</v>
      </c>
    </row>
    <row r="28" spans="1:12" x14ac:dyDescent="0.2">
      <c r="A28" s="16">
        <v>19</v>
      </c>
      <c r="B28" s="45">
        <v>0</v>
      </c>
      <c r="C28" s="8">
        <v>2928</v>
      </c>
      <c r="D28" s="46">
        <v>2791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99847.208453165062</v>
      </c>
      <c r="I28" s="13">
        <f t="shared" si="4"/>
        <v>0</v>
      </c>
      <c r="J28" s="13">
        <f t="shared" si="1"/>
        <v>99847.208453165062</v>
      </c>
      <c r="K28" s="13">
        <f t="shared" si="2"/>
        <v>6776841.8411035137</v>
      </c>
      <c r="L28" s="20">
        <f t="shared" si="5"/>
        <v>67.872121275000893</v>
      </c>
    </row>
    <row r="29" spans="1:12" x14ac:dyDescent="0.2">
      <c r="A29" s="16">
        <v>20</v>
      </c>
      <c r="B29" s="45">
        <v>0</v>
      </c>
      <c r="C29" s="8">
        <v>2958</v>
      </c>
      <c r="D29" s="46">
        <v>3017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99847.208453165062</v>
      </c>
      <c r="I29" s="13">
        <f t="shared" si="4"/>
        <v>0</v>
      </c>
      <c r="J29" s="13">
        <f t="shared" si="1"/>
        <v>99847.208453165062</v>
      </c>
      <c r="K29" s="13">
        <f t="shared" si="2"/>
        <v>6676994.6326503484</v>
      </c>
      <c r="L29" s="20">
        <f t="shared" si="5"/>
        <v>66.872121275000893</v>
      </c>
    </row>
    <row r="30" spans="1:12" x14ac:dyDescent="0.2">
      <c r="A30" s="16">
        <v>21</v>
      </c>
      <c r="B30" s="45">
        <v>0</v>
      </c>
      <c r="C30" s="8">
        <v>3307</v>
      </c>
      <c r="D30" s="46">
        <v>3011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99847.208453165062</v>
      </c>
      <c r="I30" s="13">
        <f t="shared" si="4"/>
        <v>0</v>
      </c>
      <c r="J30" s="13">
        <f t="shared" si="1"/>
        <v>99847.208453165062</v>
      </c>
      <c r="K30" s="13">
        <f t="shared" si="2"/>
        <v>6577147.424197183</v>
      </c>
      <c r="L30" s="20">
        <f t="shared" si="5"/>
        <v>65.872121275000893</v>
      </c>
    </row>
    <row r="31" spans="1:12" x14ac:dyDescent="0.2">
      <c r="A31" s="16">
        <v>22</v>
      </c>
      <c r="B31" s="45">
        <v>2</v>
      </c>
      <c r="C31" s="8">
        <v>3598</v>
      </c>
      <c r="D31" s="46">
        <v>3327</v>
      </c>
      <c r="E31" s="17">
        <v>0.4397260273972603</v>
      </c>
      <c r="F31" s="18">
        <f t="shared" si="3"/>
        <v>5.7761732851985563E-4</v>
      </c>
      <c r="G31" s="18">
        <f t="shared" si="0"/>
        <v>5.7743045819106862E-4</v>
      </c>
      <c r="H31" s="13">
        <f t="shared" si="6"/>
        <v>99847.208453165062</v>
      </c>
      <c r="I31" s="13">
        <f t="shared" si="4"/>
        <v>57.654819326210244</v>
      </c>
      <c r="J31" s="13">
        <f t="shared" si="1"/>
        <v>99814.905958501477</v>
      </c>
      <c r="K31" s="13">
        <f t="shared" si="2"/>
        <v>6477300.2157440176</v>
      </c>
      <c r="L31" s="20">
        <f t="shared" si="5"/>
        <v>64.872121275000893</v>
      </c>
    </row>
    <row r="32" spans="1:12" x14ac:dyDescent="0.2">
      <c r="A32" s="16">
        <v>23</v>
      </c>
      <c r="B32" s="45">
        <v>0</v>
      </c>
      <c r="C32" s="8">
        <v>3523</v>
      </c>
      <c r="D32" s="46">
        <v>3566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99789.553633838848</v>
      </c>
      <c r="I32" s="13">
        <f t="shared" si="4"/>
        <v>0</v>
      </c>
      <c r="J32" s="13">
        <f t="shared" si="1"/>
        <v>99789.553633838848</v>
      </c>
      <c r="K32" s="13">
        <f t="shared" si="2"/>
        <v>6377485.309785516</v>
      </c>
      <c r="L32" s="20">
        <f t="shared" si="5"/>
        <v>63.909347998354981</v>
      </c>
    </row>
    <row r="33" spans="1:12" x14ac:dyDescent="0.2">
      <c r="A33" s="16">
        <v>24</v>
      </c>
      <c r="B33" s="45">
        <v>0</v>
      </c>
      <c r="C33" s="8">
        <v>3688</v>
      </c>
      <c r="D33" s="46">
        <v>3496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99789.553633838848</v>
      </c>
      <c r="I33" s="13">
        <f t="shared" si="4"/>
        <v>0</v>
      </c>
      <c r="J33" s="13">
        <f t="shared" si="1"/>
        <v>99789.553633838848</v>
      </c>
      <c r="K33" s="13">
        <f t="shared" si="2"/>
        <v>6277695.7561516771</v>
      </c>
      <c r="L33" s="20">
        <f t="shared" si="5"/>
        <v>62.909347998354981</v>
      </c>
    </row>
    <row r="34" spans="1:12" x14ac:dyDescent="0.2">
      <c r="A34" s="16">
        <v>25</v>
      </c>
      <c r="B34" s="45">
        <v>0</v>
      </c>
      <c r="C34" s="8">
        <v>3918</v>
      </c>
      <c r="D34" s="46">
        <v>3625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99789.553633838848</v>
      </c>
      <c r="I34" s="13">
        <f t="shared" si="4"/>
        <v>0</v>
      </c>
      <c r="J34" s="13">
        <f t="shared" si="1"/>
        <v>99789.553633838848</v>
      </c>
      <c r="K34" s="13">
        <f t="shared" si="2"/>
        <v>6177906.2025178382</v>
      </c>
      <c r="L34" s="20">
        <f t="shared" si="5"/>
        <v>61.909347998354981</v>
      </c>
    </row>
    <row r="35" spans="1:12" x14ac:dyDescent="0.2">
      <c r="A35" s="16">
        <v>26</v>
      </c>
      <c r="B35" s="45">
        <v>0</v>
      </c>
      <c r="C35" s="8">
        <v>4234</v>
      </c>
      <c r="D35" s="46">
        <v>3880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99789.553633838848</v>
      </c>
      <c r="I35" s="13">
        <f t="shared" si="4"/>
        <v>0</v>
      </c>
      <c r="J35" s="13">
        <f t="shared" si="1"/>
        <v>99789.553633838848</v>
      </c>
      <c r="K35" s="13">
        <f t="shared" si="2"/>
        <v>6078116.6488839993</v>
      </c>
      <c r="L35" s="20">
        <f t="shared" si="5"/>
        <v>60.909347998354981</v>
      </c>
    </row>
    <row r="36" spans="1:12" x14ac:dyDescent="0.2">
      <c r="A36" s="16">
        <v>27</v>
      </c>
      <c r="B36" s="45">
        <v>0</v>
      </c>
      <c r="C36" s="8">
        <v>4384</v>
      </c>
      <c r="D36" s="46">
        <v>4109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99789.553633838848</v>
      </c>
      <c r="I36" s="13">
        <f t="shared" si="4"/>
        <v>0</v>
      </c>
      <c r="J36" s="13">
        <f t="shared" si="1"/>
        <v>99789.553633838848</v>
      </c>
      <c r="K36" s="13">
        <f t="shared" si="2"/>
        <v>5978327.0952501604</v>
      </c>
      <c r="L36" s="20">
        <f t="shared" si="5"/>
        <v>59.909347998354981</v>
      </c>
    </row>
    <row r="37" spans="1:12" x14ac:dyDescent="0.2">
      <c r="A37" s="16">
        <v>28</v>
      </c>
      <c r="B37" s="45">
        <v>0</v>
      </c>
      <c r="C37" s="8">
        <v>4625</v>
      </c>
      <c r="D37" s="46">
        <v>4290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99789.553633838848</v>
      </c>
      <c r="I37" s="13">
        <f t="shared" si="4"/>
        <v>0</v>
      </c>
      <c r="J37" s="13">
        <f t="shared" si="1"/>
        <v>99789.553633838848</v>
      </c>
      <c r="K37" s="13">
        <f t="shared" si="2"/>
        <v>5878537.5416163215</v>
      </c>
      <c r="L37" s="20">
        <f t="shared" si="5"/>
        <v>58.909347998354981</v>
      </c>
    </row>
    <row r="38" spans="1:12" x14ac:dyDescent="0.2">
      <c r="A38" s="16">
        <v>29</v>
      </c>
      <c r="B38" s="45">
        <v>0</v>
      </c>
      <c r="C38" s="8">
        <v>4809</v>
      </c>
      <c r="D38" s="46">
        <v>4482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99789.553633838848</v>
      </c>
      <c r="I38" s="13">
        <f t="shared" si="4"/>
        <v>0</v>
      </c>
      <c r="J38" s="13">
        <f t="shared" si="1"/>
        <v>99789.553633838848</v>
      </c>
      <c r="K38" s="13">
        <f t="shared" si="2"/>
        <v>5778747.9879824826</v>
      </c>
      <c r="L38" s="20">
        <f t="shared" si="5"/>
        <v>57.909347998354981</v>
      </c>
    </row>
    <row r="39" spans="1:12" x14ac:dyDescent="0.2">
      <c r="A39" s="16">
        <v>30</v>
      </c>
      <c r="B39" s="45">
        <v>0</v>
      </c>
      <c r="C39" s="8">
        <v>4973</v>
      </c>
      <c r="D39" s="46">
        <v>4746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99789.553633838848</v>
      </c>
      <c r="I39" s="13">
        <f t="shared" si="4"/>
        <v>0</v>
      </c>
      <c r="J39" s="13">
        <f t="shared" si="1"/>
        <v>99789.553633838848</v>
      </c>
      <c r="K39" s="13">
        <f t="shared" si="2"/>
        <v>5678958.4343486438</v>
      </c>
      <c r="L39" s="20">
        <f t="shared" si="5"/>
        <v>56.909347998354981</v>
      </c>
    </row>
    <row r="40" spans="1:12" x14ac:dyDescent="0.2">
      <c r="A40" s="16">
        <v>31</v>
      </c>
      <c r="B40" s="45">
        <v>2</v>
      </c>
      <c r="C40" s="8">
        <v>5053</v>
      </c>
      <c r="D40" s="46">
        <v>4938</v>
      </c>
      <c r="E40" s="17">
        <v>0.8684931506849316</v>
      </c>
      <c r="F40" s="18">
        <f t="shared" si="3"/>
        <v>4.0036032429186267E-4</v>
      </c>
      <c r="G40" s="18">
        <f t="shared" si="0"/>
        <v>4.0033924638056302E-4</v>
      </c>
      <c r="H40" s="13">
        <f t="shared" si="6"/>
        <v>99789.553633838848</v>
      </c>
      <c r="I40" s="13">
        <f t="shared" si="4"/>
        <v>39.94967469842382</v>
      </c>
      <c r="J40" s="13">
        <f t="shared" si="1"/>
        <v>99784.299977988092</v>
      </c>
      <c r="K40" s="13">
        <f t="shared" si="2"/>
        <v>5579168.8807148049</v>
      </c>
      <c r="L40" s="20">
        <f t="shared" si="5"/>
        <v>55.909347998354981</v>
      </c>
    </row>
    <row r="41" spans="1:12" x14ac:dyDescent="0.2">
      <c r="A41" s="16">
        <v>32</v>
      </c>
      <c r="B41" s="45">
        <v>0</v>
      </c>
      <c r="C41" s="8">
        <v>5450</v>
      </c>
      <c r="D41" s="46">
        <v>4964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99749.603959140426</v>
      </c>
      <c r="I41" s="13">
        <f t="shared" si="4"/>
        <v>0</v>
      </c>
      <c r="J41" s="13">
        <f t="shared" si="1"/>
        <v>99749.603959140426</v>
      </c>
      <c r="K41" s="13">
        <f t="shared" si="2"/>
        <v>5479384.5807368169</v>
      </c>
      <c r="L41" s="20">
        <f t="shared" si="5"/>
        <v>54.931391837718877</v>
      </c>
    </row>
    <row r="42" spans="1:12" x14ac:dyDescent="0.2">
      <c r="A42" s="16">
        <v>33</v>
      </c>
      <c r="B42" s="45">
        <v>0</v>
      </c>
      <c r="C42" s="8">
        <v>5646</v>
      </c>
      <c r="D42" s="46">
        <v>5379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99749.603959140426</v>
      </c>
      <c r="I42" s="13">
        <f t="shared" si="4"/>
        <v>0</v>
      </c>
      <c r="J42" s="13">
        <f t="shared" si="1"/>
        <v>99749.603959140426</v>
      </c>
      <c r="K42" s="13">
        <f t="shared" si="2"/>
        <v>5379634.9767776765</v>
      </c>
      <c r="L42" s="20">
        <f t="shared" si="5"/>
        <v>53.931391837718877</v>
      </c>
    </row>
    <row r="43" spans="1:12" x14ac:dyDescent="0.2">
      <c r="A43" s="16">
        <v>34</v>
      </c>
      <c r="B43" s="45">
        <v>2</v>
      </c>
      <c r="C43" s="8">
        <v>5828</v>
      </c>
      <c r="D43" s="46">
        <v>5592</v>
      </c>
      <c r="E43" s="17">
        <v>0.44794520547945205</v>
      </c>
      <c r="F43" s="18">
        <f t="shared" si="3"/>
        <v>3.5026269702276709E-4</v>
      </c>
      <c r="G43" s="18">
        <f t="shared" si="0"/>
        <v>3.5019498184982585E-4</v>
      </c>
      <c r="H43" s="13">
        <f t="shared" si="6"/>
        <v>99749.603959140426</v>
      </c>
      <c r="I43" s="13">
        <f t="shared" si="4"/>
        <v>34.931810747998497</v>
      </c>
      <c r="J43" s="13">
        <f t="shared" si="1"/>
        <v>99730.319685535709</v>
      </c>
      <c r="K43" s="13">
        <f t="shared" si="2"/>
        <v>5279885.3728185361</v>
      </c>
      <c r="L43" s="20">
        <f t="shared" si="5"/>
        <v>52.931391837718877</v>
      </c>
    </row>
    <row r="44" spans="1:12" x14ac:dyDescent="0.2">
      <c r="A44" s="16">
        <v>35</v>
      </c>
      <c r="B44" s="45">
        <v>1</v>
      </c>
      <c r="C44" s="8">
        <v>6283</v>
      </c>
      <c r="D44" s="46">
        <v>5732</v>
      </c>
      <c r="E44" s="17">
        <v>0.69589041095890414</v>
      </c>
      <c r="F44" s="18">
        <f t="shared" si="3"/>
        <v>1.6645859342488556E-4</v>
      </c>
      <c r="G44" s="18">
        <f t="shared" si="0"/>
        <v>1.6645016744202805E-4</v>
      </c>
      <c r="H44" s="13">
        <f t="shared" si="6"/>
        <v>99714.672148392434</v>
      </c>
      <c r="I44" s="13">
        <f t="shared" si="4"/>
        <v>16.59752387552685</v>
      </c>
      <c r="J44" s="13">
        <f t="shared" si="1"/>
        <v>99709.624682227557</v>
      </c>
      <c r="K44" s="13">
        <f t="shared" si="2"/>
        <v>5180155.0531330006</v>
      </c>
      <c r="L44" s="20">
        <f t="shared" si="5"/>
        <v>51.949777716001982</v>
      </c>
    </row>
    <row r="45" spans="1:12" x14ac:dyDescent="0.2">
      <c r="A45" s="16">
        <v>36</v>
      </c>
      <c r="B45" s="45">
        <v>1</v>
      </c>
      <c r="C45" s="8">
        <v>6273</v>
      </c>
      <c r="D45" s="46">
        <v>6156</v>
      </c>
      <c r="E45" s="17">
        <v>0.81917808219178079</v>
      </c>
      <c r="F45" s="18">
        <f t="shared" si="3"/>
        <v>1.6091399147155844E-4</v>
      </c>
      <c r="G45" s="18">
        <f t="shared" si="0"/>
        <v>1.6090930952933582E-4</v>
      </c>
      <c r="H45" s="13">
        <f t="shared" si="6"/>
        <v>99698.074624516914</v>
      </c>
      <c r="I45" s="13">
        <f t="shared" si="4"/>
        <v>16.042348349235212</v>
      </c>
      <c r="J45" s="13">
        <f t="shared" si="1"/>
        <v>99695.173816322262</v>
      </c>
      <c r="K45" s="13">
        <f t="shared" si="2"/>
        <v>5080445.4284507735</v>
      </c>
      <c r="L45" s="20">
        <f t="shared" si="5"/>
        <v>50.958310354385048</v>
      </c>
    </row>
    <row r="46" spans="1:12" x14ac:dyDescent="0.2">
      <c r="A46" s="16">
        <v>37</v>
      </c>
      <c r="B46" s="45">
        <v>4</v>
      </c>
      <c r="C46" s="8">
        <v>6501</v>
      </c>
      <c r="D46" s="46">
        <v>6168</v>
      </c>
      <c r="E46" s="17">
        <v>0.74520547945205484</v>
      </c>
      <c r="F46" s="18">
        <f t="shared" si="3"/>
        <v>6.3146262530586466E-4</v>
      </c>
      <c r="G46" s="18">
        <f t="shared" si="0"/>
        <v>6.3136104359656103E-4</v>
      </c>
      <c r="H46" s="13">
        <f t="shared" si="6"/>
        <v>99682.03227616768</v>
      </c>
      <c r="I46" s="13">
        <f t="shared" si="4"/>
        <v>62.935351925707309</v>
      </c>
      <c r="J46" s="13">
        <f t="shared" si="1"/>
        <v>99665.99669334825</v>
      </c>
      <c r="K46" s="13">
        <f t="shared" si="2"/>
        <v>4980750.2546344511</v>
      </c>
      <c r="L46" s="20">
        <f t="shared" si="5"/>
        <v>49.966379505940971</v>
      </c>
    </row>
    <row r="47" spans="1:12" x14ac:dyDescent="0.2">
      <c r="A47" s="16">
        <v>38</v>
      </c>
      <c r="B47" s="45">
        <v>1</v>
      </c>
      <c r="C47" s="8">
        <v>6720</v>
      </c>
      <c r="D47" s="46">
        <v>6413</v>
      </c>
      <c r="E47" s="17">
        <v>4.6575342465753428E-2</v>
      </c>
      <c r="F47" s="18">
        <f t="shared" si="3"/>
        <v>1.5228812914033351E-4</v>
      </c>
      <c r="G47" s="18">
        <f t="shared" si="0"/>
        <v>1.5226602083624917E-4</v>
      </c>
      <c r="H47" s="13">
        <f t="shared" si="6"/>
        <v>99619.096924241967</v>
      </c>
      <c r="I47" s="13">
        <f t="shared" si="4"/>
        <v>15.168603487954954</v>
      </c>
      <c r="J47" s="13">
        <f t="shared" si="1"/>
        <v>99604.634803656198</v>
      </c>
      <c r="K47" s="13">
        <f t="shared" si="2"/>
        <v>4881084.2579411026</v>
      </c>
      <c r="L47" s="20">
        <f t="shared" si="5"/>
        <v>48.997475470522033</v>
      </c>
    </row>
    <row r="48" spans="1:12" x14ac:dyDescent="0.2">
      <c r="A48" s="16">
        <v>39</v>
      </c>
      <c r="B48" s="45">
        <v>4</v>
      </c>
      <c r="C48" s="8">
        <v>6417</v>
      </c>
      <c r="D48" s="46">
        <v>6653</v>
      </c>
      <c r="E48" s="17">
        <v>0.39452054794520547</v>
      </c>
      <c r="F48" s="18">
        <f t="shared" si="3"/>
        <v>6.1208875286916599E-4</v>
      </c>
      <c r="G48" s="18">
        <f t="shared" si="0"/>
        <v>6.1186199243218917E-4</v>
      </c>
      <c r="H48" s="13">
        <f t="shared" si="6"/>
        <v>99603.928320754014</v>
      </c>
      <c r="I48" s="13">
        <f t="shared" si="4"/>
        <v>60.943858036409502</v>
      </c>
      <c r="J48" s="13">
        <f t="shared" si="1"/>
        <v>99567.028066984029</v>
      </c>
      <c r="K48" s="13">
        <f t="shared" si="2"/>
        <v>4781479.6231374461</v>
      </c>
      <c r="L48" s="20">
        <f t="shared" si="5"/>
        <v>48.00493016439745</v>
      </c>
    </row>
    <row r="49" spans="1:12" x14ac:dyDescent="0.2">
      <c r="A49" s="16">
        <v>40</v>
      </c>
      <c r="B49" s="45">
        <v>4</v>
      </c>
      <c r="C49" s="8">
        <v>6472</v>
      </c>
      <c r="D49" s="46">
        <v>6339</v>
      </c>
      <c r="E49" s="17">
        <v>0.7082191780821917</v>
      </c>
      <c r="F49" s="18">
        <f t="shared" si="3"/>
        <v>6.2446335180704087E-4</v>
      </c>
      <c r="G49" s="18">
        <f t="shared" si="0"/>
        <v>6.2434959129690885E-4</v>
      </c>
      <c r="H49" s="13">
        <f t="shared" si="6"/>
        <v>99542.984462717606</v>
      </c>
      <c r="I49" s="13">
        <f t="shared" si="4"/>
        <v>62.149621665772287</v>
      </c>
      <c r="J49" s="13">
        <f t="shared" si="1"/>
        <v>99524.850395026093</v>
      </c>
      <c r="K49" s="13">
        <f t="shared" si="2"/>
        <v>4681912.5950704617</v>
      </c>
      <c r="L49" s="20">
        <f t="shared" si="5"/>
        <v>47.034078999550239</v>
      </c>
    </row>
    <row r="50" spans="1:12" x14ac:dyDescent="0.2">
      <c r="A50" s="16">
        <v>41</v>
      </c>
      <c r="B50" s="45">
        <v>2</v>
      </c>
      <c r="C50" s="8">
        <v>6009</v>
      </c>
      <c r="D50" s="46">
        <v>6398</v>
      </c>
      <c r="E50" s="17">
        <v>0.6150684931506849</v>
      </c>
      <c r="F50" s="18">
        <f t="shared" si="3"/>
        <v>3.2239864592568712E-4</v>
      </c>
      <c r="G50" s="18">
        <f t="shared" si="0"/>
        <v>3.2235864076816744E-4</v>
      </c>
      <c r="H50" s="13">
        <f t="shared" si="6"/>
        <v>99480.834841051837</v>
      </c>
      <c r="I50" s="13">
        <f t="shared" si="4"/>
        <v>32.068506701844022</v>
      </c>
      <c r="J50" s="13">
        <f t="shared" si="1"/>
        <v>99468.490662444688</v>
      </c>
      <c r="K50" s="13">
        <f t="shared" si="2"/>
        <v>4582387.7446754361</v>
      </c>
      <c r="L50" s="20">
        <f t="shared" si="5"/>
        <v>46.063020600873209</v>
      </c>
    </row>
    <row r="51" spans="1:12" x14ac:dyDescent="0.2">
      <c r="A51" s="16">
        <v>42</v>
      </c>
      <c r="B51" s="45">
        <v>3</v>
      </c>
      <c r="C51" s="8">
        <v>5849</v>
      </c>
      <c r="D51" s="46">
        <v>5946</v>
      </c>
      <c r="E51" s="17">
        <v>0.61917808219178083</v>
      </c>
      <c r="F51" s="18">
        <f t="shared" si="3"/>
        <v>5.0869012293344642E-4</v>
      </c>
      <c r="G51" s="18">
        <f t="shared" si="0"/>
        <v>5.0859159839192159E-4</v>
      </c>
      <c r="H51" s="13">
        <f t="shared" si="6"/>
        <v>99448.766334349988</v>
      </c>
      <c r="I51" s="13">
        <f t="shared" si="4"/>
        <v>50.578807028091781</v>
      </c>
      <c r="J51" s="13">
        <f t="shared" si="1"/>
        <v>99429.504816057088</v>
      </c>
      <c r="K51" s="13">
        <f t="shared" si="2"/>
        <v>4482919.2540129917</v>
      </c>
      <c r="L51" s="20">
        <f t="shared" si="5"/>
        <v>45.077675865191445</v>
      </c>
    </row>
    <row r="52" spans="1:12" x14ac:dyDescent="0.2">
      <c r="A52" s="16">
        <v>43</v>
      </c>
      <c r="B52" s="45">
        <v>2</v>
      </c>
      <c r="C52" s="8">
        <v>5639</v>
      </c>
      <c r="D52" s="46">
        <v>5812</v>
      </c>
      <c r="E52" s="17">
        <v>0.59726027397260273</v>
      </c>
      <c r="F52" s="18">
        <f t="shared" si="3"/>
        <v>3.493144703519343E-4</v>
      </c>
      <c r="G52" s="18">
        <f t="shared" si="0"/>
        <v>3.4926533472178265E-4</v>
      </c>
      <c r="H52" s="13">
        <f t="shared" si="6"/>
        <v>99398.18752732189</v>
      </c>
      <c r="I52" s="13">
        <f t="shared" si="4"/>
        <v>34.716341237468605</v>
      </c>
      <c r="J52" s="13">
        <f t="shared" si="1"/>
        <v>99384.205877563247</v>
      </c>
      <c r="K52" s="13">
        <f t="shared" si="2"/>
        <v>4383489.7491969345</v>
      </c>
      <c r="L52" s="20">
        <f t="shared" si="5"/>
        <v>44.10029858936845</v>
      </c>
    </row>
    <row r="53" spans="1:12" x14ac:dyDescent="0.2">
      <c r="A53" s="16">
        <v>44</v>
      </c>
      <c r="B53" s="45">
        <v>4</v>
      </c>
      <c r="C53" s="8">
        <v>5630</v>
      </c>
      <c r="D53" s="46">
        <v>5565</v>
      </c>
      <c r="E53" s="17">
        <v>0.4643835616438356</v>
      </c>
      <c r="F53" s="18">
        <f t="shared" si="3"/>
        <v>7.1460473425636445E-4</v>
      </c>
      <c r="G53" s="18">
        <f t="shared" si="0"/>
        <v>7.1433132105547833E-4</v>
      </c>
      <c r="H53" s="13">
        <f t="shared" si="6"/>
        <v>99363.471186084425</v>
      </c>
      <c r="I53" s="13">
        <f t="shared" si="4"/>
        <v>70.978439637013651</v>
      </c>
      <c r="J53" s="13">
        <f t="shared" si="1"/>
        <v>99325.453967045978</v>
      </c>
      <c r="K53" s="13">
        <f t="shared" si="2"/>
        <v>4284105.5433193715</v>
      </c>
      <c r="L53" s="20">
        <f t="shared" si="5"/>
        <v>43.115498001234769</v>
      </c>
    </row>
    <row r="54" spans="1:12" x14ac:dyDescent="0.2">
      <c r="A54" s="16">
        <v>45</v>
      </c>
      <c r="B54" s="45">
        <v>6</v>
      </c>
      <c r="C54" s="8">
        <v>5484</v>
      </c>
      <c r="D54" s="46">
        <v>5554</v>
      </c>
      <c r="E54" s="17">
        <v>0.68127853881278544</v>
      </c>
      <c r="F54" s="18">
        <f t="shared" si="3"/>
        <v>1.0871534698314912E-3</v>
      </c>
      <c r="G54" s="18">
        <f t="shared" si="0"/>
        <v>1.0867769025667288E-3</v>
      </c>
      <c r="H54" s="13">
        <f t="shared" si="6"/>
        <v>99292.492746447417</v>
      </c>
      <c r="I54" s="13">
        <f t="shared" si="4"/>
        <v>107.90878771511352</v>
      </c>
      <c r="J54" s="13">
        <f t="shared" si="1"/>
        <v>99258.099899951907</v>
      </c>
      <c r="K54" s="13">
        <f t="shared" si="2"/>
        <v>4184780.089352326</v>
      </c>
      <c r="L54" s="20">
        <f t="shared" si="5"/>
        <v>42.145986807265984</v>
      </c>
    </row>
    <row r="55" spans="1:12" x14ac:dyDescent="0.2">
      <c r="A55" s="16">
        <v>46</v>
      </c>
      <c r="B55" s="45">
        <v>5</v>
      </c>
      <c r="C55" s="8">
        <v>5514</v>
      </c>
      <c r="D55" s="46">
        <v>5410</v>
      </c>
      <c r="E55" s="17">
        <v>0.39561643835616439</v>
      </c>
      <c r="F55" s="18">
        <f t="shared" si="3"/>
        <v>9.1541559868180155E-4</v>
      </c>
      <c r="G55" s="18">
        <f t="shared" si="0"/>
        <v>9.1490941394161535E-4</v>
      </c>
      <c r="H55" s="13">
        <f t="shared" si="6"/>
        <v>99184.583958732299</v>
      </c>
      <c r="I55" s="13">
        <f t="shared" si="4"/>
        <v>90.744909581726716</v>
      </c>
      <c r="J55" s="13">
        <f t="shared" si="1"/>
        <v>99129.739227078244</v>
      </c>
      <c r="K55" s="13">
        <f t="shared" si="2"/>
        <v>4085521.9894523742</v>
      </c>
      <c r="L55" s="20">
        <f t="shared" si="5"/>
        <v>41.191098721069757</v>
      </c>
    </row>
    <row r="56" spans="1:12" x14ac:dyDescent="0.2">
      <c r="A56" s="16">
        <v>47</v>
      </c>
      <c r="B56" s="45">
        <v>3</v>
      </c>
      <c r="C56" s="8">
        <v>5493</v>
      </c>
      <c r="D56" s="46">
        <v>5457</v>
      </c>
      <c r="E56" s="17">
        <v>0.72420091324200908</v>
      </c>
      <c r="F56" s="18">
        <f t="shared" si="3"/>
        <v>5.4794520547945202E-4</v>
      </c>
      <c r="G56" s="18">
        <f t="shared" si="0"/>
        <v>5.4786241098486645E-4</v>
      </c>
      <c r="H56" s="13">
        <f t="shared" si="6"/>
        <v>99093.839049150571</v>
      </c>
      <c r="I56" s="13">
        <f t="shared" si="4"/>
        <v>54.289789575213938</v>
      </c>
      <c r="J56" s="13">
        <f t="shared" si="1"/>
        <v>99078.865974765446</v>
      </c>
      <c r="K56" s="13">
        <f t="shared" si="2"/>
        <v>3986392.2502252958</v>
      </c>
      <c r="L56" s="20">
        <f t="shared" si="5"/>
        <v>40.228457071362875</v>
      </c>
    </row>
    <row r="57" spans="1:12" x14ac:dyDescent="0.2">
      <c r="A57" s="16">
        <v>48</v>
      </c>
      <c r="B57" s="45">
        <v>4</v>
      </c>
      <c r="C57" s="8">
        <v>4989</v>
      </c>
      <c r="D57" s="46">
        <v>5439</v>
      </c>
      <c r="E57" s="17">
        <v>0.60342465753424657</v>
      </c>
      <c r="F57" s="18">
        <f t="shared" si="3"/>
        <v>7.6716532412734941E-4</v>
      </c>
      <c r="G57" s="18">
        <f t="shared" si="0"/>
        <v>7.6693199361870554E-4</v>
      </c>
      <c r="H57" s="13">
        <f t="shared" si="6"/>
        <v>99039.54925957536</v>
      </c>
      <c r="I57" s="13">
        <f t="shared" si="4"/>
        <v>75.956598960744117</v>
      </c>
      <c r="J57" s="13">
        <f t="shared" si="1"/>
        <v>99009.426745329969</v>
      </c>
      <c r="K57" s="13">
        <f t="shared" si="2"/>
        <v>3887313.3842505305</v>
      </c>
      <c r="L57" s="20">
        <f t="shared" si="5"/>
        <v>39.250111832215318</v>
      </c>
    </row>
    <row r="58" spans="1:12" x14ac:dyDescent="0.2">
      <c r="A58" s="16">
        <v>49</v>
      </c>
      <c r="B58" s="45">
        <v>5</v>
      </c>
      <c r="C58" s="8">
        <v>4880</v>
      </c>
      <c r="D58" s="46">
        <v>4945</v>
      </c>
      <c r="E58" s="17">
        <v>0.46630136986301374</v>
      </c>
      <c r="F58" s="18">
        <f t="shared" si="3"/>
        <v>1.0178117048346056E-3</v>
      </c>
      <c r="G58" s="18">
        <f t="shared" si="0"/>
        <v>1.0172591248840254E-3</v>
      </c>
      <c r="H58" s="13">
        <f t="shared" si="6"/>
        <v>98963.592660614609</v>
      </c>
      <c r="I58" s="13">
        <f t="shared" si="4"/>
        <v>100.67161766531598</v>
      </c>
      <c r="J58" s="13">
        <f t="shared" si="1"/>
        <v>98909.864356172955</v>
      </c>
      <c r="K58" s="13">
        <f t="shared" si="2"/>
        <v>3788303.9575052005</v>
      </c>
      <c r="L58" s="20">
        <f t="shared" si="5"/>
        <v>38.279773961893206</v>
      </c>
    </row>
    <row r="59" spans="1:12" x14ac:dyDescent="0.2">
      <c r="A59" s="16">
        <v>50</v>
      </c>
      <c r="B59" s="45">
        <v>7</v>
      </c>
      <c r="C59" s="8">
        <v>5024</v>
      </c>
      <c r="D59" s="46">
        <v>4865</v>
      </c>
      <c r="E59" s="17">
        <v>0.50919765166340514</v>
      </c>
      <c r="F59" s="18">
        <f t="shared" si="3"/>
        <v>1.4157144301749419E-3</v>
      </c>
      <c r="G59" s="18">
        <f t="shared" si="0"/>
        <v>1.4147314238981083E-3</v>
      </c>
      <c r="H59" s="13">
        <f t="shared" si="6"/>
        <v>98862.921042949296</v>
      </c>
      <c r="I59" s="13">
        <f t="shared" si="4"/>
        <v>139.8644810578179</v>
      </c>
      <c r="J59" s="13">
        <f t="shared" si="1"/>
        <v>98794.275227197242</v>
      </c>
      <c r="K59" s="13">
        <f t="shared" si="2"/>
        <v>3689394.0931490278</v>
      </c>
      <c r="L59" s="20">
        <f t="shared" si="5"/>
        <v>37.318279231768138</v>
      </c>
    </row>
    <row r="60" spans="1:12" x14ac:dyDescent="0.2">
      <c r="A60" s="16">
        <v>51</v>
      </c>
      <c r="B60" s="45">
        <v>4</v>
      </c>
      <c r="C60" s="8">
        <v>4710</v>
      </c>
      <c r="D60" s="46">
        <v>4977</v>
      </c>
      <c r="E60" s="17">
        <v>0.33698630136986302</v>
      </c>
      <c r="F60" s="18">
        <f t="shared" si="3"/>
        <v>8.2584907608134611E-4</v>
      </c>
      <c r="G60" s="18">
        <f t="shared" si="0"/>
        <v>8.2539713050122242E-4</v>
      </c>
      <c r="H60" s="13">
        <f t="shared" si="6"/>
        <v>98723.056561891484</v>
      </c>
      <c r="I60" s="13">
        <f t="shared" si="4"/>
        <v>81.48572760049511</v>
      </c>
      <c r="J60" s="13">
        <f t="shared" si="1"/>
        <v>98669.030408249513</v>
      </c>
      <c r="K60" s="13">
        <f t="shared" si="2"/>
        <v>3590599.8179218303</v>
      </c>
      <c r="L60" s="20">
        <f t="shared" si="5"/>
        <v>36.370427972626743</v>
      </c>
    </row>
    <row r="61" spans="1:12" x14ac:dyDescent="0.2">
      <c r="A61" s="16">
        <v>52</v>
      </c>
      <c r="B61" s="45">
        <v>5</v>
      </c>
      <c r="C61" s="8">
        <v>4535</v>
      </c>
      <c r="D61" s="46">
        <v>4681</v>
      </c>
      <c r="E61" s="17">
        <v>0.61589041095890407</v>
      </c>
      <c r="F61" s="18">
        <f t="shared" si="3"/>
        <v>1.0850694444444445E-3</v>
      </c>
      <c r="G61" s="18">
        <f t="shared" si="0"/>
        <v>1.084617391557576E-3</v>
      </c>
      <c r="H61" s="13">
        <f t="shared" si="6"/>
        <v>98641.570834290993</v>
      </c>
      <c r="I61" s="13">
        <f t="shared" si="4"/>
        <v>106.98836325743056</v>
      </c>
      <c r="J61" s="13">
        <f t="shared" si="1"/>
        <v>98600.475578048005</v>
      </c>
      <c r="K61" s="13">
        <f t="shared" si="2"/>
        <v>3491930.7875135806</v>
      </c>
      <c r="L61" s="20">
        <f t="shared" si="5"/>
        <v>35.400194441141977</v>
      </c>
    </row>
    <row r="62" spans="1:12" x14ac:dyDescent="0.2">
      <c r="A62" s="16">
        <v>53</v>
      </c>
      <c r="B62" s="45">
        <v>4</v>
      </c>
      <c r="C62" s="8">
        <v>4481</v>
      </c>
      <c r="D62" s="46">
        <v>4506</v>
      </c>
      <c r="E62" s="17">
        <v>0.69452054794520546</v>
      </c>
      <c r="F62" s="18">
        <f t="shared" si="3"/>
        <v>8.9017469678424389E-4</v>
      </c>
      <c r="G62" s="18">
        <f t="shared" si="0"/>
        <v>8.899326973159081E-4</v>
      </c>
      <c r="H62" s="13">
        <f t="shared" si="6"/>
        <v>98534.582471033558</v>
      </c>
      <c r="I62" s="13">
        <f t="shared" si="4"/>
        <v>87.689146757343693</v>
      </c>
      <c r="J62" s="13">
        <f t="shared" si="1"/>
        <v>98507.795238530976</v>
      </c>
      <c r="K62" s="13">
        <f t="shared" si="2"/>
        <v>3393330.3119355328</v>
      </c>
      <c r="L62" s="20">
        <f t="shared" si="5"/>
        <v>34.437963066754541</v>
      </c>
    </row>
    <row r="63" spans="1:12" x14ac:dyDescent="0.2">
      <c r="A63" s="16">
        <v>54</v>
      </c>
      <c r="B63" s="45">
        <v>8</v>
      </c>
      <c r="C63" s="8">
        <v>4600</v>
      </c>
      <c r="D63" s="46">
        <v>4434</v>
      </c>
      <c r="E63" s="17">
        <v>0.56335616438356173</v>
      </c>
      <c r="F63" s="18">
        <f t="shared" si="3"/>
        <v>1.7710870046491033E-3</v>
      </c>
      <c r="G63" s="18">
        <f t="shared" si="0"/>
        <v>1.7697184208293434E-3</v>
      </c>
      <c r="H63" s="13">
        <f t="shared" si="6"/>
        <v>98446.893324276214</v>
      </c>
      <c r="I63" s="13">
        <f t="shared" si="4"/>
        <v>174.22328058939291</v>
      </c>
      <c r="J63" s="13">
        <f t="shared" si="1"/>
        <v>98370.819802785991</v>
      </c>
      <c r="K63" s="13">
        <f t="shared" si="2"/>
        <v>3294822.5166970016</v>
      </c>
      <c r="L63" s="20">
        <f t="shared" si="5"/>
        <v>33.468019207514445</v>
      </c>
    </row>
    <row r="64" spans="1:12" x14ac:dyDescent="0.2">
      <c r="A64" s="16">
        <v>55</v>
      </c>
      <c r="B64" s="45">
        <v>17</v>
      </c>
      <c r="C64" s="8">
        <v>4550</v>
      </c>
      <c r="D64" s="46">
        <v>4551</v>
      </c>
      <c r="E64" s="17">
        <v>0.43126510878323937</v>
      </c>
      <c r="F64" s="18">
        <f t="shared" si="3"/>
        <v>3.7358532029447312E-3</v>
      </c>
      <c r="G64" s="18">
        <f t="shared" si="0"/>
        <v>3.7279324273946858E-3</v>
      </c>
      <c r="H64" s="13">
        <f t="shared" si="6"/>
        <v>98272.670043686827</v>
      </c>
      <c r="I64" s="13">
        <f t="shared" si="4"/>
        <v>366.35387338251849</v>
      </c>
      <c r="J64" s="13">
        <f t="shared" si="1"/>
        <v>98064.311813361783</v>
      </c>
      <c r="K64" s="13">
        <f t="shared" si="2"/>
        <v>3196451.6968942159</v>
      </c>
      <c r="L64" s="20">
        <f t="shared" si="5"/>
        <v>32.526354432755745</v>
      </c>
    </row>
    <row r="65" spans="1:12" x14ac:dyDescent="0.2">
      <c r="A65" s="16">
        <v>56</v>
      </c>
      <c r="B65" s="45">
        <v>10</v>
      </c>
      <c r="C65" s="8">
        <v>4615</v>
      </c>
      <c r="D65" s="46">
        <v>4513</v>
      </c>
      <c r="E65" s="17">
        <v>0.52410958904109584</v>
      </c>
      <c r="F65" s="18">
        <f t="shared" si="3"/>
        <v>2.1910604732690623E-3</v>
      </c>
      <c r="G65" s="18">
        <f t="shared" si="0"/>
        <v>2.1887782239953658E-3</v>
      </c>
      <c r="H65" s="13">
        <f t="shared" si="6"/>
        <v>97906.316170304315</v>
      </c>
      <c r="I65" s="13">
        <f t="shared" si="4"/>
        <v>214.29521282516745</v>
      </c>
      <c r="J65" s="13">
        <f t="shared" si="1"/>
        <v>97804.335133406421</v>
      </c>
      <c r="K65" s="13">
        <f t="shared" si="2"/>
        <v>3098387.3850808539</v>
      </c>
      <c r="L65" s="20">
        <f t="shared" si="5"/>
        <v>31.646450466906821</v>
      </c>
    </row>
    <row r="66" spans="1:12" x14ac:dyDescent="0.2">
      <c r="A66" s="16">
        <v>57</v>
      </c>
      <c r="B66" s="45">
        <v>5</v>
      </c>
      <c r="C66" s="8">
        <v>4516</v>
      </c>
      <c r="D66" s="46">
        <v>4555</v>
      </c>
      <c r="E66" s="17">
        <v>0.486027397260274</v>
      </c>
      <c r="F66" s="18">
        <f t="shared" si="3"/>
        <v>1.1024142872891633E-3</v>
      </c>
      <c r="G66" s="18">
        <f t="shared" si="0"/>
        <v>1.1017900012406457E-3</v>
      </c>
      <c r="H66" s="13">
        <f t="shared" si="6"/>
        <v>97692.020957479152</v>
      </c>
      <c r="I66" s="13">
        <f t="shared" si="4"/>
        <v>107.63609189194214</v>
      </c>
      <c r="J66" s="13">
        <f t="shared" si="1"/>
        <v>97636.69895518072</v>
      </c>
      <c r="K66" s="13">
        <f t="shared" si="2"/>
        <v>3000583.0499474476</v>
      </c>
      <c r="L66" s="20">
        <f t="shared" si="5"/>
        <v>30.71471979531945</v>
      </c>
    </row>
    <row r="67" spans="1:12" x14ac:dyDescent="0.2">
      <c r="A67" s="16">
        <v>58</v>
      </c>
      <c r="B67" s="45">
        <v>12</v>
      </c>
      <c r="C67" s="8">
        <v>4186</v>
      </c>
      <c r="D67" s="46">
        <v>4455</v>
      </c>
      <c r="E67" s="17">
        <v>0.46963470319634709</v>
      </c>
      <c r="F67" s="18">
        <f t="shared" si="3"/>
        <v>2.7774563129267446E-3</v>
      </c>
      <c r="G67" s="18">
        <f t="shared" si="0"/>
        <v>2.7733709532449546E-3</v>
      </c>
      <c r="H67" s="13">
        <f t="shared" si="6"/>
        <v>97584.384865587213</v>
      </c>
      <c r="I67" s="13">
        <f t="shared" si="4"/>
        <v>270.63769847649615</v>
      </c>
      <c r="J67" s="13">
        <f t="shared" si="1"/>
        <v>97440.848022308477</v>
      </c>
      <c r="K67" s="13">
        <f t="shared" si="2"/>
        <v>2902946.350992267</v>
      </c>
      <c r="L67" s="20">
        <f t="shared" si="5"/>
        <v>29.748062202685265</v>
      </c>
    </row>
    <row r="68" spans="1:12" x14ac:dyDescent="0.2">
      <c r="A68" s="16">
        <v>59</v>
      </c>
      <c r="B68" s="45">
        <v>9</v>
      </c>
      <c r="C68" s="8">
        <v>4028</v>
      </c>
      <c r="D68" s="46">
        <v>4158</v>
      </c>
      <c r="E68" s="17">
        <v>0.33668188736681892</v>
      </c>
      <c r="F68" s="18">
        <f t="shared" si="3"/>
        <v>2.1988761299780112E-3</v>
      </c>
      <c r="G68" s="18">
        <f t="shared" si="0"/>
        <v>2.1956736206357225E-3</v>
      </c>
      <c r="H68" s="13">
        <f t="shared" si="6"/>
        <v>97313.74716711072</v>
      </c>
      <c r="I68" s="13">
        <f t="shared" si="4"/>
        <v>213.66922758003926</v>
      </c>
      <c r="J68" s="13">
        <f t="shared" si="1"/>
        <v>97172.016498344528</v>
      </c>
      <c r="K68" s="13">
        <f t="shared" si="2"/>
        <v>2805505.5029699584</v>
      </c>
      <c r="L68" s="20">
        <f t="shared" si="5"/>
        <v>28.829487966918403</v>
      </c>
    </row>
    <row r="69" spans="1:12" x14ac:dyDescent="0.2">
      <c r="A69" s="16">
        <v>60</v>
      </c>
      <c r="B69" s="45">
        <v>9</v>
      </c>
      <c r="C69" s="8">
        <v>3735</v>
      </c>
      <c r="D69" s="46">
        <v>3985</v>
      </c>
      <c r="E69" s="17">
        <v>0.43135464231354642</v>
      </c>
      <c r="F69" s="18">
        <f t="shared" si="3"/>
        <v>2.3316062176165801E-3</v>
      </c>
      <c r="G69" s="18">
        <f t="shared" si="0"/>
        <v>2.328518934367663E-3</v>
      </c>
      <c r="H69" s="13">
        <f t="shared" si="6"/>
        <v>97100.077939530674</v>
      </c>
      <c r="I69" s="13">
        <f t="shared" si="4"/>
        <v>226.09937001077299</v>
      </c>
      <c r="J69" s="13">
        <f t="shared" si="1"/>
        <v>96971.507582398204</v>
      </c>
      <c r="K69" s="13">
        <f t="shared" si="2"/>
        <v>2708333.4864716139</v>
      </c>
      <c r="L69" s="20">
        <f t="shared" si="5"/>
        <v>27.892186535197588</v>
      </c>
    </row>
    <row r="70" spans="1:12" x14ac:dyDescent="0.2">
      <c r="A70" s="16">
        <v>61</v>
      </c>
      <c r="B70" s="45">
        <v>9</v>
      </c>
      <c r="C70" s="8">
        <v>3783</v>
      </c>
      <c r="D70" s="46">
        <v>3707</v>
      </c>
      <c r="E70" s="17">
        <v>0.50167427701674272</v>
      </c>
      <c r="F70" s="18">
        <f t="shared" si="3"/>
        <v>2.4032042723631511E-3</v>
      </c>
      <c r="G70" s="18">
        <f t="shared" si="0"/>
        <v>2.4003296891189439E-3</v>
      </c>
      <c r="H70" s="13">
        <f t="shared" si="6"/>
        <v>96873.978569519895</v>
      </c>
      <c r="I70" s="13">
        <f t="shared" si="4"/>
        <v>232.52948686349092</v>
      </c>
      <c r="J70" s="13">
        <f t="shared" si="1"/>
        <v>96758.103144863722</v>
      </c>
      <c r="K70" s="13">
        <f t="shared" si="2"/>
        <v>2611361.9788892157</v>
      </c>
      <c r="L70" s="20">
        <f t="shared" si="5"/>
        <v>26.956278842364444</v>
      </c>
    </row>
    <row r="71" spans="1:12" x14ac:dyDescent="0.2">
      <c r="A71" s="16">
        <v>62</v>
      </c>
      <c r="B71" s="45">
        <v>10</v>
      </c>
      <c r="C71" s="8">
        <v>3617</v>
      </c>
      <c r="D71" s="46">
        <v>3744</v>
      </c>
      <c r="E71" s="17">
        <v>0.7356164383561643</v>
      </c>
      <c r="F71" s="18">
        <f t="shared" si="3"/>
        <v>2.7170221437304715E-3</v>
      </c>
      <c r="G71" s="18">
        <f t="shared" si="0"/>
        <v>2.715071809930096E-3</v>
      </c>
      <c r="H71" s="13">
        <f t="shared" si="6"/>
        <v>96641.4490826564</v>
      </c>
      <c r="I71" s="13">
        <f t="shared" si="4"/>
        <v>262.38847407511514</v>
      </c>
      <c r="J71" s="13">
        <f t="shared" si="1"/>
        <v>96572.077883346137</v>
      </c>
      <c r="K71" s="13">
        <f t="shared" si="2"/>
        <v>2514603.8757443521</v>
      </c>
      <c r="L71" s="20">
        <f t="shared" si="5"/>
        <v>26.019931402245824</v>
      </c>
    </row>
    <row r="72" spans="1:12" x14ac:dyDescent="0.2">
      <c r="A72" s="16">
        <v>63</v>
      </c>
      <c r="B72" s="45">
        <v>15</v>
      </c>
      <c r="C72" s="8">
        <v>3372</v>
      </c>
      <c r="D72" s="46">
        <v>3594</v>
      </c>
      <c r="E72" s="17">
        <v>0.4317808219178082</v>
      </c>
      <c r="F72" s="18">
        <f t="shared" si="3"/>
        <v>4.3066322136089581E-3</v>
      </c>
      <c r="G72" s="18">
        <f t="shared" si="0"/>
        <v>4.2961191331490909E-3</v>
      </c>
      <c r="H72" s="13">
        <f t="shared" si="6"/>
        <v>96379.060608581291</v>
      </c>
      <c r="I72" s="13">
        <f t="shared" si="4"/>
        <v>414.05592631546193</v>
      </c>
      <c r="J72" s="13">
        <f t="shared" si="1"/>
        <v>96143.78609045026</v>
      </c>
      <c r="K72" s="13">
        <f t="shared" si="2"/>
        <v>2418031.7978610061</v>
      </c>
      <c r="L72" s="20">
        <f t="shared" si="5"/>
        <v>25.088767026701152</v>
      </c>
    </row>
    <row r="73" spans="1:12" x14ac:dyDescent="0.2">
      <c r="A73" s="16">
        <v>64</v>
      </c>
      <c r="B73" s="45">
        <v>11</v>
      </c>
      <c r="C73" s="8">
        <v>3010</v>
      </c>
      <c r="D73" s="46">
        <v>3344</v>
      </c>
      <c r="E73" s="17">
        <v>0.29464508094645087</v>
      </c>
      <c r="F73" s="18">
        <f t="shared" si="3"/>
        <v>3.4623858986465219E-3</v>
      </c>
      <c r="G73" s="18">
        <f t="shared" ref="G73:G108" si="7">F73/((1+(1-E73)*F73))</f>
        <v>3.4539506227004128E-3</v>
      </c>
      <c r="H73" s="13">
        <f t="shared" si="6"/>
        <v>95965.004682265833</v>
      </c>
      <c r="I73" s="13">
        <f t="shared" si="4"/>
        <v>331.45838767976011</v>
      </c>
      <c r="J73" s="13">
        <f t="shared" ref="J73:J108" si="8">H74+I73*E73</f>
        <v>95731.208878054356</v>
      </c>
      <c r="K73" s="13">
        <f t="shared" ref="K73:K97" si="9">K74+J73</f>
        <v>2321888.0117705557</v>
      </c>
      <c r="L73" s="20">
        <f t="shared" si="5"/>
        <v>24.195153425544891</v>
      </c>
    </row>
    <row r="74" spans="1:12" x14ac:dyDescent="0.2">
      <c r="A74" s="16">
        <v>65</v>
      </c>
      <c r="B74" s="45">
        <v>10</v>
      </c>
      <c r="C74" s="8">
        <v>3146</v>
      </c>
      <c r="D74" s="46">
        <v>3000</v>
      </c>
      <c r="E74" s="17">
        <v>0.57232876712328762</v>
      </c>
      <c r="F74" s="18">
        <f t="shared" ref="F74:F108" si="10">B74/((C74+D74)/2)</f>
        <v>3.2541490400260333E-3</v>
      </c>
      <c r="G74" s="18">
        <f t="shared" si="7"/>
        <v>3.2496265155278732E-3</v>
      </c>
      <c r="H74" s="13">
        <f t="shared" si="6"/>
        <v>95633.546294586078</v>
      </c>
      <c r="I74" s="13">
        <f t="shared" ref="I74:I108" si="11">H74*G74</f>
        <v>310.77330781284934</v>
      </c>
      <c r="J74" s="13">
        <f t="shared" si="8"/>
        <v>95500.637490888577</v>
      </c>
      <c r="K74" s="13">
        <f t="shared" si="9"/>
        <v>2226156.8028925015</v>
      </c>
      <c r="L74" s="20">
        <f t="shared" ref="L74:L108" si="12">K74/H74</f>
        <v>23.27799071713946</v>
      </c>
    </row>
    <row r="75" spans="1:12" x14ac:dyDescent="0.2">
      <c r="A75" s="16">
        <v>66</v>
      </c>
      <c r="B75" s="45">
        <v>15</v>
      </c>
      <c r="C75" s="8">
        <v>3335</v>
      </c>
      <c r="D75" s="46">
        <v>3123</v>
      </c>
      <c r="E75" s="17">
        <v>0.56894977168949767</v>
      </c>
      <c r="F75" s="18">
        <f t="shared" si="10"/>
        <v>4.6454010529575719E-3</v>
      </c>
      <c r="G75" s="18">
        <f t="shared" si="7"/>
        <v>4.6361176854129525E-3</v>
      </c>
      <c r="H75" s="13">
        <f t="shared" ref="H75:H108" si="13">H74-I74</f>
        <v>95322.772986773227</v>
      </c>
      <c r="I75" s="13">
        <f t="shared" si="11"/>
        <v>441.92759366658339</v>
      </c>
      <c r="J75" s="13">
        <f t="shared" si="8"/>
        <v>95132.279996626545</v>
      </c>
      <c r="K75" s="13">
        <f t="shared" si="9"/>
        <v>2130656.1654016129</v>
      </c>
      <c r="L75" s="20">
        <f t="shared" si="12"/>
        <v>22.352016193415377</v>
      </c>
    </row>
    <row r="76" spans="1:12" x14ac:dyDescent="0.2">
      <c r="A76" s="16">
        <v>67</v>
      </c>
      <c r="B76" s="45">
        <v>18</v>
      </c>
      <c r="C76" s="8">
        <v>2768</v>
      </c>
      <c r="D76" s="46">
        <v>3305</v>
      </c>
      <c r="E76" s="17">
        <v>0.37336377473363774</v>
      </c>
      <c r="F76" s="18">
        <f t="shared" si="10"/>
        <v>5.9278774905318623E-3</v>
      </c>
      <c r="G76" s="18">
        <f t="shared" si="7"/>
        <v>5.9059391544439045E-3</v>
      </c>
      <c r="H76" s="13">
        <f t="shared" si="13"/>
        <v>94880.845393106647</v>
      </c>
      <c r="I76" s="13">
        <f t="shared" si="11"/>
        <v>560.36049981388715</v>
      </c>
      <c r="J76" s="13">
        <f t="shared" si="8"/>
        <v>94529.703204714897</v>
      </c>
      <c r="K76" s="13">
        <f t="shared" si="9"/>
        <v>2035523.8854049863</v>
      </c>
      <c r="L76" s="20">
        <f t="shared" si="12"/>
        <v>21.453475429856073</v>
      </c>
    </row>
    <row r="77" spans="1:12" x14ac:dyDescent="0.2">
      <c r="A77" s="16">
        <v>68</v>
      </c>
      <c r="B77" s="45">
        <v>14</v>
      </c>
      <c r="C77" s="8">
        <v>2398</v>
      </c>
      <c r="D77" s="46">
        <v>2741</v>
      </c>
      <c r="E77" s="17">
        <v>0.43111545988258315</v>
      </c>
      <c r="F77" s="18">
        <f t="shared" si="10"/>
        <v>5.4485308425763768E-3</v>
      </c>
      <c r="G77" s="18">
        <f t="shared" si="7"/>
        <v>5.4316948429193176E-3</v>
      </c>
      <c r="H77" s="13">
        <f t="shared" si="13"/>
        <v>94320.484893292756</v>
      </c>
      <c r="I77" s="13">
        <f t="shared" si="11"/>
        <v>512.32009137654768</v>
      </c>
      <c r="J77" s="13">
        <f t="shared" si="8"/>
        <v>94029.033913717096</v>
      </c>
      <c r="K77" s="13">
        <f t="shared" si="9"/>
        <v>1940994.1822002714</v>
      </c>
      <c r="L77" s="20">
        <f t="shared" si="12"/>
        <v>20.57871293172601</v>
      </c>
    </row>
    <row r="78" spans="1:12" x14ac:dyDescent="0.2">
      <c r="A78" s="16">
        <v>69</v>
      </c>
      <c r="B78" s="45">
        <v>13</v>
      </c>
      <c r="C78" s="8">
        <v>2516</v>
      </c>
      <c r="D78" s="46">
        <v>2386</v>
      </c>
      <c r="E78" s="17">
        <v>0.42023182297154904</v>
      </c>
      <c r="F78" s="18">
        <f t="shared" si="10"/>
        <v>5.3039575683394534E-3</v>
      </c>
      <c r="G78" s="18">
        <f t="shared" si="7"/>
        <v>5.2876975503863529E-3</v>
      </c>
      <c r="H78" s="13">
        <f t="shared" si="13"/>
        <v>93808.164801916209</v>
      </c>
      <c r="I78" s="13">
        <f t="shared" si="11"/>
        <v>496.02920322933164</v>
      </c>
      <c r="J78" s="13">
        <f t="shared" si="8"/>
        <v>93520.582855007058</v>
      </c>
      <c r="K78" s="13">
        <f t="shared" si="9"/>
        <v>1846965.1482865543</v>
      </c>
      <c r="L78" s="20">
        <f t="shared" si="12"/>
        <v>19.688746200147673</v>
      </c>
    </row>
    <row r="79" spans="1:12" x14ac:dyDescent="0.2">
      <c r="A79" s="16">
        <v>70</v>
      </c>
      <c r="B79" s="45">
        <v>19</v>
      </c>
      <c r="C79" s="8">
        <v>2382</v>
      </c>
      <c r="D79" s="46">
        <v>2521</v>
      </c>
      <c r="E79" s="17">
        <v>0.32155731795241532</v>
      </c>
      <c r="F79" s="18">
        <f t="shared" si="10"/>
        <v>7.7503569243320414E-3</v>
      </c>
      <c r="G79" s="18">
        <f t="shared" si="7"/>
        <v>7.7098173712691178E-3</v>
      </c>
      <c r="H79" s="13">
        <f t="shared" si="13"/>
        <v>93312.135598686873</v>
      </c>
      <c r="I79" s="13">
        <f t="shared" si="11"/>
        <v>719.41952398897547</v>
      </c>
      <c r="J79" s="13">
        <f t="shared" si="8"/>
        <v>92824.05068731439</v>
      </c>
      <c r="K79" s="13">
        <f t="shared" si="9"/>
        <v>1753444.5654315471</v>
      </c>
      <c r="L79" s="20">
        <f t="shared" si="12"/>
        <v>18.791173883027305</v>
      </c>
    </row>
    <row r="80" spans="1:12" x14ac:dyDescent="0.2">
      <c r="A80" s="16">
        <v>71</v>
      </c>
      <c r="B80" s="45">
        <v>9</v>
      </c>
      <c r="C80" s="8">
        <v>2187</v>
      </c>
      <c r="D80" s="46">
        <v>2382</v>
      </c>
      <c r="E80" s="17">
        <v>0.56773211567732118</v>
      </c>
      <c r="F80" s="18">
        <f t="shared" si="10"/>
        <v>3.939592908732764E-3</v>
      </c>
      <c r="G80" s="18">
        <f t="shared" si="7"/>
        <v>3.9328953472710666E-3</v>
      </c>
      <c r="H80" s="13">
        <f t="shared" si="13"/>
        <v>92592.716074697892</v>
      </c>
      <c r="I80" s="13">
        <f t="shared" si="11"/>
        <v>364.15746224137024</v>
      </c>
      <c r="J80" s="13">
        <f t="shared" si="8"/>
        <v>92435.302498934499</v>
      </c>
      <c r="K80" s="13">
        <f t="shared" si="9"/>
        <v>1660620.5147442326</v>
      </c>
      <c r="L80" s="20">
        <f t="shared" si="12"/>
        <v>17.934677641430781</v>
      </c>
    </row>
    <row r="81" spans="1:12" x14ac:dyDescent="0.2">
      <c r="A81" s="16">
        <v>72</v>
      </c>
      <c r="B81" s="45">
        <v>22</v>
      </c>
      <c r="C81" s="8">
        <v>1762</v>
      </c>
      <c r="D81" s="46">
        <v>2166</v>
      </c>
      <c r="E81" s="17">
        <v>0.51755915317559154</v>
      </c>
      <c r="F81" s="18">
        <f t="shared" si="10"/>
        <v>1.1201629327902239E-2</v>
      </c>
      <c r="G81" s="18">
        <f t="shared" si="7"/>
        <v>1.1141419719341671E-2</v>
      </c>
      <c r="H81" s="13">
        <f t="shared" si="13"/>
        <v>92228.558612456516</v>
      </c>
      <c r="I81" s="13">
        <f t="shared" si="11"/>
        <v>1027.5570816112822</v>
      </c>
      <c r="J81" s="13">
        <f t="shared" si="8"/>
        <v>91732.823103843548</v>
      </c>
      <c r="K81" s="13">
        <f t="shared" si="9"/>
        <v>1568185.2122452981</v>
      </c>
      <c r="L81" s="20">
        <f t="shared" si="12"/>
        <v>17.003249707444706</v>
      </c>
    </row>
    <row r="82" spans="1:12" x14ac:dyDescent="0.2">
      <c r="A82" s="16">
        <v>73</v>
      </c>
      <c r="B82" s="45">
        <v>8</v>
      </c>
      <c r="C82" s="8">
        <v>1402</v>
      </c>
      <c r="D82" s="46">
        <v>1748</v>
      </c>
      <c r="E82" s="17">
        <v>0.36061643835616447</v>
      </c>
      <c r="F82" s="18">
        <f t="shared" si="10"/>
        <v>5.0793650793650794E-3</v>
      </c>
      <c r="G82" s="18">
        <f t="shared" si="7"/>
        <v>5.0629224159156093E-3</v>
      </c>
      <c r="H82" s="13">
        <f t="shared" si="13"/>
        <v>91201.001530845228</v>
      </c>
      <c r="I82" s="13">
        <f t="shared" si="11"/>
        <v>461.74359500447008</v>
      </c>
      <c r="J82" s="13">
        <f t="shared" si="8"/>
        <v>90905.770266505031</v>
      </c>
      <c r="K82" s="13">
        <f t="shared" si="9"/>
        <v>1476452.3891414546</v>
      </c>
      <c r="L82" s="20">
        <f t="shared" si="12"/>
        <v>16.188993150937069</v>
      </c>
    </row>
    <row r="83" spans="1:12" x14ac:dyDescent="0.2">
      <c r="A83" s="16">
        <v>74</v>
      </c>
      <c r="B83" s="45">
        <v>21</v>
      </c>
      <c r="C83" s="8">
        <v>1944</v>
      </c>
      <c r="D83" s="46">
        <v>1394</v>
      </c>
      <c r="E83" s="17">
        <v>0.51063274624918453</v>
      </c>
      <c r="F83" s="18">
        <f t="shared" si="10"/>
        <v>1.2582384661473937E-2</v>
      </c>
      <c r="G83" s="18">
        <f t="shared" si="7"/>
        <v>1.2505383922628137E-2</v>
      </c>
      <c r="H83" s="13">
        <f t="shared" si="13"/>
        <v>90739.257935840753</v>
      </c>
      <c r="I83" s="13">
        <f t="shared" si="11"/>
        <v>1134.7292573420705</v>
      </c>
      <c r="J83" s="13">
        <f t="shared" si="8"/>
        <v>90183.958595424556</v>
      </c>
      <c r="K83" s="13">
        <f t="shared" si="9"/>
        <v>1385546.6188749496</v>
      </c>
      <c r="L83" s="20">
        <f t="shared" si="12"/>
        <v>15.269538790526937</v>
      </c>
    </row>
    <row r="84" spans="1:12" x14ac:dyDescent="0.2">
      <c r="A84" s="16">
        <v>75</v>
      </c>
      <c r="B84" s="45">
        <v>21</v>
      </c>
      <c r="C84" s="8">
        <v>1218</v>
      </c>
      <c r="D84" s="46">
        <v>1923</v>
      </c>
      <c r="E84" s="17">
        <v>0.33789954337899542</v>
      </c>
      <c r="F84" s="18">
        <f t="shared" si="10"/>
        <v>1.3371537726838587E-2</v>
      </c>
      <c r="G84" s="18">
        <f t="shared" si="7"/>
        <v>1.3254194351620894E-2</v>
      </c>
      <c r="H84" s="13">
        <f t="shared" si="13"/>
        <v>89604.528678498682</v>
      </c>
      <c r="I84" s="13">
        <f t="shared" si="11"/>
        <v>1187.6358378902096</v>
      </c>
      <c r="J84" s="13">
        <f t="shared" si="8"/>
        <v>88818.19444793211</v>
      </c>
      <c r="K84" s="13">
        <f t="shared" si="9"/>
        <v>1295362.660279525</v>
      </c>
      <c r="L84" s="20">
        <f t="shared" si="12"/>
        <v>14.456441871674702</v>
      </c>
    </row>
    <row r="85" spans="1:12" x14ac:dyDescent="0.2">
      <c r="A85" s="16">
        <v>76</v>
      </c>
      <c r="B85" s="45">
        <v>14</v>
      </c>
      <c r="C85" s="8">
        <v>1380</v>
      </c>
      <c r="D85" s="46">
        <v>1198</v>
      </c>
      <c r="E85" s="17">
        <v>0.50313111545988254</v>
      </c>
      <c r="F85" s="18">
        <f t="shared" si="10"/>
        <v>1.0861132660977503E-2</v>
      </c>
      <c r="G85" s="18">
        <f t="shared" si="7"/>
        <v>1.0802834528480585E-2</v>
      </c>
      <c r="H85" s="13">
        <f t="shared" si="13"/>
        <v>88416.892840608474</v>
      </c>
      <c r="I85" s="13">
        <f t="shared" si="11"/>
        <v>955.15306287949306</v>
      </c>
      <c r="J85" s="13">
        <f t="shared" si="8"/>
        <v>87942.307003690468</v>
      </c>
      <c r="K85" s="13">
        <f t="shared" si="9"/>
        <v>1206544.4658315929</v>
      </c>
      <c r="L85" s="20">
        <f t="shared" si="12"/>
        <v>13.646085347136811</v>
      </c>
    </row>
    <row r="86" spans="1:12" x14ac:dyDescent="0.2">
      <c r="A86" s="16">
        <v>77</v>
      </c>
      <c r="B86" s="45">
        <v>26</v>
      </c>
      <c r="C86" s="8">
        <v>1407</v>
      </c>
      <c r="D86" s="46">
        <v>1362</v>
      </c>
      <c r="E86" s="17">
        <v>0.56185458377239184</v>
      </c>
      <c r="F86" s="18">
        <f t="shared" si="10"/>
        <v>1.8779342723004695E-2</v>
      </c>
      <c r="G86" s="18">
        <f t="shared" si="7"/>
        <v>1.8626085744763748E-2</v>
      </c>
      <c r="H86" s="13">
        <f t="shared" si="13"/>
        <v>87461.739777728988</v>
      </c>
      <c r="I86" s="13">
        <f t="shared" si="11"/>
        <v>1629.0698644861943</v>
      </c>
      <c r="J86" s="13">
        <f t="shared" si="8"/>
        <v>86747.970283889823</v>
      </c>
      <c r="K86" s="13">
        <f t="shared" si="9"/>
        <v>1118602.1588279025</v>
      </c>
      <c r="L86" s="20">
        <f t="shared" si="12"/>
        <v>12.789617056219825</v>
      </c>
    </row>
    <row r="87" spans="1:12" x14ac:dyDescent="0.2">
      <c r="A87" s="16">
        <v>78</v>
      </c>
      <c r="B87" s="45">
        <v>27</v>
      </c>
      <c r="C87" s="8">
        <v>1472</v>
      </c>
      <c r="D87" s="46">
        <v>1382</v>
      </c>
      <c r="E87" s="17">
        <v>0.39512937595129377</v>
      </c>
      <c r="F87" s="18">
        <f t="shared" si="10"/>
        <v>1.8920812894183601E-2</v>
      </c>
      <c r="G87" s="18">
        <f t="shared" si="7"/>
        <v>1.8706721132235919E-2</v>
      </c>
      <c r="H87" s="13">
        <f t="shared" si="13"/>
        <v>85832.669913242789</v>
      </c>
      <c r="I87" s="13">
        <f t="shared" si="11"/>
        <v>1605.647820102289</v>
      </c>
      <c r="J87" s="13">
        <f t="shared" si="8"/>
        <v>84861.460714295084</v>
      </c>
      <c r="K87" s="13">
        <f t="shared" si="9"/>
        <v>1031854.1885440127</v>
      </c>
      <c r="L87" s="20">
        <f t="shared" si="12"/>
        <v>12.021695114307658</v>
      </c>
    </row>
    <row r="88" spans="1:12" x14ac:dyDescent="0.2">
      <c r="A88" s="16">
        <v>79</v>
      </c>
      <c r="B88" s="45">
        <v>28</v>
      </c>
      <c r="C88" s="8">
        <v>1321</v>
      </c>
      <c r="D88" s="46">
        <v>1461</v>
      </c>
      <c r="E88" s="17">
        <v>0.53356164383561655</v>
      </c>
      <c r="F88" s="18">
        <f t="shared" si="10"/>
        <v>2.0129403306973402E-2</v>
      </c>
      <c r="G88" s="18">
        <f t="shared" si="7"/>
        <v>1.9942163822339126E-2</v>
      </c>
      <c r="H88" s="13">
        <f t="shared" si="13"/>
        <v>84227.022093140506</v>
      </c>
      <c r="I88" s="13">
        <f t="shared" si="11"/>
        <v>1679.6690728491849</v>
      </c>
      <c r="J88" s="13">
        <f t="shared" si="8"/>
        <v>83443.560011900583</v>
      </c>
      <c r="K88" s="13">
        <f t="shared" si="9"/>
        <v>946992.72782971768</v>
      </c>
      <c r="L88" s="20">
        <f t="shared" si="12"/>
        <v>11.243336215573521</v>
      </c>
    </row>
    <row r="89" spans="1:12" x14ac:dyDescent="0.2">
      <c r="A89" s="16">
        <v>80</v>
      </c>
      <c r="B89" s="45">
        <v>32</v>
      </c>
      <c r="C89" s="8">
        <v>1325</v>
      </c>
      <c r="D89" s="46">
        <v>1305</v>
      </c>
      <c r="E89" s="17">
        <v>0.52148972602739729</v>
      </c>
      <c r="F89" s="18">
        <f t="shared" si="10"/>
        <v>2.4334600760456272E-2</v>
      </c>
      <c r="G89" s="18">
        <f t="shared" si="7"/>
        <v>2.4054501569309092E-2</v>
      </c>
      <c r="H89" s="13">
        <f t="shared" si="13"/>
        <v>82547.353020291324</v>
      </c>
      <c r="I89" s="13">
        <f t="shared" si="11"/>
        <v>1985.6354327689094</v>
      </c>
      <c r="J89" s="13">
        <f t="shared" si="8"/>
        <v>81597.206065347375</v>
      </c>
      <c r="K89" s="13">
        <f t="shared" si="9"/>
        <v>863549.16781781707</v>
      </c>
      <c r="L89" s="20">
        <f t="shared" si="12"/>
        <v>10.461258129083125</v>
      </c>
    </row>
    <row r="90" spans="1:12" x14ac:dyDescent="0.2">
      <c r="A90" s="16">
        <v>81</v>
      </c>
      <c r="B90" s="45">
        <v>43</v>
      </c>
      <c r="C90" s="8">
        <v>1251</v>
      </c>
      <c r="D90" s="46">
        <v>1294</v>
      </c>
      <c r="E90" s="17">
        <v>0.6066263141127749</v>
      </c>
      <c r="F90" s="18">
        <f t="shared" si="10"/>
        <v>3.3791748526522593E-2</v>
      </c>
      <c r="G90" s="18">
        <f t="shared" si="7"/>
        <v>3.3348454699114918E-2</v>
      </c>
      <c r="H90" s="13">
        <f t="shared" si="13"/>
        <v>80561.71758752242</v>
      </c>
      <c r="I90" s="13">
        <f t="shared" si="11"/>
        <v>2686.6087894503812</v>
      </c>
      <c r="J90" s="13">
        <f t="shared" si="8"/>
        <v>79504.876385479307</v>
      </c>
      <c r="K90" s="13">
        <f t="shared" si="9"/>
        <v>781951.96175246965</v>
      </c>
      <c r="L90" s="20">
        <f t="shared" si="12"/>
        <v>9.7062473984986148</v>
      </c>
    </row>
    <row r="91" spans="1:12" x14ac:dyDescent="0.2">
      <c r="A91" s="16">
        <v>82</v>
      </c>
      <c r="B91" s="45">
        <v>54</v>
      </c>
      <c r="C91" s="8">
        <v>1193</v>
      </c>
      <c r="D91" s="46">
        <v>1216</v>
      </c>
      <c r="E91" s="17">
        <v>0.48685946220192794</v>
      </c>
      <c r="F91" s="18">
        <f t="shared" si="10"/>
        <v>4.4831880448318803E-2</v>
      </c>
      <c r="G91" s="18">
        <f t="shared" si="7"/>
        <v>4.3823713498304086E-2</v>
      </c>
      <c r="H91" s="13">
        <f t="shared" si="13"/>
        <v>77875.108798072033</v>
      </c>
      <c r="I91" s="13">
        <f t="shared" si="11"/>
        <v>3412.7764566159685</v>
      </c>
      <c r="J91" s="13">
        <f t="shared" si="8"/>
        <v>76123.874851739514</v>
      </c>
      <c r="K91" s="13">
        <f t="shared" si="9"/>
        <v>702447.0853669903</v>
      </c>
      <c r="L91" s="20">
        <f t="shared" si="12"/>
        <v>9.0201746900722259</v>
      </c>
    </row>
    <row r="92" spans="1:12" x14ac:dyDescent="0.2">
      <c r="A92" s="16">
        <v>83</v>
      </c>
      <c r="B92" s="45">
        <v>63</v>
      </c>
      <c r="C92" s="8">
        <v>1039</v>
      </c>
      <c r="D92" s="46">
        <v>1142</v>
      </c>
      <c r="E92" s="17">
        <v>0.46383996520982829</v>
      </c>
      <c r="F92" s="18">
        <f t="shared" si="10"/>
        <v>5.7771664374140302E-2</v>
      </c>
      <c r="G92" s="18">
        <f t="shared" si="7"/>
        <v>5.6035958538995498E-2</v>
      </c>
      <c r="H92" s="13">
        <f t="shared" si="13"/>
        <v>74462.332341456058</v>
      </c>
      <c r="I92" s="13">
        <f t="shared" si="11"/>
        <v>4172.5681678027349</v>
      </c>
      <c r="J92" s="13">
        <f t="shared" si="8"/>
        <v>72225.168047442581</v>
      </c>
      <c r="K92" s="13">
        <f t="shared" si="9"/>
        <v>626323.2105152508</v>
      </c>
      <c r="L92" s="20">
        <f t="shared" si="12"/>
        <v>8.4112757527278319</v>
      </c>
    </row>
    <row r="93" spans="1:12" x14ac:dyDescent="0.2">
      <c r="A93" s="16">
        <v>84</v>
      </c>
      <c r="B93" s="45">
        <v>66</v>
      </c>
      <c r="C93" s="8">
        <v>1034</v>
      </c>
      <c r="D93" s="46">
        <v>984</v>
      </c>
      <c r="E93" s="17">
        <v>0.48165213781652139</v>
      </c>
      <c r="F93" s="18">
        <f t="shared" si="10"/>
        <v>6.5411298315163527E-2</v>
      </c>
      <c r="G93" s="18">
        <f t="shared" si="7"/>
        <v>6.3266206548800857E-2</v>
      </c>
      <c r="H93" s="13">
        <f t="shared" si="13"/>
        <v>70289.764173653326</v>
      </c>
      <c r="I93" s="13">
        <f t="shared" si="11"/>
        <v>4446.9667384768536</v>
      </c>
      <c r="J93" s="13">
        <f t="shared" si="8"/>
        <v>67984.688471562811</v>
      </c>
      <c r="K93" s="13">
        <f t="shared" si="9"/>
        <v>554098.04246780823</v>
      </c>
      <c r="L93" s="20">
        <f t="shared" si="12"/>
        <v>7.8830545098841078</v>
      </c>
    </row>
    <row r="94" spans="1:12" x14ac:dyDescent="0.2">
      <c r="A94" s="16">
        <v>85</v>
      </c>
      <c r="B94" s="45">
        <v>57</v>
      </c>
      <c r="C94" s="8">
        <v>903</v>
      </c>
      <c r="D94" s="46">
        <v>977</v>
      </c>
      <c r="E94" s="17">
        <v>0.4866137947608748</v>
      </c>
      <c r="F94" s="18">
        <f t="shared" si="10"/>
        <v>6.0638297872340423E-2</v>
      </c>
      <c r="G94" s="18">
        <f t="shared" si="7"/>
        <v>5.8807567393387432E-2</v>
      </c>
      <c r="H94" s="13">
        <f t="shared" si="13"/>
        <v>65842.797435176471</v>
      </c>
      <c r="I94" s="13">
        <f t="shared" si="11"/>
        <v>3872.0547475382973</v>
      </c>
      <c r="J94" s="13">
        <f t="shared" si="8"/>
        <v>63854.937941859644</v>
      </c>
      <c r="K94" s="13">
        <f t="shared" si="9"/>
        <v>486113.35399624542</v>
      </c>
      <c r="L94" s="20">
        <f t="shared" si="12"/>
        <v>7.3829389535709442</v>
      </c>
    </row>
    <row r="95" spans="1:12" x14ac:dyDescent="0.2">
      <c r="A95" s="16">
        <v>86</v>
      </c>
      <c r="B95" s="45">
        <v>69</v>
      </c>
      <c r="C95" s="8">
        <v>854</v>
      </c>
      <c r="D95" s="46">
        <v>848</v>
      </c>
      <c r="E95" s="17">
        <v>0.47512408179471904</v>
      </c>
      <c r="F95" s="18">
        <f t="shared" si="10"/>
        <v>8.1081081081081086E-2</v>
      </c>
      <c r="G95" s="18">
        <f t="shared" si="7"/>
        <v>7.7771327284966996E-2</v>
      </c>
      <c r="H95" s="13">
        <f t="shared" si="13"/>
        <v>61970.742687638172</v>
      </c>
      <c r="I95" s="13">
        <f t="shared" si="11"/>
        <v>4819.5469116527838</v>
      </c>
      <c r="J95" s="13">
        <f t="shared" si="8"/>
        <v>59441.07857705099</v>
      </c>
      <c r="K95" s="13">
        <f t="shared" si="9"/>
        <v>422258.41605438577</v>
      </c>
      <c r="L95" s="20">
        <f t="shared" si="12"/>
        <v>6.8138350089294191</v>
      </c>
    </row>
    <row r="96" spans="1:12" x14ac:dyDescent="0.2">
      <c r="A96" s="16">
        <v>87</v>
      </c>
      <c r="B96" s="45">
        <v>62</v>
      </c>
      <c r="C96" s="8">
        <v>779</v>
      </c>
      <c r="D96" s="46">
        <v>792</v>
      </c>
      <c r="E96" s="17">
        <v>0.45187803800265136</v>
      </c>
      <c r="F96" s="18">
        <f t="shared" si="10"/>
        <v>7.8930617441120302E-2</v>
      </c>
      <c r="G96" s="18">
        <f t="shared" si="7"/>
        <v>7.5657405348841494E-2</v>
      </c>
      <c r="H96" s="13">
        <f t="shared" si="13"/>
        <v>57151.19577598539</v>
      </c>
      <c r="I96" s="13">
        <f t="shared" si="11"/>
        <v>4323.9111849947249</v>
      </c>
      <c r="J96" s="13">
        <f t="shared" si="8"/>
        <v>54781.165093763804</v>
      </c>
      <c r="K96" s="13">
        <f t="shared" si="9"/>
        <v>362817.33747733478</v>
      </c>
      <c r="L96" s="20">
        <f t="shared" si="12"/>
        <v>6.3483770120832466</v>
      </c>
    </row>
    <row r="97" spans="1:12" x14ac:dyDescent="0.2">
      <c r="A97" s="16">
        <v>88</v>
      </c>
      <c r="B97" s="45">
        <v>61</v>
      </c>
      <c r="C97" s="8">
        <v>702</v>
      </c>
      <c r="D97" s="46">
        <v>721</v>
      </c>
      <c r="E97" s="17">
        <v>0.47963170896025148</v>
      </c>
      <c r="F97" s="18">
        <f t="shared" si="10"/>
        <v>8.573436401967674E-2</v>
      </c>
      <c r="G97" s="18">
        <f t="shared" si="7"/>
        <v>8.2072813127226682E-2</v>
      </c>
      <c r="H97" s="13">
        <f t="shared" si="13"/>
        <v>52827.284590990668</v>
      </c>
      <c r="I97" s="13">
        <f t="shared" si="11"/>
        <v>4335.6838562551984</v>
      </c>
      <c r="J97" s="13">
        <f t="shared" si="8"/>
        <v>50571.132192222525</v>
      </c>
      <c r="K97" s="13">
        <f t="shared" si="9"/>
        <v>308036.17238357099</v>
      </c>
      <c r="L97" s="20">
        <f t="shared" si="12"/>
        <v>5.8310052233141745</v>
      </c>
    </row>
    <row r="98" spans="1:12" x14ac:dyDescent="0.2">
      <c r="A98" s="16">
        <v>89</v>
      </c>
      <c r="B98" s="45">
        <v>68</v>
      </c>
      <c r="C98" s="8">
        <v>572</v>
      </c>
      <c r="D98" s="46">
        <v>659</v>
      </c>
      <c r="E98" s="17">
        <v>0.51007252215954857</v>
      </c>
      <c r="F98" s="18">
        <f t="shared" si="10"/>
        <v>0.11047928513403736</v>
      </c>
      <c r="G98" s="18">
        <f t="shared" si="7"/>
        <v>0.10480644378054832</v>
      </c>
      <c r="H98" s="13">
        <f t="shared" si="13"/>
        <v>48491.600734735468</v>
      </c>
      <c r="I98" s="13">
        <f t="shared" si="11"/>
        <v>5082.2322262338485</v>
      </c>
      <c r="J98" s="13">
        <f t="shared" si="8"/>
        <v>46001.675518337259</v>
      </c>
      <c r="K98" s="13">
        <f>K99+J98</f>
        <v>257465.04019134844</v>
      </c>
      <c r="L98" s="20">
        <f t="shared" si="12"/>
        <v>5.3094770288109148</v>
      </c>
    </row>
    <row r="99" spans="1:12" x14ac:dyDescent="0.2">
      <c r="A99" s="16">
        <v>90</v>
      </c>
      <c r="B99" s="45">
        <v>58</v>
      </c>
      <c r="C99" s="8">
        <v>509</v>
      </c>
      <c r="D99" s="46">
        <v>526</v>
      </c>
      <c r="E99" s="17">
        <v>0.55517241379310345</v>
      </c>
      <c r="F99" s="22">
        <f t="shared" si="10"/>
        <v>0.11207729468599034</v>
      </c>
      <c r="G99" s="22">
        <f t="shared" si="7"/>
        <v>0.10675501564513161</v>
      </c>
      <c r="H99" s="23">
        <f t="shared" si="13"/>
        <v>43409.368508501619</v>
      </c>
      <c r="I99" s="23">
        <f t="shared" si="11"/>
        <v>4634.167814270374</v>
      </c>
      <c r="J99" s="23">
        <f t="shared" si="8"/>
        <v>41347.962825602037</v>
      </c>
      <c r="K99" s="23">
        <f t="shared" ref="K99:K108" si="14">K100+J99</f>
        <v>211463.36467301118</v>
      </c>
      <c r="L99" s="24">
        <f t="shared" si="12"/>
        <v>4.8713762014666626</v>
      </c>
    </row>
    <row r="100" spans="1:12" x14ac:dyDescent="0.2">
      <c r="A100" s="16">
        <v>91</v>
      </c>
      <c r="B100" s="45">
        <v>63</v>
      </c>
      <c r="C100" s="8">
        <v>428</v>
      </c>
      <c r="D100" s="46">
        <v>445</v>
      </c>
      <c r="E100" s="17">
        <v>0.49410741465535984</v>
      </c>
      <c r="F100" s="22">
        <f t="shared" si="10"/>
        <v>0.14432989690721648</v>
      </c>
      <c r="G100" s="22">
        <f t="shared" si="7"/>
        <v>0.13450868793340956</v>
      </c>
      <c r="H100" s="23">
        <f t="shared" si="13"/>
        <v>38775.200694231244</v>
      </c>
      <c r="I100" s="23">
        <f t="shared" si="11"/>
        <v>5215.6013697356757</v>
      </c>
      <c r="J100" s="23">
        <f t="shared" si="8"/>
        <v>36136.666633168614</v>
      </c>
      <c r="K100" s="23">
        <f t="shared" si="14"/>
        <v>170115.40184740914</v>
      </c>
      <c r="L100" s="24">
        <f t="shared" si="12"/>
        <v>4.3872216984480481</v>
      </c>
    </row>
    <row r="101" spans="1:12" x14ac:dyDescent="0.2">
      <c r="A101" s="16">
        <v>92</v>
      </c>
      <c r="B101" s="45">
        <v>57</v>
      </c>
      <c r="C101" s="8">
        <v>319</v>
      </c>
      <c r="D101" s="46">
        <v>374</v>
      </c>
      <c r="E101" s="17">
        <v>0.4880557558279261</v>
      </c>
      <c r="F101" s="22">
        <f t="shared" si="10"/>
        <v>0.16450216450216451</v>
      </c>
      <c r="G101" s="22">
        <f t="shared" si="7"/>
        <v>0.1517245402866759</v>
      </c>
      <c r="H101" s="23">
        <f t="shared" si="13"/>
        <v>33559.599324495568</v>
      </c>
      <c r="I101" s="23">
        <f t="shared" si="11"/>
        <v>5091.8147797141291</v>
      </c>
      <c r="J101" s="23">
        <f t="shared" si="8"/>
        <v>30952.874055630626</v>
      </c>
      <c r="K101" s="23">
        <f t="shared" si="14"/>
        <v>133978.73521424053</v>
      </c>
      <c r="L101" s="24">
        <f t="shared" si="12"/>
        <v>3.9922626584056915</v>
      </c>
    </row>
    <row r="102" spans="1:12" x14ac:dyDescent="0.2">
      <c r="A102" s="16">
        <v>93</v>
      </c>
      <c r="B102" s="45">
        <v>56</v>
      </c>
      <c r="C102" s="8">
        <v>282</v>
      </c>
      <c r="D102" s="46">
        <v>269</v>
      </c>
      <c r="E102" s="17">
        <v>0.42950097847358121</v>
      </c>
      <c r="F102" s="22">
        <f t="shared" si="10"/>
        <v>0.20326678765880218</v>
      </c>
      <c r="G102" s="22">
        <f t="shared" si="7"/>
        <v>0.1821446552930221</v>
      </c>
      <c r="H102" s="23">
        <f t="shared" si="13"/>
        <v>28467.78454478144</v>
      </c>
      <c r="I102" s="23">
        <f t="shared" si="11"/>
        <v>5185.2548028652373</v>
      </c>
      <c r="J102" s="23">
        <f t="shared" si="8"/>
        <v>25509.601753381656</v>
      </c>
      <c r="K102" s="23">
        <f t="shared" si="14"/>
        <v>103025.86115860991</v>
      </c>
      <c r="L102" s="24">
        <f t="shared" si="12"/>
        <v>3.6190333321001638</v>
      </c>
    </row>
    <row r="103" spans="1:12" x14ac:dyDescent="0.2">
      <c r="A103" s="16">
        <v>94</v>
      </c>
      <c r="B103" s="45">
        <v>48</v>
      </c>
      <c r="C103" s="8">
        <v>203</v>
      </c>
      <c r="D103" s="46">
        <v>232</v>
      </c>
      <c r="E103" s="17">
        <v>0.56803652968036522</v>
      </c>
      <c r="F103" s="22">
        <f t="shared" si="10"/>
        <v>0.22068965517241379</v>
      </c>
      <c r="G103" s="22">
        <f t="shared" si="7"/>
        <v>0.20148236741781717</v>
      </c>
      <c r="H103" s="23">
        <f t="shared" si="13"/>
        <v>23282.529741916202</v>
      </c>
      <c r="I103" s="23">
        <f t="shared" si="11"/>
        <v>4691.0192118770156</v>
      </c>
      <c r="J103" s="23">
        <f t="shared" si="8"/>
        <v>21256.18080381773</v>
      </c>
      <c r="K103" s="23">
        <f t="shared" si="14"/>
        <v>77516.259405228266</v>
      </c>
      <c r="L103" s="24">
        <f t="shared" si="12"/>
        <v>3.3293744393107563</v>
      </c>
    </row>
    <row r="104" spans="1:12" x14ac:dyDescent="0.2">
      <c r="A104" s="16">
        <v>95</v>
      </c>
      <c r="B104" s="45">
        <v>32</v>
      </c>
      <c r="C104" s="8">
        <v>130</v>
      </c>
      <c r="D104" s="46">
        <v>161</v>
      </c>
      <c r="E104" s="17">
        <v>0.46335616438356159</v>
      </c>
      <c r="F104" s="22">
        <f t="shared" si="10"/>
        <v>0.21993127147766323</v>
      </c>
      <c r="G104" s="22">
        <f t="shared" si="7"/>
        <v>0.19671413293361739</v>
      </c>
      <c r="H104" s="23">
        <f t="shared" si="13"/>
        <v>18591.510530039188</v>
      </c>
      <c r="I104" s="23">
        <f t="shared" si="11"/>
        <v>3657.2128738428764</v>
      </c>
      <c r="J104" s="23">
        <f t="shared" si="8"/>
        <v>16628.889785754331</v>
      </c>
      <c r="K104" s="23">
        <f t="shared" si="14"/>
        <v>56260.07860141054</v>
      </c>
      <c r="L104" s="24">
        <f t="shared" si="12"/>
        <v>3.0261165982456593</v>
      </c>
    </row>
    <row r="105" spans="1:12" x14ac:dyDescent="0.2">
      <c r="A105" s="16">
        <v>96</v>
      </c>
      <c r="B105" s="45">
        <v>23</v>
      </c>
      <c r="C105" s="8">
        <v>105</v>
      </c>
      <c r="D105" s="46">
        <v>106</v>
      </c>
      <c r="E105" s="17">
        <v>0.45932102441929717</v>
      </c>
      <c r="F105" s="22">
        <f t="shared" si="10"/>
        <v>0.21800947867298578</v>
      </c>
      <c r="G105" s="22">
        <f t="shared" si="7"/>
        <v>0.19502166262065443</v>
      </c>
      <c r="H105" s="23">
        <f t="shared" si="13"/>
        <v>14934.297656196311</v>
      </c>
      <c r="I105" s="23">
        <f t="shared" si="11"/>
        <v>2912.5115589831471</v>
      </c>
      <c r="J105" s="23">
        <f t="shared" si="8"/>
        <v>13359.563890118347</v>
      </c>
      <c r="K105" s="23">
        <f t="shared" si="14"/>
        <v>39631.188815656205</v>
      </c>
      <c r="L105" s="24">
        <f t="shared" si="12"/>
        <v>2.6537028876756743</v>
      </c>
    </row>
    <row r="106" spans="1:12" x14ac:dyDescent="0.2">
      <c r="A106" s="16">
        <v>97</v>
      </c>
      <c r="B106" s="45">
        <v>14</v>
      </c>
      <c r="C106" s="8">
        <v>71</v>
      </c>
      <c r="D106" s="46">
        <v>75</v>
      </c>
      <c r="E106" s="17">
        <v>0.38375733855185912</v>
      </c>
      <c r="F106" s="22">
        <f t="shared" si="10"/>
        <v>0.19178082191780821</v>
      </c>
      <c r="G106" s="22">
        <f t="shared" si="7"/>
        <v>0.17151104249177687</v>
      </c>
      <c r="H106" s="23">
        <f t="shared" si="13"/>
        <v>12021.786097213164</v>
      </c>
      <c r="I106" s="23">
        <f t="shared" si="11"/>
        <v>2061.8690661461792</v>
      </c>
      <c r="J106" s="23">
        <f t="shared" si="8"/>
        <v>10751.17441633365</v>
      </c>
      <c r="K106" s="23">
        <f t="shared" si="14"/>
        <v>26271.624925537857</v>
      </c>
      <c r="L106" s="24">
        <f t="shared" si="12"/>
        <v>2.1853345844864123</v>
      </c>
    </row>
    <row r="107" spans="1:12" x14ac:dyDescent="0.2">
      <c r="A107" s="16">
        <v>98</v>
      </c>
      <c r="B107" s="45">
        <v>24</v>
      </c>
      <c r="C107" s="8">
        <v>64</v>
      </c>
      <c r="D107" s="46">
        <v>50</v>
      </c>
      <c r="E107" s="17">
        <v>0.49634703196347035</v>
      </c>
      <c r="F107" s="22">
        <f t="shared" si="10"/>
        <v>0.42105263157894735</v>
      </c>
      <c r="G107" s="22">
        <f t="shared" si="7"/>
        <v>0.34738470079708128</v>
      </c>
      <c r="H107" s="23">
        <f t="shared" si="13"/>
        <v>9959.9170310669851</v>
      </c>
      <c r="I107" s="23">
        <f t="shared" si="11"/>
        <v>3459.922797800959</v>
      </c>
      <c r="J107" s="23">
        <f t="shared" si="8"/>
        <v>8217.3166447772783</v>
      </c>
      <c r="K107" s="23">
        <f t="shared" si="14"/>
        <v>15520.450509204205</v>
      </c>
      <c r="L107" s="24">
        <f t="shared" si="12"/>
        <v>1.5582911444736736</v>
      </c>
    </row>
    <row r="108" spans="1:12" x14ac:dyDescent="0.2">
      <c r="A108" s="16">
        <v>99</v>
      </c>
      <c r="B108" s="45">
        <v>14</v>
      </c>
      <c r="C108" s="8">
        <v>49</v>
      </c>
      <c r="D108" s="46">
        <v>48</v>
      </c>
      <c r="E108" s="17">
        <v>0.57827788649706457</v>
      </c>
      <c r="F108" s="22">
        <f t="shared" si="10"/>
        <v>0.28865979381443296</v>
      </c>
      <c r="G108" s="22">
        <f t="shared" si="7"/>
        <v>0.25733350119602166</v>
      </c>
      <c r="H108" s="23">
        <f t="shared" si="13"/>
        <v>6499.9942332660266</v>
      </c>
      <c r="I108" s="23">
        <f t="shared" si="11"/>
        <v>1672.6662738002969</v>
      </c>
      <c r="J108" s="23">
        <f t="shared" si="8"/>
        <v>5794.5938770938856</v>
      </c>
      <c r="K108" s="23">
        <f t="shared" si="14"/>
        <v>7303.1338644269263</v>
      </c>
      <c r="L108" s="24">
        <f t="shared" si="12"/>
        <v>1.1235600528767469</v>
      </c>
    </row>
    <row r="109" spans="1:12" x14ac:dyDescent="0.2">
      <c r="A109" s="16" t="s">
        <v>23</v>
      </c>
      <c r="B109" s="45">
        <v>25</v>
      </c>
      <c r="C109" s="8">
        <v>72</v>
      </c>
      <c r="D109" s="46">
        <v>88</v>
      </c>
      <c r="E109" s="17"/>
      <c r="F109" s="22">
        <f>B109/((C109+D109)/2)</f>
        <v>0.3125</v>
      </c>
      <c r="G109" s="22">
        <v>1</v>
      </c>
      <c r="H109" s="23">
        <f>H108-I108</f>
        <v>4827.3279594657297</v>
      </c>
      <c r="I109" s="23">
        <f>H109*G109</f>
        <v>4827.3279594657297</v>
      </c>
      <c r="J109" s="23">
        <f>H109*F109</f>
        <v>1508.5399873330405</v>
      </c>
      <c r="K109" s="23">
        <f>J109</f>
        <v>1508.5399873330405</v>
      </c>
      <c r="L109" s="24">
        <f>K109/H109</f>
        <v>0.3125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24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3"/>
    </row>
    <row r="613" spans="12:13" x14ac:dyDescent="0.2">
      <c r="M613" s="53"/>
    </row>
    <row r="614" spans="12:13" x14ac:dyDescent="0.2">
      <c r="M614" s="53"/>
    </row>
    <row r="615" spans="12:13" x14ac:dyDescent="0.2">
      <c r="M615" s="53"/>
    </row>
    <row r="616" spans="12:13" x14ac:dyDescent="0.2">
      <c r="M616" s="53"/>
    </row>
    <row r="617" spans="12:13" x14ac:dyDescent="0.2">
      <c r="M617" s="53"/>
    </row>
    <row r="618" spans="12:13" x14ac:dyDescent="0.2">
      <c r="M618" s="53"/>
    </row>
    <row r="619" spans="12:13" x14ac:dyDescent="0.2">
      <c r="M619" s="53"/>
    </row>
    <row r="620" spans="12:13" x14ac:dyDescent="0.2">
      <c r="M620" s="53"/>
    </row>
    <row r="621" spans="12:13" x14ac:dyDescent="0.2">
      <c r="M621" s="53"/>
    </row>
    <row r="622" spans="12:13" x14ac:dyDescent="0.2">
      <c r="M622" s="53"/>
    </row>
    <row r="623" spans="12:13" x14ac:dyDescent="0.2">
      <c r="M623" s="53"/>
    </row>
    <row r="624" spans="12:13" x14ac:dyDescent="0.2">
      <c r="M624" s="53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36" t="s">
        <v>0</v>
      </c>
      <c r="B6" s="36" t="s">
        <v>1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6" customHeight="1" x14ac:dyDescent="0.2">
      <c r="A7" s="37"/>
      <c r="B7" s="38"/>
      <c r="C7" s="39">
        <v>41640</v>
      </c>
      <c r="D7" s="40">
        <v>42005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12</v>
      </c>
      <c r="C9" s="8">
        <v>3286</v>
      </c>
      <c r="D9" s="8">
        <v>3230</v>
      </c>
      <c r="E9" s="17">
        <v>6.0045662100456601E-2</v>
      </c>
      <c r="F9" s="18">
        <f>B9/((C9+D9)/2)</f>
        <v>3.6832412523020259E-3</v>
      </c>
      <c r="G9" s="18">
        <f t="shared" ref="G9:G72" si="0">F9/((1+(1-E9)*F9))</f>
        <v>3.6705335765830015E-3</v>
      </c>
      <c r="H9" s="13">
        <v>100000</v>
      </c>
      <c r="I9" s="13">
        <f>H9*G9</f>
        <v>367.05335765830017</v>
      </c>
      <c r="J9" s="13">
        <f t="shared" ref="J9:J72" si="1">H10+I9*E9</f>
        <v>99654.986604228485</v>
      </c>
      <c r="K9" s="13">
        <f t="shared" ref="K9:K72" si="2">K10+J9</f>
        <v>8643740.4449713547</v>
      </c>
      <c r="L9" s="19">
        <f>K9/H9</f>
        <v>86.43740444971354</v>
      </c>
    </row>
    <row r="10" spans="1:13" x14ac:dyDescent="0.2">
      <c r="A10" s="16">
        <v>1</v>
      </c>
      <c r="B10" s="8">
        <v>1</v>
      </c>
      <c r="C10" s="8">
        <v>3560</v>
      </c>
      <c r="D10" s="8">
        <v>3455</v>
      </c>
      <c r="E10" s="17">
        <v>0.16164383561643836</v>
      </c>
      <c r="F10" s="18">
        <f t="shared" ref="F10:F73" si="3">B10/((C10+D10)/2)</f>
        <v>2.8510334996436211E-4</v>
      </c>
      <c r="G10" s="18">
        <f t="shared" si="0"/>
        <v>2.8503522137279992E-4</v>
      </c>
      <c r="H10" s="13">
        <f>H9-I9</f>
        <v>99632.946642341703</v>
      </c>
      <c r="I10" s="13">
        <f t="shared" ref="I10:I73" si="4">H10*G10</f>
        <v>28.39889900222423</v>
      </c>
      <c r="J10" s="13">
        <f t="shared" si="1"/>
        <v>99609.13825030149</v>
      </c>
      <c r="K10" s="13">
        <f t="shared" si="2"/>
        <v>8544085.4583671261</v>
      </c>
      <c r="L10" s="20">
        <f t="shared" ref="L10:L73" si="5">K10/H10</f>
        <v>85.755623479031854</v>
      </c>
    </row>
    <row r="11" spans="1:13" x14ac:dyDescent="0.2">
      <c r="A11" s="16">
        <v>2</v>
      </c>
      <c r="B11" s="8">
        <v>2</v>
      </c>
      <c r="C11" s="8">
        <v>3621</v>
      </c>
      <c r="D11" s="8">
        <v>3579</v>
      </c>
      <c r="E11" s="17">
        <v>0.39315068493150684</v>
      </c>
      <c r="F11" s="18">
        <f t="shared" si="3"/>
        <v>5.5555555555555556E-4</v>
      </c>
      <c r="G11" s="18">
        <f t="shared" si="0"/>
        <v>5.553683195087196E-4</v>
      </c>
      <c r="H11" s="13">
        <f t="shared" ref="H11:H74" si="6">H10-I10</f>
        <v>99604.547743339484</v>
      </c>
      <c r="I11" s="13">
        <f t="shared" si="4"/>
        <v>55.317210295644479</v>
      </c>
      <c r="J11" s="13">
        <f t="shared" si="1"/>
        <v>99570.978532160079</v>
      </c>
      <c r="K11" s="13">
        <f t="shared" si="2"/>
        <v>8444476.3201168254</v>
      </c>
      <c r="L11" s="20">
        <f t="shared" si="5"/>
        <v>84.780027734039919</v>
      </c>
    </row>
    <row r="12" spans="1:13" x14ac:dyDescent="0.2">
      <c r="A12" s="16">
        <v>3</v>
      </c>
      <c r="B12" s="8">
        <v>1</v>
      </c>
      <c r="C12" s="8">
        <v>3891</v>
      </c>
      <c r="D12" s="8">
        <v>3666</v>
      </c>
      <c r="E12" s="17">
        <v>0.30684931506849317</v>
      </c>
      <c r="F12" s="18">
        <f t="shared" si="3"/>
        <v>2.6465528648934763E-4</v>
      </c>
      <c r="G12" s="18">
        <f t="shared" si="0"/>
        <v>2.6460674544214878E-4</v>
      </c>
      <c r="H12" s="13">
        <f t="shared" si="6"/>
        <v>99549.230533043839</v>
      </c>
      <c r="I12" s="13">
        <f t="shared" si="4"/>
        <v>26.341397902618915</v>
      </c>
      <c r="J12" s="13">
        <f t="shared" si="1"/>
        <v>99530.971975045584</v>
      </c>
      <c r="K12" s="13">
        <f t="shared" si="2"/>
        <v>8344905.3415846648</v>
      </c>
      <c r="L12" s="20">
        <f t="shared" si="5"/>
        <v>83.82691957437784</v>
      </c>
    </row>
    <row r="13" spans="1:13" x14ac:dyDescent="0.2">
      <c r="A13" s="16">
        <v>4</v>
      </c>
      <c r="B13" s="8">
        <v>0</v>
      </c>
      <c r="C13" s="8">
        <v>3882</v>
      </c>
      <c r="D13" s="8">
        <v>3876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99522.889135141217</v>
      </c>
      <c r="I13" s="13">
        <f t="shared" si="4"/>
        <v>0</v>
      </c>
      <c r="J13" s="13">
        <f t="shared" si="1"/>
        <v>99522.889135141217</v>
      </c>
      <c r="K13" s="13">
        <f t="shared" si="2"/>
        <v>8245374.3696096195</v>
      </c>
      <c r="L13" s="20">
        <f t="shared" si="5"/>
        <v>82.849025397698227</v>
      </c>
    </row>
    <row r="14" spans="1:13" x14ac:dyDescent="0.2">
      <c r="A14" s="16">
        <v>5</v>
      </c>
      <c r="B14" s="8">
        <v>0</v>
      </c>
      <c r="C14" s="8">
        <v>3985</v>
      </c>
      <c r="D14" s="8">
        <v>3857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99522.889135141217</v>
      </c>
      <c r="I14" s="13">
        <f t="shared" si="4"/>
        <v>0</v>
      </c>
      <c r="J14" s="13">
        <f t="shared" si="1"/>
        <v>99522.889135141217</v>
      </c>
      <c r="K14" s="13">
        <f t="shared" si="2"/>
        <v>8145851.4804744786</v>
      </c>
      <c r="L14" s="20">
        <f t="shared" si="5"/>
        <v>81.849025397698227</v>
      </c>
    </row>
    <row r="15" spans="1:13" x14ac:dyDescent="0.2">
      <c r="A15" s="16">
        <v>6</v>
      </c>
      <c r="B15" s="8">
        <v>0</v>
      </c>
      <c r="C15" s="8">
        <v>3989</v>
      </c>
      <c r="D15" s="8">
        <v>3945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99522.889135141217</v>
      </c>
      <c r="I15" s="13">
        <f t="shared" si="4"/>
        <v>0</v>
      </c>
      <c r="J15" s="13">
        <f t="shared" si="1"/>
        <v>99522.889135141217</v>
      </c>
      <c r="K15" s="13">
        <f t="shared" si="2"/>
        <v>8046328.5913393376</v>
      </c>
      <c r="L15" s="20">
        <f t="shared" si="5"/>
        <v>80.849025397698227</v>
      </c>
    </row>
    <row r="16" spans="1:13" x14ac:dyDescent="0.2">
      <c r="A16" s="16">
        <v>7</v>
      </c>
      <c r="B16" s="8">
        <v>1</v>
      </c>
      <c r="C16" s="8">
        <v>3756</v>
      </c>
      <c r="D16" s="8">
        <v>3970</v>
      </c>
      <c r="E16" s="17">
        <v>1.0958904109589041E-2</v>
      </c>
      <c r="F16" s="18">
        <f t="shared" si="3"/>
        <v>2.5886616619207872E-4</v>
      </c>
      <c r="G16" s="18">
        <f t="shared" si="0"/>
        <v>2.5879990583937675E-4</v>
      </c>
      <c r="H16" s="13">
        <f t="shared" si="6"/>
        <v>99522.889135141217</v>
      </c>
      <c r="I16" s="13">
        <f t="shared" si="4"/>
        <v>25.756514337037277</v>
      </c>
      <c r="J16" s="13">
        <f t="shared" si="1"/>
        <v>99497.414883974998</v>
      </c>
      <c r="K16" s="13">
        <f t="shared" si="2"/>
        <v>7946805.7022041967</v>
      </c>
      <c r="L16" s="20">
        <f t="shared" si="5"/>
        <v>79.849025397698242</v>
      </c>
    </row>
    <row r="17" spans="1:12" x14ac:dyDescent="0.2">
      <c r="A17" s="16">
        <v>8</v>
      </c>
      <c r="B17" s="8">
        <v>0</v>
      </c>
      <c r="C17" s="8">
        <v>3662</v>
      </c>
      <c r="D17" s="8">
        <v>3747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99497.132620804186</v>
      </c>
      <c r="I17" s="13">
        <f t="shared" si="4"/>
        <v>0</v>
      </c>
      <c r="J17" s="13">
        <f t="shared" si="1"/>
        <v>99497.132620804186</v>
      </c>
      <c r="K17" s="13">
        <f t="shared" si="2"/>
        <v>7847308.2873202218</v>
      </c>
      <c r="L17" s="20">
        <f t="shared" si="5"/>
        <v>78.869692830518829</v>
      </c>
    </row>
    <row r="18" spans="1:12" x14ac:dyDescent="0.2">
      <c r="A18" s="16">
        <v>9</v>
      </c>
      <c r="B18" s="8">
        <v>0</v>
      </c>
      <c r="C18" s="8">
        <v>3556</v>
      </c>
      <c r="D18" s="8">
        <v>3629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99497.132620804186</v>
      </c>
      <c r="I18" s="13">
        <f t="shared" si="4"/>
        <v>0</v>
      </c>
      <c r="J18" s="13">
        <f t="shared" si="1"/>
        <v>99497.132620804186</v>
      </c>
      <c r="K18" s="13">
        <f t="shared" si="2"/>
        <v>7747811.1546994178</v>
      </c>
      <c r="L18" s="20">
        <f t="shared" si="5"/>
        <v>77.869692830518844</v>
      </c>
    </row>
    <row r="19" spans="1:12" x14ac:dyDescent="0.2">
      <c r="A19" s="16">
        <v>10</v>
      </c>
      <c r="B19" s="8">
        <v>0</v>
      </c>
      <c r="C19" s="8">
        <v>3507</v>
      </c>
      <c r="D19" s="8">
        <v>3549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99497.132620804186</v>
      </c>
      <c r="I19" s="13">
        <f t="shared" si="4"/>
        <v>0</v>
      </c>
      <c r="J19" s="13">
        <f t="shared" si="1"/>
        <v>99497.132620804186</v>
      </c>
      <c r="K19" s="13">
        <f t="shared" si="2"/>
        <v>7648314.0220786138</v>
      </c>
      <c r="L19" s="20">
        <f t="shared" si="5"/>
        <v>76.869692830518844</v>
      </c>
    </row>
    <row r="20" spans="1:12" x14ac:dyDescent="0.2">
      <c r="A20" s="16">
        <v>11</v>
      </c>
      <c r="B20" s="8">
        <v>1</v>
      </c>
      <c r="C20" s="8">
        <v>3221</v>
      </c>
      <c r="D20" s="8">
        <v>3495</v>
      </c>
      <c r="E20" s="17">
        <v>2.7397260273972601E-2</v>
      </c>
      <c r="F20" s="18">
        <f t="shared" si="3"/>
        <v>2.9779630732578919E-4</v>
      </c>
      <c r="G20" s="18">
        <f t="shared" si="0"/>
        <v>2.9771007932138423E-4</v>
      </c>
      <c r="H20" s="13">
        <f t="shared" si="6"/>
        <v>99497.132620804186</v>
      </c>
      <c r="I20" s="13">
        <f t="shared" si="4"/>
        <v>29.621299244789899</v>
      </c>
      <c r="J20" s="13">
        <f t="shared" si="1"/>
        <v>99468.322864004469</v>
      </c>
      <c r="K20" s="13">
        <f t="shared" si="2"/>
        <v>7548816.8894578097</v>
      </c>
      <c r="L20" s="20">
        <f t="shared" si="5"/>
        <v>75.869692830518844</v>
      </c>
    </row>
    <row r="21" spans="1:12" x14ac:dyDescent="0.2">
      <c r="A21" s="16">
        <v>12</v>
      </c>
      <c r="B21" s="8">
        <v>0</v>
      </c>
      <c r="C21" s="8">
        <v>3196</v>
      </c>
      <c r="D21" s="8">
        <v>3250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99467.511321559403</v>
      </c>
      <c r="I21" s="13">
        <f t="shared" si="4"/>
        <v>0</v>
      </c>
      <c r="J21" s="13">
        <f t="shared" si="1"/>
        <v>99467.511321559403</v>
      </c>
      <c r="K21" s="13">
        <f t="shared" si="2"/>
        <v>7449348.5665938053</v>
      </c>
      <c r="L21" s="20">
        <f t="shared" si="5"/>
        <v>74.892278570351365</v>
      </c>
    </row>
    <row r="22" spans="1:12" x14ac:dyDescent="0.2">
      <c r="A22" s="16">
        <v>13</v>
      </c>
      <c r="B22" s="8">
        <v>1</v>
      </c>
      <c r="C22" s="8">
        <v>3212</v>
      </c>
      <c r="D22" s="8">
        <v>3191</v>
      </c>
      <c r="E22" s="17">
        <v>0.83835616438356164</v>
      </c>
      <c r="F22" s="18">
        <f t="shared" si="3"/>
        <v>3.1235358425737937E-4</v>
      </c>
      <c r="G22" s="18">
        <f t="shared" si="0"/>
        <v>3.1233781431131867E-4</v>
      </c>
      <c r="H22" s="13">
        <f t="shared" si="6"/>
        <v>99467.511321559403</v>
      </c>
      <c r="I22" s="13">
        <f t="shared" si="4"/>
        <v>31.067465081162208</v>
      </c>
      <c r="J22" s="13">
        <f t="shared" si="1"/>
        <v>99462.489457340809</v>
      </c>
      <c r="K22" s="13">
        <f t="shared" si="2"/>
        <v>7349881.0552722458</v>
      </c>
      <c r="L22" s="20">
        <f t="shared" si="5"/>
        <v>73.892278570351365</v>
      </c>
    </row>
    <row r="23" spans="1:12" x14ac:dyDescent="0.2">
      <c r="A23" s="16">
        <v>14</v>
      </c>
      <c r="B23" s="8">
        <v>0</v>
      </c>
      <c r="C23" s="8">
        <v>3025</v>
      </c>
      <c r="D23" s="8">
        <v>3208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99436.443856478247</v>
      </c>
      <c r="I23" s="13">
        <f t="shared" si="4"/>
        <v>0</v>
      </c>
      <c r="J23" s="13">
        <f t="shared" si="1"/>
        <v>99436.443856478247</v>
      </c>
      <c r="K23" s="13">
        <f t="shared" si="2"/>
        <v>7250418.5658149049</v>
      </c>
      <c r="L23" s="20">
        <f t="shared" si="5"/>
        <v>72.915103201798004</v>
      </c>
    </row>
    <row r="24" spans="1:12" x14ac:dyDescent="0.2">
      <c r="A24" s="16">
        <v>15</v>
      </c>
      <c r="B24" s="8">
        <v>0</v>
      </c>
      <c r="C24" s="8">
        <v>2934</v>
      </c>
      <c r="D24" s="8">
        <v>3006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99436.443856478247</v>
      </c>
      <c r="I24" s="13">
        <f t="shared" si="4"/>
        <v>0</v>
      </c>
      <c r="J24" s="13">
        <f t="shared" si="1"/>
        <v>99436.443856478247</v>
      </c>
      <c r="K24" s="13">
        <f t="shared" si="2"/>
        <v>7150982.1219584262</v>
      </c>
      <c r="L24" s="20">
        <f t="shared" si="5"/>
        <v>71.915103201798004</v>
      </c>
    </row>
    <row r="25" spans="1:12" x14ac:dyDescent="0.2">
      <c r="A25" s="16">
        <v>16</v>
      </c>
      <c r="B25" s="8">
        <v>0</v>
      </c>
      <c r="C25" s="8">
        <v>2806</v>
      </c>
      <c r="D25" s="8">
        <v>2932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99436.443856478247</v>
      </c>
      <c r="I25" s="13">
        <f t="shared" si="4"/>
        <v>0</v>
      </c>
      <c r="J25" s="13">
        <f t="shared" si="1"/>
        <v>99436.443856478247</v>
      </c>
      <c r="K25" s="13">
        <f t="shared" si="2"/>
        <v>7051545.6781019475</v>
      </c>
      <c r="L25" s="20">
        <f t="shared" si="5"/>
        <v>70.915103201798004</v>
      </c>
    </row>
    <row r="26" spans="1:12" x14ac:dyDescent="0.2">
      <c r="A26" s="16">
        <v>17</v>
      </c>
      <c r="B26" s="8">
        <v>0</v>
      </c>
      <c r="C26" s="8">
        <v>2725</v>
      </c>
      <c r="D26" s="8">
        <v>2793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99436.443856478247</v>
      </c>
      <c r="I26" s="13">
        <f t="shared" si="4"/>
        <v>0</v>
      </c>
      <c r="J26" s="13">
        <f t="shared" si="1"/>
        <v>99436.443856478247</v>
      </c>
      <c r="K26" s="13">
        <f t="shared" si="2"/>
        <v>6952109.2342454689</v>
      </c>
      <c r="L26" s="20">
        <f t="shared" si="5"/>
        <v>69.91510320179799</v>
      </c>
    </row>
    <row r="27" spans="1:12" x14ac:dyDescent="0.2">
      <c r="A27" s="16">
        <v>18</v>
      </c>
      <c r="B27" s="8">
        <v>0</v>
      </c>
      <c r="C27" s="8">
        <v>2889</v>
      </c>
      <c r="D27" s="8">
        <v>2765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99436.443856478247</v>
      </c>
      <c r="I27" s="13">
        <f t="shared" si="4"/>
        <v>0</v>
      </c>
      <c r="J27" s="13">
        <f t="shared" si="1"/>
        <v>99436.443856478247</v>
      </c>
      <c r="K27" s="13">
        <f t="shared" si="2"/>
        <v>6852672.7903889902</v>
      </c>
      <c r="L27" s="20">
        <f t="shared" si="5"/>
        <v>68.91510320179799</v>
      </c>
    </row>
    <row r="28" spans="1:12" x14ac:dyDescent="0.2">
      <c r="A28" s="16">
        <v>19</v>
      </c>
      <c r="B28" s="8">
        <v>0</v>
      </c>
      <c r="C28" s="8">
        <v>2903</v>
      </c>
      <c r="D28" s="8">
        <v>2928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99436.443856478247</v>
      </c>
      <c r="I28" s="13">
        <f t="shared" si="4"/>
        <v>0</v>
      </c>
      <c r="J28" s="13">
        <f t="shared" si="1"/>
        <v>99436.443856478247</v>
      </c>
      <c r="K28" s="13">
        <f t="shared" si="2"/>
        <v>6753236.3465325115</v>
      </c>
      <c r="L28" s="20">
        <f t="shared" si="5"/>
        <v>67.91510320179799</v>
      </c>
    </row>
    <row r="29" spans="1:12" x14ac:dyDescent="0.2">
      <c r="A29" s="16">
        <v>20</v>
      </c>
      <c r="B29" s="8">
        <v>0</v>
      </c>
      <c r="C29" s="8">
        <v>3256</v>
      </c>
      <c r="D29" s="8">
        <v>2958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99436.443856478247</v>
      </c>
      <c r="I29" s="13">
        <f t="shared" si="4"/>
        <v>0</v>
      </c>
      <c r="J29" s="13">
        <f t="shared" si="1"/>
        <v>99436.443856478247</v>
      </c>
      <c r="K29" s="13">
        <f t="shared" si="2"/>
        <v>6653799.9026760329</v>
      </c>
      <c r="L29" s="20">
        <f t="shared" si="5"/>
        <v>66.915103201797976</v>
      </c>
    </row>
    <row r="30" spans="1:12" x14ac:dyDescent="0.2">
      <c r="A30" s="16">
        <v>21</v>
      </c>
      <c r="B30" s="8">
        <v>0</v>
      </c>
      <c r="C30" s="8">
        <v>3577</v>
      </c>
      <c r="D30" s="8">
        <v>3307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99436.443856478247</v>
      </c>
      <c r="I30" s="13">
        <f t="shared" si="4"/>
        <v>0</v>
      </c>
      <c r="J30" s="13">
        <f t="shared" si="1"/>
        <v>99436.443856478247</v>
      </c>
      <c r="K30" s="13">
        <f t="shared" si="2"/>
        <v>6554363.4588195542</v>
      </c>
      <c r="L30" s="20">
        <f t="shared" si="5"/>
        <v>65.915103201797976</v>
      </c>
    </row>
    <row r="31" spans="1:12" x14ac:dyDescent="0.2">
      <c r="A31" s="16">
        <v>22</v>
      </c>
      <c r="B31" s="8">
        <v>0</v>
      </c>
      <c r="C31" s="8">
        <v>3547</v>
      </c>
      <c r="D31" s="8">
        <v>3598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99436.443856478247</v>
      </c>
      <c r="I31" s="13">
        <f t="shared" si="4"/>
        <v>0</v>
      </c>
      <c r="J31" s="13">
        <f t="shared" si="1"/>
        <v>99436.443856478247</v>
      </c>
      <c r="K31" s="13">
        <f t="shared" si="2"/>
        <v>6454927.0149630755</v>
      </c>
      <c r="L31" s="20">
        <f t="shared" si="5"/>
        <v>64.915103201797976</v>
      </c>
    </row>
    <row r="32" spans="1:12" x14ac:dyDescent="0.2">
      <c r="A32" s="16">
        <v>23</v>
      </c>
      <c r="B32" s="8">
        <v>3</v>
      </c>
      <c r="C32" s="8">
        <v>3721</v>
      </c>
      <c r="D32" s="8">
        <v>3523</v>
      </c>
      <c r="E32" s="17">
        <v>0.51780821917808217</v>
      </c>
      <c r="F32" s="18">
        <f t="shared" si="3"/>
        <v>8.2827167310877965E-4</v>
      </c>
      <c r="G32" s="18">
        <f t="shared" si="0"/>
        <v>8.2794100523379691E-4</v>
      </c>
      <c r="H32" s="13">
        <f t="shared" si="6"/>
        <v>99436.443856478247</v>
      </c>
      <c r="I32" s="13">
        <f t="shared" si="4"/>
        <v>82.327509283406613</v>
      </c>
      <c r="J32" s="13">
        <f t="shared" si="1"/>
        <v>99396.746208166252</v>
      </c>
      <c r="K32" s="13">
        <f t="shared" si="2"/>
        <v>6355490.5711065968</v>
      </c>
      <c r="L32" s="20">
        <f t="shared" si="5"/>
        <v>63.915103201797969</v>
      </c>
    </row>
    <row r="33" spans="1:12" x14ac:dyDescent="0.2">
      <c r="A33" s="16">
        <v>24</v>
      </c>
      <c r="B33" s="8">
        <v>1</v>
      </c>
      <c r="C33" s="8">
        <v>4017</v>
      </c>
      <c r="D33" s="8">
        <v>3688</v>
      </c>
      <c r="E33" s="17">
        <v>0.57534246575342463</v>
      </c>
      <c r="F33" s="18">
        <f t="shared" si="3"/>
        <v>2.5957170668397143E-4</v>
      </c>
      <c r="G33" s="18">
        <f t="shared" si="0"/>
        <v>2.595430974868762E-4</v>
      </c>
      <c r="H33" s="13">
        <f t="shared" si="6"/>
        <v>99354.116347194838</v>
      </c>
      <c r="I33" s="13">
        <f t="shared" si="4"/>
        <v>25.786675104822429</v>
      </c>
      <c r="J33" s="13">
        <f t="shared" si="1"/>
        <v>99343.165841328402</v>
      </c>
      <c r="K33" s="13">
        <f t="shared" si="2"/>
        <v>6256093.8248984301</v>
      </c>
      <c r="L33" s="20">
        <f t="shared" si="5"/>
        <v>62.967635915923118</v>
      </c>
    </row>
    <row r="34" spans="1:12" x14ac:dyDescent="0.2">
      <c r="A34" s="16">
        <v>25</v>
      </c>
      <c r="B34" s="8">
        <v>0</v>
      </c>
      <c r="C34" s="8">
        <v>4312</v>
      </c>
      <c r="D34" s="8">
        <v>3918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99328.329672090011</v>
      </c>
      <c r="I34" s="13">
        <f t="shared" si="4"/>
        <v>0</v>
      </c>
      <c r="J34" s="13">
        <f t="shared" si="1"/>
        <v>99328.329672090011</v>
      </c>
      <c r="K34" s="13">
        <f t="shared" si="2"/>
        <v>6156750.6590571022</v>
      </c>
      <c r="L34" s="20">
        <f t="shared" si="5"/>
        <v>61.983833609023932</v>
      </c>
    </row>
    <row r="35" spans="1:12" x14ac:dyDescent="0.2">
      <c r="A35" s="16">
        <v>26</v>
      </c>
      <c r="B35" s="8">
        <v>1</v>
      </c>
      <c r="C35" s="8">
        <v>4506</v>
      </c>
      <c r="D35" s="8">
        <v>4234</v>
      </c>
      <c r="E35" s="17">
        <v>0.74794520547945209</v>
      </c>
      <c r="F35" s="18">
        <f t="shared" si="3"/>
        <v>2.288329519450801E-4</v>
      </c>
      <c r="G35" s="18">
        <f t="shared" si="0"/>
        <v>2.2881975397801577E-4</v>
      </c>
      <c r="H35" s="13">
        <f t="shared" si="6"/>
        <v>99328.329672090011</v>
      </c>
      <c r="I35" s="13">
        <f t="shared" si="4"/>
        <v>22.728283958614881</v>
      </c>
      <c r="J35" s="13">
        <f t="shared" si="1"/>
        <v>99322.600899147015</v>
      </c>
      <c r="K35" s="13">
        <f t="shared" si="2"/>
        <v>6057422.3293850124</v>
      </c>
      <c r="L35" s="20">
        <f t="shared" si="5"/>
        <v>60.983833609023939</v>
      </c>
    </row>
    <row r="36" spans="1:12" x14ac:dyDescent="0.2">
      <c r="A36" s="16">
        <v>27</v>
      </c>
      <c r="B36" s="8">
        <v>1</v>
      </c>
      <c r="C36" s="8">
        <v>4728</v>
      </c>
      <c r="D36" s="8">
        <v>4384</v>
      </c>
      <c r="E36" s="17">
        <v>0.36438356164383562</v>
      </c>
      <c r="F36" s="18">
        <f t="shared" si="3"/>
        <v>2.1949078138718174E-4</v>
      </c>
      <c r="G36" s="18">
        <f t="shared" si="0"/>
        <v>2.1946016407202622E-4</v>
      </c>
      <c r="H36" s="13">
        <f t="shared" si="6"/>
        <v>99305.601388131399</v>
      </c>
      <c r="I36" s="13">
        <f t="shared" si="4"/>
        <v>21.793623573910551</v>
      </c>
      <c r="J36" s="13">
        <f t="shared" si="1"/>
        <v>99291.749002736484</v>
      </c>
      <c r="K36" s="13">
        <f t="shared" si="2"/>
        <v>5958099.7284858655</v>
      </c>
      <c r="L36" s="20">
        <f t="shared" si="5"/>
        <v>59.997619924770461</v>
      </c>
    </row>
    <row r="37" spans="1:12" x14ac:dyDescent="0.2">
      <c r="A37" s="16">
        <v>28</v>
      </c>
      <c r="B37" s="8">
        <v>1</v>
      </c>
      <c r="C37" s="8">
        <v>4891</v>
      </c>
      <c r="D37" s="8">
        <v>4625</v>
      </c>
      <c r="E37" s="17">
        <v>0.88767123287671235</v>
      </c>
      <c r="F37" s="18">
        <f t="shared" si="3"/>
        <v>2.101723413198823E-4</v>
      </c>
      <c r="G37" s="18">
        <f t="shared" si="0"/>
        <v>2.1016737960432105E-4</v>
      </c>
      <c r="H37" s="13">
        <f t="shared" si="6"/>
        <v>99283.807764557496</v>
      </c>
      <c r="I37" s="13">
        <f t="shared" si="4"/>
        <v>20.866217715016194</v>
      </c>
      <c r="J37" s="13">
        <f t="shared" si="1"/>
        <v>99281.463888047045</v>
      </c>
      <c r="K37" s="13">
        <f t="shared" si="2"/>
        <v>5858807.9794831295</v>
      </c>
      <c r="L37" s="20">
        <f t="shared" si="5"/>
        <v>59.010709917338772</v>
      </c>
    </row>
    <row r="38" spans="1:12" x14ac:dyDescent="0.2">
      <c r="A38" s="16">
        <v>29</v>
      </c>
      <c r="B38" s="8">
        <v>0</v>
      </c>
      <c r="C38" s="8">
        <v>5061</v>
      </c>
      <c r="D38" s="8">
        <v>4809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99262.941546842485</v>
      </c>
      <c r="I38" s="13">
        <f t="shared" si="4"/>
        <v>0</v>
      </c>
      <c r="J38" s="13">
        <f t="shared" si="1"/>
        <v>99262.941546842485</v>
      </c>
      <c r="K38" s="13">
        <f t="shared" si="2"/>
        <v>5759526.5155950822</v>
      </c>
      <c r="L38" s="20">
        <f t="shared" si="5"/>
        <v>58.022928051927053</v>
      </c>
    </row>
    <row r="39" spans="1:12" x14ac:dyDescent="0.2">
      <c r="A39" s="16">
        <v>30</v>
      </c>
      <c r="B39" s="8">
        <v>2</v>
      </c>
      <c r="C39" s="8">
        <v>5145</v>
      </c>
      <c r="D39" s="8">
        <v>4973</v>
      </c>
      <c r="E39" s="17">
        <v>0.75068493150684934</v>
      </c>
      <c r="F39" s="18">
        <f t="shared" si="3"/>
        <v>3.9533504645186798E-4</v>
      </c>
      <c r="G39" s="18">
        <f t="shared" si="0"/>
        <v>3.9529608489010499E-4</v>
      </c>
      <c r="H39" s="13">
        <f t="shared" si="6"/>
        <v>99262.941546842485</v>
      </c>
      <c r="I39" s="13">
        <f t="shared" si="4"/>
        <v>39.238252168142175</v>
      </c>
      <c r="J39" s="13">
        <f t="shared" si="1"/>
        <v>99253.158859315634</v>
      </c>
      <c r="K39" s="13">
        <f t="shared" si="2"/>
        <v>5660263.5740482397</v>
      </c>
      <c r="L39" s="20">
        <f t="shared" si="5"/>
        <v>57.022928051927053</v>
      </c>
    </row>
    <row r="40" spans="1:12" x14ac:dyDescent="0.2">
      <c r="A40" s="16">
        <v>31</v>
      </c>
      <c r="B40" s="8">
        <v>0</v>
      </c>
      <c r="C40" s="8">
        <v>5561</v>
      </c>
      <c r="D40" s="8">
        <v>5053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99223.703294674342</v>
      </c>
      <c r="I40" s="13">
        <f t="shared" si="4"/>
        <v>0</v>
      </c>
      <c r="J40" s="13">
        <f t="shared" si="1"/>
        <v>99223.703294674342</v>
      </c>
      <c r="K40" s="13">
        <f t="shared" si="2"/>
        <v>5561010.4151889244</v>
      </c>
      <c r="L40" s="20">
        <f t="shared" si="5"/>
        <v>56.045181045841915</v>
      </c>
    </row>
    <row r="41" spans="1:12" x14ac:dyDescent="0.2">
      <c r="A41" s="16">
        <v>32</v>
      </c>
      <c r="B41" s="8">
        <v>2</v>
      </c>
      <c r="C41" s="8">
        <v>5749</v>
      </c>
      <c r="D41" s="8">
        <v>5450</v>
      </c>
      <c r="E41" s="17">
        <v>0.75616438356164384</v>
      </c>
      <c r="F41" s="18">
        <f t="shared" si="3"/>
        <v>3.5717474774533438E-4</v>
      </c>
      <c r="G41" s="18">
        <f t="shared" si="0"/>
        <v>3.5714364341800164E-4</v>
      </c>
      <c r="H41" s="13">
        <f t="shared" si="6"/>
        <v>99223.703294674342</v>
      </c>
      <c r="I41" s="13">
        <f t="shared" si="4"/>
        <v>35.43711490808677</v>
      </c>
      <c r="J41" s="13">
        <f t="shared" si="1"/>
        <v>99215.062463915936</v>
      </c>
      <c r="K41" s="13">
        <f t="shared" si="2"/>
        <v>5461786.7118942505</v>
      </c>
      <c r="L41" s="20">
        <f t="shared" si="5"/>
        <v>55.045181045841922</v>
      </c>
    </row>
    <row r="42" spans="1:12" x14ac:dyDescent="0.2">
      <c r="A42" s="16">
        <v>33</v>
      </c>
      <c r="B42" s="8">
        <v>0</v>
      </c>
      <c r="C42" s="8">
        <v>5943</v>
      </c>
      <c r="D42" s="8">
        <v>5646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99188.266179766259</v>
      </c>
      <c r="I42" s="13">
        <f t="shared" si="4"/>
        <v>0</v>
      </c>
      <c r="J42" s="13">
        <f t="shared" si="1"/>
        <v>99188.266179766259</v>
      </c>
      <c r="K42" s="13">
        <f t="shared" si="2"/>
        <v>5362571.6494303346</v>
      </c>
      <c r="L42" s="20">
        <f t="shared" si="5"/>
        <v>54.064576950174207</v>
      </c>
    </row>
    <row r="43" spans="1:12" x14ac:dyDescent="0.2">
      <c r="A43" s="16">
        <v>34</v>
      </c>
      <c r="B43" s="8">
        <v>0</v>
      </c>
      <c r="C43" s="8">
        <v>6364</v>
      </c>
      <c r="D43" s="8">
        <v>5828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99188.266179766259</v>
      </c>
      <c r="I43" s="13">
        <f t="shared" si="4"/>
        <v>0</v>
      </c>
      <c r="J43" s="13">
        <f t="shared" si="1"/>
        <v>99188.266179766259</v>
      </c>
      <c r="K43" s="13">
        <f t="shared" si="2"/>
        <v>5263383.3832505681</v>
      </c>
      <c r="L43" s="20">
        <f t="shared" si="5"/>
        <v>53.064576950174207</v>
      </c>
    </row>
    <row r="44" spans="1:12" x14ac:dyDescent="0.2">
      <c r="A44" s="16">
        <v>35</v>
      </c>
      <c r="B44" s="8">
        <v>4</v>
      </c>
      <c r="C44" s="8">
        <v>6371</v>
      </c>
      <c r="D44" s="8">
        <v>6283</v>
      </c>
      <c r="E44" s="17">
        <v>0.56506849315068486</v>
      </c>
      <c r="F44" s="18">
        <f t="shared" si="3"/>
        <v>6.3221115852694801E-4</v>
      </c>
      <c r="G44" s="18">
        <f t="shared" si="0"/>
        <v>6.3203736812713479E-4</v>
      </c>
      <c r="H44" s="13">
        <f t="shared" si="6"/>
        <v>99188.266179766259</v>
      </c>
      <c r="I44" s="13">
        <f t="shared" si="4"/>
        <v>62.690690705353163</v>
      </c>
      <c r="J44" s="13">
        <f t="shared" si="1"/>
        <v>99161.000023192362</v>
      </c>
      <c r="K44" s="13">
        <f t="shared" si="2"/>
        <v>5164195.1170708016</v>
      </c>
      <c r="L44" s="20">
        <f t="shared" si="5"/>
        <v>52.0645769501742</v>
      </c>
    </row>
    <row r="45" spans="1:12" x14ac:dyDescent="0.2">
      <c r="A45" s="16">
        <v>36</v>
      </c>
      <c r="B45" s="8">
        <v>1</v>
      </c>
      <c r="C45" s="8">
        <v>6638</v>
      </c>
      <c r="D45" s="8">
        <v>6273</v>
      </c>
      <c r="E45" s="17">
        <v>0.31780821917808222</v>
      </c>
      <c r="F45" s="18">
        <f t="shared" si="3"/>
        <v>1.5490666873208892E-4</v>
      </c>
      <c r="G45" s="18">
        <f t="shared" si="0"/>
        <v>1.548903005359841E-4</v>
      </c>
      <c r="H45" s="13">
        <f t="shared" si="6"/>
        <v>99125.57548906091</v>
      </c>
      <c r="I45" s="13">
        <f t="shared" si="4"/>
        <v>15.353590178303023</v>
      </c>
      <c r="J45" s="13">
        <f t="shared" si="1"/>
        <v>99115.101396035156</v>
      </c>
      <c r="K45" s="13">
        <f t="shared" si="2"/>
        <v>5065034.1170476088</v>
      </c>
      <c r="L45" s="20">
        <f t="shared" si="5"/>
        <v>51.097147149542302</v>
      </c>
    </row>
    <row r="46" spans="1:12" x14ac:dyDescent="0.2">
      <c r="A46" s="16">
        <v>37</v>
      </c>
      <c r="B46" s="8">
        <v>0</v>
      </c>
      <c r="C46" s="8">
        <v>6834</v>
      </c>
      <c r="D46" s="8">
        <v>6501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99110.221898882606</v>
      </c>
      <c r="I46" s="13">
        <f t="shared" si="4"/>
        <v>0</v>
      </c>
      <c r="J46" s="13">
        <f t="shared" si="1"/>
        <v>99110.221898882606</v>
      </c>
      <c r="K46" s="13">
        <f t="shared" si="2"/>
        <v>4965919.0156515734</v>
      </c>
      <c r="L46" s="20">
        <f t="shared" si="5"/>
        <v>50.105013595046351</v>
      </c>
    </row>
    <row r="47" spans="1:12" x14ac:dyDescent="0.2">
      <c r="A47" s="16">
        <v>38</v>
      </c>
      <c r="B47" s="8">
        <v>4</v>
      </c>
      <c r="C47" s="8">
        <v>6508</v>
      </c>
      <c r="D47" s="8">
        <v>6720</v>
      </c>
      <c r="E47" s="17">
        <v>0.5746575342465754</v>
      </c>
      <c r="F47" s="18">
        <f t="shared" si="3"/>
        <v>6.0477774417901423E-4</v>
      </c>
      <c r="G47" s="18">
        <f t="shared" si="0"/>
        <v>6.0462221257771571E-4</v>
      </c>
      <c r="H47" s="13">
        <f t="shared" si="6"/>
        <v>99110.221898882606</v>
      </c>
      <c r="I47" s="13">
        <f t="shared" si="4"/>
        <v>59.924241653570775</v>
      </c>
      <c r="J47" s="13">
        <f t="shared" si="1"/>
        <v>99084.733574179278</v>
      </c>
      <c r="K47" s="13">
        <f t="shared" si="2"/>
        <v>4866808.7937526908</v>
      </c>
      <c r="L47" s="20">
        <f t="shared" si="5"/>
        <v>49.105013595046351</v>
      </c>
    </row>
    <row r="48" spans="1:12" x14ac:dyDescent="0.2">
      <c r="A48" s="16">
        <v>39</v>
      </c>
      <c r="B48" s="8">
        <v>5</v>
      </c>
      <c r="C48" s="8">
        <v>6518</v>
      </c>
      <c r="D48" s="8">
        <v>6417</v>
      </c>
      <c r="E48" s="17">
        <v>0.44986301369863013</v>
      </c>
      <c r="F48" s="18">
        <f t="shared" si="3"/>
        <v>7.7309625048318511E-4</v>
      </c>
      <c r="G48" s="18">
        <f t="shared" si="0"/>
        <v>7.727675855967131E-4</v>
      </c>
      <c r="H48" s="13">
        <f t="shared" si="6"/>
        <v>99050.297657229035</v>
      </c>
      <c r="I48" s="13">
        <f t="shared" si="4"/>
        <v>76.54285937321265</v>
      </c>
      <c r="J48" s="13">
        <f t="shared" si="1"/>
        <v>99008.18859925057</v>
      </c>
      <c r="K48" s="13">
        <f t="shared" si="2"/>
        <v>4767724.0601785118</v>
      </c>
      <c r="L48" s="20">
        <f t="shared" si="5"/>
        <v>48.13437387818437</v>
      </c>
    </row>
    <row r="49" spans="1:12" x14ac:dyDescent="0.2">
      <c r="A49" s="16">
        <v>40</v>
      </c>
      <c r="B49" s="8">
        <v>0</v>
      </c>
      <c r="C49" s="8">
        <v>6073</v>
      </c>
      <c r="D49" s="8">
        <v>6472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98973.754797855829</v>
      </c>
      <c r="I49" s="13">
        <f t="shared" si="4"/>
        <v>0</v>
      </c>
      <c r="J49" s="13">
        <f t="shared" si="1"/>
        <v>98973.754797855829</v>
      </c>
      <c r="K49" s="13">
        <f t="shared" si="2"/>
        <v>4668715.8715792615</v>
      </c>
      <c r="L49" s="20">
        <f t="shared" si="5"/>
        <v>47.171251420284648</v>
      </c>
    </row>
    <row r="50" spans="1:12" x14ac:dyDescent="0.2">
      <c r="A50" s="16">
        <v>41</v>
      </c>
      <c r="B50" s="8">
        <v>4</v>
      </c>
      <c r="C50" s="8">
        <v>5916</v>
      </c>
      <c r="D50" s="8">
        <v>6009</v>
      </c>
      <c r="E50" s="17">
        <v>0.58698630136986296</v>
      </c>
      <c r="F50" s="18">
        <f t="shared" si="3"/>
        <v>6.7085953878406705E-4</v>
      </c>
      <c r="G50" s="18">
        <f t="shared" si="0"/>
        <v>6.7067371241557141E-4</v>
      </c>
      <c r="H50" s="13">
        <f t="shared" si="6"/>
        <v>98973.754797855829</v>
      </c>
      <c r="I50" s="13">
        <f t="shared" si="4"/>
        <v>66.379095561986446</v>
      </c>
      <c r="J50" s="13">
        <f t="shared" si="1"/>
        <v>98946.339322086045</v>
      </c>
      <c r="K50" s="13">
        <f t="shared" si="2"/>
        <v>4569742.1167814061</v>
      </c>
      <c r="L50" s="20">
        <f t="shared" si="5"/>
        <v>46.171251420284655</v>
      </c>
    </row>
    <row r="51" spans="1:12" x14ac:dyDescent="0.2">
      <c r="A51" s="16">
        <v>42</v>
      </c>
      <c r="B51" s="8">
        <v>4</v>
      </c>
      <c r="C51" s="8">
        <v>5700</v>
      </c>
      <c r="D51" s="8">
        <v>5849</v>
      </c>
      <c r="E51" s="17">
        <v>0.32602739726027397</v>
      </c>
      <c r="F51" s="18">
        <f t="shared" si="3"/>
        <v>6.9270066672439171E-4</v>
      </c>
      <c r="G51" s="18">
        <f t="shared" si="0"/>
        <v>6.9237742252071383E-4</v>
      </c>
      <c r="H51" s="13">
        <f t="shared" si="6"/>
        <v>98907.375702293837</v>
      </c>
      <c r="I51" s="13">
        <f t="shared" si="4"/>
        <v>68.481233857042085</v>
      </c>
      <c r="J51" s="13">
        <f t="shared" si="1"/>
        <v>98861.221226872367</v>
      </c>
      <c r="K51" s="13">
        <f t="shared" si="2"/>
        <v>4470795.7774593197</v>
      </c>
      <c r="L51" s="20">
        <f t="shared" si="5"/>
        <v>45.201844106309998</v>
      </c>
    </row>
    <row r="52" spans="1:12" x14ac:dyDescent="0.2">
      <c r="A52" s="16">
        <v>43</v>
      </c>
      <c r="B52" s="8">
        <v>3</v>
      </c>
      <c r="C52" s="8">
        <v>5733</v>
      </c>
      <c r="D52" s="8">
        <v>5639</v>
      </c>
      <c r="E52" s="17">
        <v>0.67123287671232879</v>
      </c>
      <c r="F52" s="18">
        <f t="shared" si="3"/>
        <v>5.2761167780513546E-4</v>
      </c>
      <c r="G52" s="18">
        <f t="shared" si="0"/>
        <v>5.2752017343129002E-4</v>
      </c>
      <c r="H52" s="13">
        <f t="shared" si="6"/>
        <v>98838.894468436789</v>
      </c>
      <c r="I52" s="13">
        <f t="shared" si="4"/>
        <v>52.139510751746748</v>
      </c>
      <c r="J52" s="13">
        <f t="shared" si="1"/>
        <v>98821.752711477311</v>
      </c>
      <c r="K52" s="13">
        <f t="shared" si="2"/>
        <v>4371934.5562324477</v>
      </c>
      <c r="L52" s="20">
        <f t="shared" si="5"/>
        <v>44.232936636382362</v>
      </c>
    </row>
    <row r="53" spans="1:12" x14ac:dyDescent="0.2">
      <c r="A53" s="16">
        <v>44</v>
      </c>
      <c r="B53" s="8">
        <v>0</v>
      </c>
      <c r="C53" s="8">
        <v>5556</v>
      </c>
      <c r="D53" s="8">
        <v>5630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98786.754957685043</v>
      </c>
      <c r="I53" s="13">
        <f t="shared" si="4"/>
        <v>0</v>
      </c>
      <c r="J53" s="13">
        <f t="shared" si="1"/>
        <v>98786.754957685043</v>
      </c>
      <c r="K53" s="13">
        <f t="shared" si="2"/>
        <v>4273112.80352097</v>
      </c>
      <c r="L53" s="20">
        <f t="shared" si="5"/>
        <v>43.2559284425462</v>
      </c>
    </row>
    <row r="54" spans="1:12" x14ac:dyDescent="0.2">
      <c r="A54" s="16">
        <v>45</v>
      </c>
      <c r="B54" s="8">
        <v>3</v>
      </c>
      <c r="C54" s="8">
        <v>5578</v>
      </c>
      <c r="D54" s="8">
        <v>5484</v>
      </c>
      <c r="E54" s="17">
        <v>0.34155251141552512</v>
      </c>
      <c r="F54" s="18">
        <f t="shared" si="3"/>
        <v>5.4239739649249684E-4</v>
      </c>
      <c r="G54" s="18">
        <f t="shared" si="0"/>
        <v>5.4220375373353088E-4</v>
      </c>
      <c r="H54" s="13">
        <f t="shared" si="6"/>
        <v>98786.754957685043</v>
      </c>
      <c r="I54" s="13">
        <f t="shared" si="4"/>
        <v>53.562549357211324</v>
      </c>
      <c r="J54" s="13">
        <f t="shared" si="1"/>
        <v>98751.486831578601</v>
      </c>
      <c r="K54" s="13">
        <f t="shared" si="2"/>
        <v>4174326.0485632853</v>
      </c>
      <c r="L54" s="20">
        <f t="shared" si="5"/>
        <v>42.2559284425462</v>
      </c>
    </row>
    <row r="55" spans="1:12" x14ac:dyDescent="0.2">
      <c r="A55" s="16">
        <v>46</v>
      </c>
      <c r="B55" s="8">
        <v>5</v>
      </c>
      <c r="C55" s="8">
        <v>5593</v>
      </c>
      <c r="D55" s="8">
        <v>5514</v>
      </c>
      <c r="E55" s="17">
        <v>0.58301369863013697</v>
      </c>
      <c r="F55" s="18">
        <f t="shared" si="3"/>
        <v>9.0033312325560452E-4</v>
      </c>
      <c r="G55" s="18">
        <f t="shared" si="0"/>
        <v>8.9999524112105368E-4</v>
      </c>
      <c r="H55" s="13">
        <f t="shared" si="6"/>
        <v>98733.192408327828</v>
      </c>
      <c r="I55" s="13">
        <f t="shared" si="4"/>
        <v>88.859403308184397</v>
      </c>
      <c r="J55" s="13">
        <f t="shared" si="1"/>
        <v>98696.139254400405</v>
      </c>
      <c r="K55" s="13">
        <f t="shared" si="2"/>
        <v>4075574.5617317068</v>
      </c>
      <c r="L55" s="20">
        <f t="shared" si="5"/>
        <v>41.278666903390288</v>
      </c>
    </row>
    <row r="56" spans="1:12" x14ac:dyDescent="0.2">
      <c r="A56" s="16">
        <v>47</v>
      </c>
      <c r="B56" s="8">
        <v>3</v>
      </c>
      <c r="C56" s="8">
        <v>5028</v>
      </c>
      <c r="D56" s="8">
        <v>5493</v>
      </c>
      <c r="E56" s="17">
        <v>0.44566210045662102</v>
      </c>
      <c r="F56" s="18">
        <f t="shared" si="3"/>
        <v>5.7028799543769608E-4</v>
      </c>
      <c r="G56" s="18">
        <f t="shared" si="0"/>
        <v>5.7010776598716241E-4</v>
      </c>
      <c r="H56" s="13">
        <f t="shared" si="6"/>
        <v>98644.333005019638</v>
      </c>
      <c r="I56" s="13">
        <f t="shared" si="4"/>
        <v>56.237900316785456</v>
      </c>
      <c r="J56" s="13">
        <f t="shared" si="1"/>
        <v>98613.158205483298</v>
      </c>
      <c r="K56" s="13">
        <f t="shared" si="2"/>
        <v>3976878.4224773063</v>
      </c>
      <c r="L56" s="20">
        <f t="shared" si="5"/>
        <v>40.315325790432766</v>
      </c>
    </row>
    <row r="57" spans="1:12" x14ac:dyDescent="0.2">
      <c r="A57" s="16">
        <v>48</v>
      </c>
      <c r="B57" s="8">
        <v>5</v>
      </c>
      <c r="C57" s="8">
        <v>4915</v>
      </c>
      <c r="D57" s="8">
        <v>4989</v>
      </c>
      <c r="E57" s="17">
        <v>0.49205479452054796</v>
      </c>
      <c r="F57" s="18">
        <f t="shared" si="3"/>
        <v>1.0096930533117932E-3</v>
      </c>
      <c r="G57" s="18">
        <f t="shared" si="0"/>
        <v>1.0091754787500823E-3</v>
      </c>
      <c r="H57" s="13">
        <f t="shared" si="6"/>
        <v>98588.09510470285</v>
      </c>
      <c r="I57" s="13">
        <f t="shared" si="4"/>
        <v>99.492688076347136</v>
      </c>
      <c r="J57" s="13">
        <f t="shared" si="1"/>
        <v>98537.558270814203</v>
      </c>
      <c r="K57" s="13">
        <f t="shared" si="2"/>
        <v>3878265.2642718232</v>
      </c>
      <c r="L57" s="20">
        <f t="shared" si="5"/>
        <v>39.338068761274016</v>
      </c>
    </row>
    <row r="58" spans="1:12" x14ac:dyDescent="0.2">
      <c r="A58" s="16">
        <v>49</v>
      </c>
      <c r="B58" s="8">
        <v>7</v>
      </c>
      <c r="C58" s="8">
        <v>5091</v>
      </c>
      <c r="D58" s="8">
        <v>4880</v>
      </c>
      <c r="E58" s="17">
        <v>0.49667318982387476</v>
      </c>
      <c r="F58" s="18">
        <f t="shared" si="3"/>
        <v>1.4040718082439074E-3</v>
      </c>
      <c r="G58" s="18">
        <f t="shared" si="0"/>
        <v>1.4030802416373259E-3</v>
      </c>
      <c r="H58" s="13">
        <f t="shared" si="6"/>
        <v>98488.602416626498</v>
      </c>
      <c r="I58" s="13">
        <f t="shared" si="4"/>
        <v>138.18741207724284</v>
      </c>
      <c r="J58" s="13">
        <f t="shared" si="1"/>
        <v>98419.04898729916</v>
      </c>
      <c r="K58" s="13">
        <f t="shared" si="2"/>
        <v>3779727.7060010089</v>
      </c>
      <c r="L58" s="20">
        <f t="shared" si="5"/>
        <v>38.377310808127874</v>
      </c>
    </row>
    <row r="59" spans="1:12" x14ac:dyDescent="0.2">
      <c r="A59" s="16">
        <v>50</v>
      </c>
      <c r="B59" s="8">
        <v>4</v>
      </c>
      <c r="C59" s="8">
        <v>4765</v>
      </c>
      <c r="D59" s="8">
        <v>5024</v>
      </c>
      <c r="E59" s="17">
        <v>0.33561643835616439</v>
      </c>
      <c r="F59" s="18">
        <f t="shared" si="3"/>
        <v>8.1724384513229135E-4</v>
      </c>
      <c r="G59" s="18">
        <f t="shared" si="0"/>
        <v>8.1680035245494653E-4</v>
      </c>
      <c r="H59" s="13">
        <f t="shared" si="6"/>
        <v>98350.415004549257</v>
      </c>
      <c r="I59" s="13">
        <f t="shared" si="4"/>
        <v>80.332653639806097</v>
      </c>
      <c r="J59" s="13">
        <f t="shared" si="1"/>
        <v>98297.043310007735</v>
      </c>
      <c r="K59" s="13">
        <f t="shared" si="2"/>
        <v>3681308.6570137097</v>
      </c>
      <c r="L59" s="20">
        <f t="shared" si="5"/>
        <v>37.430535060207205</v>
      </c>
    </row>
    <row r="60" spans="1:12" x14ac:dyDescent="0.2">
      <c r="A60" s="16">
        <v>51</v>
      </c>
      <c r="B60" s="8">
        <v>7</v>
      </c>
      <c r="C60" s="8">
        <v>4557</v>
      </c>
      <c r="D60" s="8">
        <v>4710</v>
      </c>
      <c r="E60" s="17">
        <v>0.34520547945205482</v>
      </c>
      <c r="F60" s="18">
        <f t="shared" si="3"/>
        <v>1.5107370238480631E-3</v>
      </c>
      <c r="G60" s="18">
        <f t="shared" si="0"/>
        <v>1.5092440459436335E-3</v>
      </c>
      <c r="H60" s="13">
        <f t="shared" si="6"/>
        <v>98270.082350909448</v>
      </c>
      <c r="I60" s="13">
        <f t="shared" si="4"/>
        <v>148.31353668250063</v>
      </c>
      <c r="J60" s="13">
        <f t="shared" si="1"/>
        <v>98172.96745976666</v>
      </c>
      <c r="K60" s="13">
        <f t="shared" si="2"/>
        <v>3583011.6137037021</v>
      </c>
      <c r="L60" s="20">
        <f t="shared" si="5"/>
        <v>36.460858971393165</v>
      </c>
    </row>
    <row r="61" spans="1:12" x14ac:dyDescent="0.2">
      <c r="A61" s="16">
        <v>52</v>
      </c>
      <c r="B61" s="8">
        <v>8</v>
      </c>
      <c r="C61" s="8">
        <v>4551</v>
      </c>
      <c r="D61" s="8">
        <v>4535</v>
      </c>
      <c r="E61" s="17">
        <v>0.45102739726027402</v>
      </c>
      <c r="F61" s="18">
        <f t="shared" si="3"/>
        <v>1.7609509134932863E-3</v>
      </c>
      <c r="G61" s="18">
        <f t="shared" si="0"/>
        <v>1.7592502220149682E-3</v>
      </c>
      <c r="H61" s="13">
        <f t="shared" si="6"/>
        <v>98121.768814226947</v>
      </c>
      <c r="I61" s="13">
        <f t="shared" si="4"/>
        <v>172.62074357093013</v>
      </c>
      <c r="J61" s="13">
        <f t="shared" si="1"/>
        <v>98027.004755341943</v>
      </c>
      <c r="K61" s="13">
        <f t="shared" si="2"/>
        <v>3484838.6462439355</v>
      </c>
      <c r="L61" s="20">
        <f t="shared" si="5"/>
        <v>35.515448695607482</v>
      </c>
    </row>
    <row r="62" spans="1:12" x14ac:dyDescent="0.2">
      <c r="A62" s="16">
        <v>53</v>
      </c>
      <c r="B62" s="8">
        <v>13</v>
      </c>
      <c r="C62" s="8">
        <v>4656</v>
      </c>
      <c r="D62" s="8">
        <v>4481</v>
      </c>
      <c r="E62" s="17">
        <v>0.47818756585879868</v>
      </c>
      <c r="F62" s="18">
        <f t="shared" si="3"/>
        <v>2.8455729451679983E-3</v>
      </c>
      <c r="G62" s="18">
        <f t="shared" si="0"/>
        <v>2.8413539455747487E-3</v>
      </c>
      <c r="H62" s="13">
        <f t="shared" si="6"/>
        <v>97949.148070656011</v>
      </c>
      <c r="I62" s="13">
        <f t="shared" si="4"/>
        <v>278.30819833624372</v>
      </c>
      <c r="J62" s="13">
        <f t="shared" si="1"/>
        <v>97803.923392240715</v>
      </c>
      <c r="K62" s="13">
        <f t="shared" si="2"/>
        <v>3386811.6414885935</v>
      </c>
      <c r="L62" s="20">
        <f t="shared" si="5"/>
        <v>34.577244500845516</v>
      </c>
    </row>
    <row r="63" spans="1:12" x14ac:dyDescent="0.2">
      <c r="A63" s="16">
        <v>54</v>
      </c>
      <c r="B63" s="8">
        <v>12</v>
      </c>
      <c r="C63" s="8">
        <v>4612</v>
      </c>
      <c r="D63" s="8">
        <v>4600</v>
      </c>
      <c r="E63" s="17">
        <v>0.66712328767123286</v>
      </c>
      <c r="F63" s="18">
        <f t="shared" si="3"/>
        <v>2.6052974381241857E-3</v>
      </c>
      <c r="G63" s="18">
        <f t="shared" si="0"/>
        <v>2.6030399703324755E-3</v>
      </c>
      <c r="H63" s="13">
        <f t="shared" si="6"/>
        <v>97670.839872319761</v>
      </c>
      <c r="I63" s="13">
        <f t="shared" si="4"/>
        <v>254.2411001235912</v>
      </c>
      <c r="J63" s="13">
        <f t="shared" si="1"/>
        <v>97586.208930771769</v>
      </c>
      <c r="K63" s="13">
        <f t="shared" si="2"/>
        <v>3289007.7180963526</v>
      </c>
      <c r="L63" s="20">
        <f t="shared" si="5"/>
        <v>33.67440806688986</v>
      </c>
    </row>
    <row r="64" spans="1:12" x14ac:dyDescent="0.2">
      <c r="A64" s="16">
        <v>55</v>
      </c>
      <c r="B64" s="8">
        <v>8</v>
      </c>
      <c r="C64" s="8">
        <v>4675</v>
      </c>
      <c r="D64" s="8">
        <v>4550</v>
      </c>
      <c r="E64" s="17">
        <v>0.5592465753424658</v>
      </c>
      <c r="F64" s="18">
        <f t="shared" si="3"/>
        <v>1.7344173441734417E-3</v>
      </c>
      <c r="G64" s="18">
        <f t="shared" si="0"/>
        <v>1.7330924809604656E-3</v>
      </c>
      <c r="H64" s="13">
        <f t="shared" si="6"/>
        <v>97416.598772196172</v>
      </c>
      <c r="I64" s="13">
        <f t="shared" si="4"/>
        <v>168.83197485283571</v>
      </c>
      <c r="J64" s="13">
        <f t="shared" si="1"/>
        <v>97342.185501088097</v>
      </c>
      <c r="K64" s="13">
        <f t="shared" si="2"/>
        <v>3191421.5091655809</v>
      </c>
      <c r="L64" s="20">
        <f t="shared" si="5"/>
        <v>32.760551583499236</v>
      </c>
    </row>
    <row r="65" spans="1:12" x14ac:dyDescent="0.2">
      <c r="A65" s="16">
        <v>56</v>
      </c>
      <c r="B65" s="8">
        <v>12</v>
      </c>
      <c r="C65" s="8">
        <v>4572</v>
      </c>
      <c r="D65" s="8">
        <v>4615</v>
      </c>
      <c r="E65" s="17">
        <v>0.56278538812785384</v>
      </c>
      <c r="F65" s="18">
        <f t="shared" si="3"/>
        <v>2.6123870686840102E-3</v>
      </c>
      <c r="G65" s="18">
        <f t="shared" si="0"/>
        <v>2.609406672753297E-3</v>
      </c>
      <c r="H65" s="13">
        <f t="shared" si="6"/>
        <v>97247.766797343342</v>
      </c>
      <c r="I65" s="13">
        <f t="shared" si="4"/>
        <v>253.75897159134425</v>
      </c>
      <c r="J65" s="13">
        <f t="shared" si="1"/>
        <v>97136.819667069954</v>
      </c>
      <c r="K65" s="13">
        <f t="shared" si="2"/>
        <v>3094079.3236644929</v>
      </c>
      <c r="L65" s="20">
        <f t="shared" si="5"/>
        <v>31.816456311149125</v>
      </c>
    </row>
    <row r="66" spans="1:12" x14ac:dyDescent="0.2">
      <c r="A66" s="16">
        <v>57</v>
      </c>
      <c r="B66" s="8">
        <v>10</v>
      </c>
      <c r="C66" s="8">
        <v>4266</v>
      </c>
      <c r="D66" s="8">
        <v>4516</v>
      </c>
      <c r="E66" s="17">
        <v>0.42904109589041101</v>
      </c>
      <c r="F66" s="18">
        <f t="shared" si="3"/>
        <v>2.2773855613755409E-3</v>
      </c>
      <c r="G66" s="18">
        <f t="shared" si="0"/>
        <v>2.2744281371062667E-3</v>
      </c>
      <c r="H66" s="13">
        <f t="shared" si="6"/>
        <v>96994.007825751993</v>
      </c>
      <c r="I66" s="13">
        <f t="shared" si="4"/>
        <v>220.60590052959574</v>
      </c>
      <c r="J66" s="13">
        <f t="shared" si="1"/>
        <v>96868.050922545503</v>
      </c>
      <c r="K66" s="13">
        <f t="shared" si="2"/>
        <v>2996942.5039974228</v>
      </c>
      <c r="L66" s="20">
        <f t="shared" si="5"/>
        <v>30.898223211699598</v>
      </c>
    </row>
    <row r="67" spans="1:12" x14ac:dyDescent="0.2">
      <c r="A67" s="16">
        <v>58</v>
      </c>
      <c r="B67" s="8">
        <v>13</v>
      </c>
      <c r="C67" s="8">
        <v>4072</v>
      </c>
      <c r="D67" s="8">
        <v>4186</v>
      </c>
      <c r="E67" s="17">
        <v>0.45542676501580609</v>
      </c>
      <c r="F67" s="18">
        <f t="shared" si="3"/>
        <v>3.1484620973601355E-3</v>
      </c>
      <c r="G67" s="18">
        <f t="shared" si="0"/>
        <v>3.1430730842323712E-3</v>
      </c>
      <c r="H67" s="13">
        <f t="shared" si="6"/>
        <v>96773.401925222395</v>
      </c>
      <c r="I67" s="13">
        <f t="shared" si="4"/>
        <v>304.16587486076764</v>
      </c>
      <c r="J67" s="13">
        <f t="shared" si="1"/>
        <v>96607.761330777663</v>
      </c>
      <c r="K67" s="13">
        <f t="shared" si="2"/>
        <v>2900074.4530748772</v>
      </c>
      <c r="L67" s="20">
        <f t="shared" si="5"/>
        <v>29.967681153916534</v>
      </c>
    </row>
    <row r="68" spans="1:12" x14ac:dyDescent="0.2">
      <c r="A68" s="16">
        <v>59</v>
      </c>
      <c r="B68" s="8">
        <v>10</v>
      </c>
      <c r="C68" s="8">
        <v>3781</v>
      </c>
      <c r="D68" s="8">
        <v>4028</v>
      </c>
      <c r="E68" s="17">
        <v>0.59863013698630141</v>
      </c>
      <c r="F68" s="18">
        <f t="shared" si="3"/>
        <v>2.5611473940325264E-3</v>
      </c>
      <c r="G68" s="18">
        <f t="shared" si="0"/>
        <v>2.5585173216879902E-3</v>
      </c>
      <c r="H68" s="13">
        <f t="shared" si="6"/>
        <v>96469.236050361622</v>
      </c>
      <c r="I68" s="13">
        <f t="shared" si="4"/>
        <v>246.81821144485772</v>
      </c>
      <c r="J68" s="13">
        <f t="shared" si="1"/>
        <v>96370.170658644711</v>
      </c>
      <c r="K68" s="13">
        <f t="shared" si="2"/>
        <v>2803466.6917440994</v>
      </c>
      <c r="L68" s="20">
        <f t="shared" si="5"/>
        <v>29.060732794448104</v>
      </c>
    </row>
    <row r="69" spans="1:12" x14ac:dyDescent="0.2">
      <c r="A69" s="16">
        <v>60</v>
      </c>
      <c r="B69" s="8">
        <v>10</v>
      </c>
      <c r="C69" s="8">
        <v>3832</v>
      </c>
      <c r="D69" s="8">
        <v>3735</v>
      </c>
      <c r="E69" s="17">
        <v>0.58410958904109589</v>
      </c>
      <c r="F69" s="18">
        <f t="shared" si="3"/>
        <v>2.6430553720100435E-3</v>
      </c>
      <c r="G69" s="18">
        <f t="shared" si="0"/>
        <v>2.6401532590883659E-3</v>
      </c>
      <c r="H69" s="13">
        <f t="shared" si="6"/>
        <v>96222.417838916765</v>
      </c>
      <c r="I69" s="13">
        <f t="shared" si="4"/>
        <v>254.04193005477862</v>
      </c>
      <c r="J69" s="13">
        <f t="shared" si="1"/>
        <v>96116.764236225485</v>
      </c>
      <c r="K69" s="13">
        <f t="shared" si="2"/>
        <v>2707096.5210854546</v>
      </c>
      <c r="L69" s="20">
        <f t="shared" si="5"/>
        <v>28.133740368251072</v>
      </c>
    </row>
    <row r="70" spans="1:12" x14ac:dyDescent="0.2">
      <c r="A70" s="16">
        <v>61</v>
      </c>
      <c r="B70" s="8">
        <v>13</v>
      </c>
      <c r="C70" s="8">
        <v>3641</v>
      </c>
      <c r="D70" s="8">
        <v>3783</v>
      </c>
      <c r="E70" s="17">
        <v>0.46996838777660699</v>
      </c>
      <c r="F70" s="18">
        <f t="shared" si="3"/>
        <v>3.5021551724137932E-3</v>
      </c>
      <c r="G70" s="18">
        <f t="shared" si="0"/>
        <v>3.4956663314657855E-3</v>
      </c>
      <c r="H70" s="13">
        <f t="shared" si="6"/>
        <v>95968.375908861984</v>
      </c>
      <c r="I70" s="13">
        <f t="shared" si="4"/>
        <v>335.47342055006106</v>
      </c>
      <c r="J70" s="13">
        <f t="shared" si="1"/>
        <v>95790.564390909742</v>
      </c>
      <c r="K70" s="13">
        <f t="shared" si="2"/>
        <v>2610979.7568492293</v>
      </c>
      <c r="L70" s="20">
        <f t="shared" si="5"/>
        <v>27.20666815627672</v>
      </c>
    </row>
    <row r="71" spans="1:12" x14ac:dyDescent="0.2">
      <c r="A71" s="16">
        <v>62</v>
      </c>
      <c r="B71" s="8">
        <v>11</v>
      </c>
      <c r="C71" s="8">
        <v>3391</v>
      </c>
      <c r="D71" s="8">
        <v>3617</v>
      </c>
      <c r="E71" s="17">
        <v>0.51207970112079693</v>
      </c>
      <c r="F71" s="18">
        <f t="shared" si="3"/>
        <v>3.1392694063926939E-3</v>
      </c>
      <c r="G71" s="18">
        <f t="shared" si="0"/>
        <v>3.1344682997129407E-3</v>
      </c>
      <c r="H71" s="13">
        <f t="shared" si="6"/>
        <v>95632.902488311927</v>
      </c>
      <c r="I71" s="13">
        <f t="shared" si="4"/>
        <v>299.75830125915252</v>
      </c>
      <c r="J71" s="13">
        <f t="shared" si="1"/>
        <v>95486.644328370036</v>
      </c>
      <c r="K71" s="13">
        <f t="shared" si="2"/>
        <v>2515189.1924583195</v>
      </c>
      <c r="L71" s="20">
        <f t="shared" si="5"/>
        <v>26.300458597559778</v>
      </c>
    </row>
    <row r="72" spans="1:12" x14ac:dyDescent="0.2">
      <c r="A72" s="16">
        <v>63</v>
      </c>
      <c r="B72" s="8">
        <v>8</v>
      </c>
      <c r="C72" s="8">
        <v>3051</v>
      </c>
      <c r="D72" s="8">
        <v>3372</v>
      </c>
      <c r="E72" s="17">
        <v>0.47191780821917811</v>
      </c>
      <c r="F72" s="18">
        <f t="shared" si="3"/>
        <v>2.4910477969796044E-3</v>
      </c>
      <c r="G72" s="18">
        <f t="shared" si="0"/>
        <v>2.4877751835053687E-3</v>
      </c>
      <c r="H72" s="13">
        <f t="shared" si="6"/>
        <v>95333.144187052778</v>
      </c>
      <c r="I72" s="13">
        <f t="shared" si="4"/>
        <v>237.16743027408899</v>
      </c>
      <c r="J72" s="13">
        <f t="shared" si="1"/>
        <v>95207.900290654608</v>
      </c>
      <c r="K72" s="13">
        <f t="shared" si="2"/>
        <v>2419702.5481299493</v>
      </c>
      <c r="L72" s="20">
        <f t="shared" si="5"/>
        <v>25.381545618408019</v>
      </c>
    </row>
    <row r="73" spans="1:12" x14ac:dyDescent="0.2">
      <c r="A73" s="16">
        <v>64</v>
      </c>
      <c r="B73" s="8">
        <v>18</v>
      </c>
      <c r="C73" s="8">
        <v>3174</v>
      </c>
      <c r="D73" s="8">
        <v>3010</v>
      </c>
      <c r="E73" s="17">
        <v>0.56255707762557083</v>
      </c>
      <c r="F73" s="18">
        <f t="shared" si="3"/>
        <v>5.8214747736093147E-3</v>
      </c>
      <c r="G73" s="18">
        <f t="shared" ref="G73:G108" si="7">F73/((1+(1-E73)*F73))</f>
        <v>5.8066876779789547E-3</v>
      </c>
      <c r="H73" s="13">
        <f t="shared" si="6"/>
        <v>95095.976756778691</v>
      </c>
      <c r="I73" s="13">
        <f t="shared" si="4"/>
        <v>552.1926364589599</v>
      </c>
      <c r="J73" s="13">
        <f t="shared" ref="J73:J108" si="8">H74+I73*E73</f>
        <v>94854.423996172438</v>
      </c>
      <c r="K73" s="13">
        <f t="shared" ref="K73:K97" si="9">K74+J73</f>
        <v>2324494.6478392947</v>
      </c>
      <c r="L73" s="20">
        <f t="shared" si="5"/>
        <v>24.443669723110538</v>
      </c>
    </row>
    <row r="74" spans="1:12" x14ac:dyDescent="0.2">
      <c r="A74" s="16">
        <v>65</v>
      </c>
      <c r="B74" s="8">
        <v>10</v>
      </c>
      <c r="C74" s="8">
        <v>3349</v>
      </c>
      <c r="D74" s="8">
        <v>3146</v>
      </c>
      <c r="E74" s="17">
        <v>0.44109589041095887</v>
      </c>
      <c r="F74" s="18">
        <f t="shared" ref="F74:F108" si="10">B74/((C74+D74)/2)</f>
        <v>3.0792917628945341E-3</v>
      </c>
      <c r="G74" s="18">
        <f t="shared" si="7"/>
        <v>3.0740013180307019E-3</v>
      </c>
      <c r="H74" s="13">
        <f t="shared" si="6"/>
        <v>94543.784120319731</v>
      </c>
      <c r="I74" s="13">
        <f t="shared" ref="I74:I108" si="11">H74*G74</f>
        <v>290.62771699747299</v>
      </c>
      <c r="J74" s="13">
        <f t="shared" si="8"/>
        <v>94381.351094929356</v>
      </c>
      <c r="K74" s="13">
        <f t="shared" si="9"/>
        <v>2229640.2238431224</v>
      </c>
      <c r="L74" s="20">
        <f t="shared" ref="L74:L108" si="12">K74/H74</f>
        <v>23.583149802906178</v>
      </c>
    </row>
    <row r="75" spans="1:12" x14ac:dyDescent="0.2">
      <c r="A75" s="16">
        <v>66</v>
      </c>
      <c r="B75" s="8">
        <v>12</v>
      </c>
      <c r="C75" s="8">
        <v>2785</v>
      </c>
      <c r="D75" s="8">
        <v>3335</v>
      </c>
      <c r="E75" s="17">
        <v>0.49566210045662107</v>
      </c>
      <c r="F75" s="18">
        <f t="shared" si="10"/>
        <v>3.9215686274509803E-3</v>
      </c>
      <c r="G75" s="18">
        <f t="shared" si="7"/>
        <v>3.9138278755688682E-3</v>
      </c>
      <c r="H75" s="13">
        <f t="shared" ref="H75:H108" si="13">H74-I74</f>
        <v>94253.156403322253</v>
      </c>
      <c r="I75" s="13">
        <f t="shared" si="11"/>
        <v>368.89063089167502</v>
      </c>
      <c r="J75" s="13">
        <f t="shared" si="8"/>
        <v>94067.110877377112</v>
      </c>
      <c r="K75" s="13">
        <f t="shared" si="9"/>
        <v>2135258.8727481929</v>
      </c>
      <c r="L75" s="20">
        <f t="shared" si="12"/>
        <v>22.65450786190253</v>
      </c>
    </row>
    <row r="76" spans="1:12" x14ac:dyDescent="0.2">
      <c r="A76" s="16">
        <v>67</v>
      </c>
      <c r="B76" s="8">
        <v>8</v>
      </c>
      <c r="C76" s="8">
        <v>2403</v>
      </c>
      <c r="D76" s="8">
        <v>2768</v>
      </c>
      <c r="E76" s="17">
        <v>0.2441780821917808</v>
      </c>
      <c r="F76" s="18">
        <f t="shared" si="10"/>
        <v>3.094179075614001E-3</v>
      </c>
      <c r="G76" s="18">
        <f t="shared" si="7"/>
        <v>3.0869597622195243E-3</v>
      </c>
      <c r="H76" s="13">
        <f t="shared" si="13"/>
        <v>93884.265772430575</v>
      </c>
      <c r="I76" s="13">
        <f t="shared" si="11"/>
        <v>289.81695074501692</v>
      </c>
      <c r="J76" s="13">
        <f t="shared" si="8"/>
        <v>93665.215768905138</v>
      </c>
      <c r="K76" s="13">
        <f t="shared" si="9"/>
        <v>2041191.7618708157</v>
      </c>
      <c r="L76" s="20">
        <f t="shared" si="12"/>
        <v>21.741574534102799</v>
      </c>
    </row>
    <row r="77" spans="1:12" x14ac:dyDescent="0.2">
      <c r="A77" s="16">
        <v>68</v>
      </c>
      <c r="B77" s="8">
        <v>12</v>
      </c>
      <c r="C77" s="8">
        <v>2534</v>
      </c>
      <c r="D77" s="8">
        <v>2398</v>
      </c>
      <c r="E77" s="17">
        <v>0.50114155251141546</v>
      </c>
      <c r="F77" s="18">
        <f t="shared" si="10"/>
        <v>4.8661800486618006E-3</v>
      </c>
      <c r="G77" s="18">
        <f t="shared" si="7"/>
        <v>4.854395832756089E-3</v>
      </c>
      <c r="H77" s="13">
        <f t="shared" si="13"/>
        <v>93594.448821685553</v>
      </c>
      <c r="I77" s="13">
        <f t="shared" si="11"/>
        <v>454.34450232909342</v>
      </c>
      <c r="J77" s="13">
        <f t="shared" si="8"/>
        <v>93367.795228628689</v>
      </c>
      <c r="K77" s="13">
        <f t="shared" si="9"/>
        <v>1947526.5461019105</v>
      </c>
      <c r="L77" s="20">
        <f t="shared" si="12"/>
        <v>20.808141621863737</v>
      </c>
    </row>
    <row r="78" spans="1:12" x14ac:dyDescent="0.2">
      <c r="A78" s="16">
        <v>69</v>
      </c>
      <c r="B78" s="8">
        <v>13</v>
      </c>
      <c r="C78" s="8">
        <v>2416</v>
      </c>
      <c r="D78" s="8">
        <v>2516</v>
      </c>
      <c r="E78" s="17">
        <v>0.51717597471022125</v>
      </c>
      <c r="F78" s="18">
        <f t="shared" si="10"/>
        <v>5.2716950527169504E-3</v>
      </c>
      <c r="G78" s="18">
        <f t="shared" si="7"/>
        <v>5.2583110681630038E-3</v>
      </c>
      <c r="H78" s="13">
        <f t="shared" si="13"/>
        <v>93140.104319356455</v>
      </c>
      <c r="I78" s="13">
        <f t="shared" si="11"/>
        <v>489.75964143232886</v>
      </c>
      <c r="J78" s="13">
        <f t="shared" si="8"/>
        <v>92903.636597855613</v>
      </c>
      <c r="K78" s="13">
        <f t="shared" si="9"/>
        <v>1854158.7508732819</v>
      </c>
      <c r="L78" s="20">
        <f t="shared" si="12"/>
        <v>19.90720071040278</v>
      </c>
    </row>
    <row r="79" spans="1:12" x14ac:dyDescent="0.2">
      <c r="A79" s="16">
        <v>70</v>
      </c>
      <c r="B79" s="8">
        <v>19</v>
      </c>
      <c r="C79" s="8">
        <v>2222</v>
      </c>
      <c r="D79" s="8">
        <v>2382</v>
      </c>
      <c r="E79" s="17">
        <v>0.39653929343907712</v>
      </c>
      <c r="F79" s="18">
        <f t="shared" si="10"/>
        <v>8.2536924413553429E-3</v>
      </c>
      <c r="G79" s="18">
        <f t="shared" si="7"/>
        <v>8.2127863668930556E-3</v>
      </c>
      <c r="H79" s="13">
        <f t="shared" si="13"/>
        <v>92650.34467792412</v>
      </c>
      <c r="I79" s="13">
        <f t="shared" si="11"/>
        <v>760.91748765879777</v>
      </c>
      <c r="J79" s="13">
        <f t="shared" si="8"/>
        <v>92191.160873186978</v>
      </c>
      <c r="K79" s="13">
        <f t="shared" si="9"/>
        <v>1761255.1142754261</v>
      </c>
      <c r="L79" s="20">
        <f t="shared" si="12"/>
        <v>19.009698457118443</v>
      </c>
    </row>
    <row r="80" spans="1:12" x14ac:dyDescent="0.2">
      <c r="A80" s="16">
        <v>71</v>
      </c>
      <c r="B80" s="8">
        <v>18</v>
      </c>
      <c r="C80" s="8">
        <v>1779</v>
      </c>
      <c r="D80" s="8">
        <v>2187</v>
      </c>
      <c r="E80" s="17">
        <v>0.49360730593607316</v>
      </c>
      <c r="F80" s="18">
        <f t="shared" si="10"/>
        <v>9.0771558245083209E-3</v>
      </c>
      <c r="G80" s="18">
        <f t="shared" si="7"/>
        <v>9.0356226327906446E-3</v>
      </c>
      <c r="H80" s="13">
        <f t="shared" si="13"/>
        <v>91889.427190265327</v>
      </c>
      <c r="I80" s="13">
        <f t="shared" si="11"/>
        <v>830.27818803452942</v>
      </c>
      <c r="J80" s="13">
        <f t="shared" si="8"/>
        <v>91468.980381804009</v>
      </c>
      <c r="K80" s="13">
        <f t="shared" si="9"/>
        <v>1669063.9534022391</v>
      </c>
      <c r="L80" s="20">
        <f t="shared" si="12"/>
        <v>18.16383020808577</v>
      </c>
    </row>
    <row r="81" spans="1:12" x14ac:dyDescent="0.2">
      <c r="A81" s="16">
        <v>72</v>
      </c>
      <c r="B81" s="8">
        <v>12</v>
      </c>
      <c r="C81" s="8">
        <v>1413</v>
      </c>
      <c r="D81" s="8">
        <v>1762</v>
      </c>
      <c r="E81" s="17">
        <v>0.41301369863013698</v>
      </c>
      <c r="F81" s="18">
        <f t="shared" si="10"/>
        <v>7.5590551181102363E-3</v>
      </c>
      <c r="G81" s="18">
        <f t="shared" si="7"/>
        <v>7.5256632849863879E-3</v>
      </c>
      <c r="H81" s="13">
        <f t="shared" si="13"/>
        <v>91059.149002230799</v>
      </c>
      <c r="I81" s="13">
        <f t="shared" si="11"/>
        <v>685.28049440819325</v>
      </c>
      <c r="J81" s="13">
        <f t="shared" si="8"/>
        <v>90656.898739417229</v>
      </c>
      <c r="K81" s="13">
        <f t="shared" si="9"/>
        <v>1577594.9730204351</v>
      </c>
      <c r="L81" s="20">
        <f t="shared" si="12"/>
        <v>17.324947468834644</v>
      </c>
    </row>
    <row r="82" spans="1:12" x14ac:dyDescent="0.2">
      <c r="A82" s="16">
        <v>73</v>
      </c>
      <c r="B82" s="8">
        <v>16</v>
      </c>
      <c r="C82" s="8">
        <v>1974</v>
      </c>
      <c r="D82" s="8">
        <v>1402</v>
      </c>
      <c r="E82" s="17">
        <v>0.51900684931506846</v>
      </c>
      <c r="F82" s="18">
        <f t="shared" si="10"/>
        <v>9.4786729857819912E-3</v>
      </c>
      <c r="G82" s="18">
        <f t="shared" si="7"/>
        <v>9.4356541703491045E-3</v>
      </c>
      <c r="H82" s="13">
        <f t="shared" si="13"/>
        <v>90373.868507822612</v>
      </c>
      <c r="I82" s="13">
        <f t="shared" si="11"/>
        <v>852.73656927641798</v>
      </c>
      <c r="J82" s="13">
        <f t="shared" si="8"/>
        <v>89963.708058662087</v>
      </c>
      <c r="K82" s="13">
        <f t="shared" si="9"/>
        <v>1486938.0742810178</v>
      </c>
      <c r="L82" s="20">
        <f t="shared" si="12"/>
        <v>16.453186068407714</v>
      </c>
    </row>
    <row r="83" spans="1:12" x14ac:dyDescent="0.2">
      <c r="A83" s="16">
        <v>74</v>
      </c>
      <c r="B83" s="8">
        <v>23</v>
      </c>
      <c r="C83" s="8">
        <v>1230</v>
      </c>
      <c r="D83" s="8">
        <v>1944</v>
      </c>
      <c r="E83" s="17">
        <v>0.34365693865396058</v>
      </c>
      <c r="F83" s="18">
        <f t="shared" si="10"/>
        <v>1.4492753623188406E-2</v>
      </c>
      <c r="G83" s="18">
        <f t="shared" si="7"/>
        <v>1.4356194368678018E-2</v>
      </c>
      <c r="H83" s="13">
        <f t="shared" si="13"/>
        <v>89521.131938546197</v>
      </c>
      <c r="I83" s="13">
        <f t="shared" si="11"/>
        <v>1285.1827702138387</v>
      </c>
      <c r="J83" s="13">
        <f t="shared" si="8"/>
        <v>88677.611144754861</v>
      </c>
      <c r="K83" s="13">
        <f t="shared" si="9"/>
        <v>1396974.3662223557</v>
      </c>
      <c r="L83" s="20">
        <f t="shared" si="12"/>
        <v>15.604967631344746</v>
      </c>
    </row>
    <row r="84" spans="1:12" x14ac:dyDescent="0.2">
      <c r="A84" s="16">
        <v>75</v>
      </c>
      <c r="B84" s="8">
        <v>18</v>
      </c>
      <c r="C84" s="8">
        <v>1402</v>
      </c>
      <c r="D84" s="8">
        <v>1218</v>
      </c>
      <c r="E84" s="17">
        <v>0.48356164383561651</v>
      </c>
      <c r="F84" s="18">
        <f t="shared" si="10"/>
        <v>1.3740458015267175E-2</v>
      </c>
      <c r="G84" s="18">
        <f t="shared" si="7"/>
        <v>1.3643641377820879E-2</v>
      </c>
      <c r="H84" s="13">
        <f t="shared" si="13"/>
        <v>88235.949168332358</v>
      </c>
      <c r="I84" s="13">
        <f t="shared" si="11"/>
        <v>1203.859647084359</v>
      </c>
      <c r="J84" s="13">
        <f t="shared" si="8"/>
        <v>87614.229871139469</v>
      </c>
      <c r="K84" s="13">
        <f t="shared" si="9"/>
        <v>1308296.7550776009</v>
      </c>
      <c r="L84" s="20">
        <f t="shared" si="12"/>
        <v>14.827253148053005</v>
      </c>
    </row>
    <row r="85" spans="1:12" x14ac:dyDescent="0.2">
      <c r="A85" s="16">
        <v>76</v>
      </c>
      <c r="B85" s="8">
        <v>21</v>
      </c>
      <c r="C85" s="8">
        <v>1422</v>
      </c>
      <c r="D85" s="8">
        <v>1380</v>
      </c>
      <c r="E85" s="17">
        <v>0.4464448793215916</v>
      </c>
      <c r="F85" s="18">
        <f t="shared" si="10"/>
        <v>1.4989293361884369E-2</v>
      </c>
      <c r="G85" s="18">
        <f t="shared" si="7"/>
        <v>1.486594467114552E-2</v>
      </c>
      <c r="H85" s="13">
        <f t="shared" si="13"/>
        <v>87032.089521247995</v>
      </c>
      <c r="I85" s="13">
        <f t="shared" si="11"/>
        <v>1293.8142274370564</v>
      </c>
      <c r="J85" s="13">
        <f t="shared" si="8"/>
        <v>86315.892030443632</v>
      </c>
      <c r="K85" s="13">
        <f t="shared" si="9"/>
        <v>1220682.5252064615</v>
      </c>
      <c r="L85" s="20">
        <f t="shared" si="12"/>
        <v>14.02566032737206</v>
      </c>
    </row>
    <row r="86" spans="1:12" x14ac:dyDescent="0.2">
      <c r="A86" s="16">
        <v>77</v>
      </c>
      <c r="B86" s="8">
        <v>23</v>
      </c>
      <c r="C86" s="8">
        <v>1499</v>
      </c>
      <c r="D86" s="8">
        <v>1407</v>
      </c>
      <c r="E86" s="17">
        <v>0.58391899940440739</v>
      </c>
      <c r="F86" s="18">
        <f t="shared" si="10"/>
        <v>1.5829318651066758E-2</v>
      </c>
      <c r="G86" s="18">
        <f t="shared" si="7"/>
        <v>1.5725744514253386E-2</v>
      </c>
      <c r="H86" s="13">
        <f t="shared" si="13"/>
        <v>85738.275293810933</v>
      </c>
      <c r="I86" s="13">
        <f t="shared" si="11"/>
        <v>1348.2982123631939</v>
      </c>
      <c r="J86" s="13">
        <f t="shared" si="8"/>
        <v>85177.274024509607</v>
      </c>
      <c r="K86" s="13">
        <f t="shared" si="9"/>
        <v>1134366.633176018</v>
      </c>
      <c r="L86" s="20">
        <f t="shared" si="12"/>
        <v>13.23057443468195</v>
      </c>
    </row>
    <row r="87" spans="1:12" x14ac:dyDescent="0.2">
      <c r="A87" s="16">
        <v>78</v>
      </c>
      <c r="B87" s="8">
        <v>25</v>
      </c>
      <c r="C87" s="8">
        <v>1354</v>
      </c>
      <c r="D87" s="8">
        <v>1472</v>
      </c>
      <c r="E87" s="17">
        <v>0.62323287671232863</v>
      </c>
      <c r="F87" s="18">
        <f t="shared" si="10"/>
        <v>1.7692852087756547E-2</v>
      </c>
      <c r="G87" s="18">
        <f t="shared" si="7"/>
        <v>1.7575691037649541E-2</v>
      </c>
      <c r="H87" s="13">
        <f t="shared" si="13"/>
        <v>84389.977081447738</v>
      </c>
      <c r="I87" s="13">
        <f t="shared" si="11"/>
        <v>1483.2121638578512</v>
      </c>
      <c r="J87" s="13">
        <f t="shared" si="8"/>
        <v>83831.151501245724</v>
      </c>
      <c r="K87" s="13">
        <f t="shared" si="9"/>
        <v>1049189.3591515084</v>
      </c>
      <c r="L87" s="20">
        <f t="shared" si="12"/>
        <v>12.432629980914664</v>
      </c>
    </row>
    <row r="88" spans="1:12" x14ac:dyDescent="0.2">
      <c r="A88" s="16">
        <v>79</v>
      </c>
      <c r="B88" s="8">
        <v>26</v>
      </c>
      <c r="C88" s="8">
        <v>1343</v>
      </c>
      <c r="D88" s="8">
        <v>1321</v>
      </c>
      <c r="E88" s="17">
        <v>0.57439409905163341</v>
      </c>
      <c r="F88" s="18">
        <f t="shared" si="10"/>
        <v>1.951951951951952E-2</v>
      </c>
      <c r="G88" s="18">
        <f t="shared" si="7"/>
        <v>1.9358694787431744E-2</v>
      </c>
      <c r="H88" s="13">
        <f t="shared" si="13"/>
        <v>82906.764917589884</v>
      </c>
      <c r="I88" s="13">
        <f t="shared" si="11"/>
        <v>1604.9667578529763</v>
      </c>
      <c r="J88" s="13">
        <f t="shared" si="8"/>
        <v>82223.681594621696</v>
      </c>
      <c r="K88" s="13">
        <f t="shared" si="9"/>
        <v>965358.20765026275</v>
      </c>
      <c r="L88" s="20">
        <f t="shared" si="12"/>
        <v>11.643901539395946</v>
      </c>
    </row>
    <row r="89" spans="1:12" x14ac:dyDescent="0.2">
      <c r="A89" s="16">
        <v>80</v>
      </c>
      <c r="B89" s="8">
        <v>22</v>
      </c>
      <c r="C89" s="8">
        <v>1271</v>
      </c>
      <c r="D89" s="8">
        <v>1325</v>
      </c>
      <c r="E89" s="17">
        <v>0.54769613947696161</v>
      </c>
      <c r="F89" s="18">
        <f t="shared" si="10"/>
        <v>1.6949152542372881E-2</v>
      </c>
      <c r="G89" s="18">
        <f t="shared" si="7"/>
        <v>1.6820206031813858E-2</v>
      </c>
      <c r="H89" s="13">
        <f t="shared" si="13"/>
        <v>81301.798159736907</v>
      </c>
      <c r="I89" s="13">
        <f t="shared" si="11"/>
        <v>1367.5129958037196</v>
      </c>
      <c r="J89" s="13">
        <f t="shared" si="8"/>
        <v>80683.266752419469</v>
      </c>
      <c r="K89" s="13">
        <f t="shared" si="9"/>
        <v>883134.52605564101</v>
      </c>
      <c r="L89" s="20">
        <f t="shared" si="12"/>
        <v>10.862423046542109</v>
      </c>
    </row>
    <row r="90" spans="1:12" x14ac:dyDescent="0.2">
      <c r="A90" s="16">
        <v>81</v>
      </c>
      <c r="B90" s="8">
        <v>40</v>
      </c>
      <c r="C90" s="8">
        <v>1213</v>
      </c>
      <c r="D90" s="8">
        <v>1251</v>
      </c>
      <c r="E90" s="17">
        <v>0.48856164383561645</v>
      </c>
      <c r="F90" s="18">
        <f t="shared" si="10"/>
        <v>3.2467532467532464E-2</v>
      </c>
      <c r="G90" s="18">
        <f t="shared" si="7"/>
        <v>3.1937210569029213E-2</v>
      </c>
      <c r="H90" s="13">
        <f t="shared" si="13"/>
        <v>79934.285163933193</v>
      </c>
      <c r="I90" s="13">
        <f t="shared" si="11"/>
        <v>2552.8780969653621</v>
      </c>
      <c r="J90" s="13">
        <f t="shared" si="8"/>
        <v>78628.645386533171</v>
      </c>
      <c r="K90" s="13">
        <f t="shared" si="9"/>
        <v>802451.25930322148</v>
      </c>
      <c r="L90" s="20">
        <f t="shared" si="12"/>
        <v>10.038887038991025</v>
      </c>
    </row>
    <row r="91" spans="1:12" x14ac:dyDescent="0.2">
      <c r="A91" s="16">
        <v>82</v>
      </c>
      <c r="B91" s="8">
        <v>52</v>
      </c>
      <c r="C91" s="8">
        <v>1047</v>
      </c>
      <c r="D91" s="8">
        <v>1193</v>
      </c>
      <c r="E91" s="17">
        <v>0.51169652265542664</v>
      </c>
      <c r="F91" s="18">
        <f t="shared" si="10"/>
        <v>4.642857142857143E-2</v>
      </c>
      <c r="G91" s="18">
        <f t="shared" si="7"/>
        <v>4.5399313030416111E-2</v>
      </c>
      <c r="H91" s="13">
        <f t="shared" si="13"/>
        <v>77381.407066967833</v>
      </c>
      <c r="I91" s="13">
        <f t="shared" si="11"/>
        <v>3513.0627221673262</v>
      </c>
      <c r="J91" s="13">
        <f t="shared" si="8"/>
        <v>75665.966323603934</v>
      </c>
      <c r="K91" s="13">
        <f t="shared" si="9"/>
        <v>723822.61391668837</v>
      </c>
      <c r="L91" s="20">
        <f t="shared" si="12"/>
        <v>9.3539603549761487</v>
      </c>
    </row>
    <row r="92" spans="1:12" x14ac:dyDescent="0.2">
      <c r="A92" s="16">
        <v>83</v>
      </c>
      <c r="B92" s="8">
        <v>42</v>
      </c>
      <c r="C92" s="8">
        <v>1082</v>
      </c>
      <c r="D92" s="8">
        <v>1039</v>
      </c>
      <c r="E92" s="17">
        <v>0.52863666014350963</v>
      </c>
      <c r="F92" s="18">
        <f t="shared" si="10"/>
        <v>3.9603960396039604E-2</v>
      </c>
      <c r="G92" s="18">
        <f t="shared" si="7"/>
        <v>3.8878188017757671E-2</v>
      </c>
      <c r="H92" s="13">
        <f t="shared" si="13"/>
        <v>73868.344344800513</v>
      </c>
      <c r="I92" s="13">
        <f t="shared" si="11"/>
        <v>2871.8673799976209</v>
      </c>
      <c r="J92" s="13">
        <f t="shared" si="8"/>
        <v>72514.651344939921</v>
      </c>
      <c r="K92" s="13">
        <f t="shared" si="9"/>
        <v>648156.64759308449</v>
      </c>
      <c r="L92" s="20">
        <f t="shared" si="12"/>
        <v>8.7744845690278055</v>
      </c>
    </row>
    <row r="93" spans="1:12" x14ac:dyDescent="0.2">
      <c r="A93" s="16">
        <v>84</v>
      </c>
      <c r="B93" s="8">
        <v>48</v>
      </c>
      <c r="C93" s="8">
        <v>944</v>
      </c>
      <c r="D93" s="8">
        <v>1034</v>
      </c>
      <c r="E93" s="17">
        <v>0.52505707762557063</v>
      </c>
      <c r="F93" s="18">
        <f t="shared" si="10"/>
        <v>4.8533872598584431E-2</v>
      </c>
      <c r="G93" s="18">
        <f t="shared" si="7"/>
        <v>4.7440334031940999E-2</v>
      </c>
      <c r="H93" s="13">
        <f t="shared" si="13"/>
        <v>70996.476964802889</v>
      </c>
      <c r="I93" s="13">
        <f t="shared" si="11"/>
        <v>3368.0965823012539</v>
      </c>
      <c r="J93" s="13">
        <f t="shared" si="8"/>
        <v>69396.823331165404</v>
      </c>
      <c r="K93" s="13">
        <f t="shared" si="9"/>
        <v>575641.99624814454</v>
      </c>
      <c r="L93" s="20">
        <f t="shared" si="12"/>
        <v>8.1080360724592566</v>
      </c>
    </row>
    <row r="94" spans="1:12" x14ac:dyDescent="0.2">
      <c r="A94" s="16">
        <v>85</v>
      </c>
      <c r="B94" s="8">
        <v>60</v>
      </c>
      <c r="C94" s="8">
        <v>911</v>
      </c>
      <c r="D94" s="8">
        <v>903</v>
      </c>
      <c r="E94" s="17">
        <v>0.53858447488584482</v>
      </c>
      <c r="F94" s="18">
        <f t="shared" si="10"/>
        <v>6.6152149944873215E-2</v>
      </c>
      <c r="G94" s="18">
        <f t="shared" si="7"/>
        <v>6.4192754132958149E-2</v>
      </c>
      <c r="H94" s="13">
        <f t="shared" si="13"/>
        <v>67628.380382501637</v>
      </c>
      <c r="I94" s="13">
        <f t="shared" si="11"/>
        <v>4341.2519943040979</v>
      </c>
      <c r="J94" s="13">
        <f t="shared" si="8"/>
        <v>65625.259313896939</v>
      </c>
      <c r="K94" s="13">
        <f t="shared" si="9"/>
        <v>506245.17291697918</v>
      </c>
      <c r="L94" s="20">
        <f t="shared" si="12"/>
        <v>7.4856912150444836</v>
      </c>
    </row>
    <row r="95" spans="1:12" x14ac:dyDescent="0.2">
      <c r="A95" s="16">
        <v>86</v>
      </c>
      <c r="B95" s="8">
        <v>57</v>
      </c>
      <c r="C95" s="8">
        <v>807</v>
      </c>
      <c r="D95" s="8">
        <v>854</v>
      </c>
      <c r="E95" s="17">
        <v>0.50809901465993756</v>
      </c>
      <c r="F95" s="18">
        <f t="shared" si="10"/>
        <v>6.8633353401565317E-2</v>
      </c>
      <c r="G95" s="18">
        <f t="shared" si="7"/>
        <v>6.6391908516066647E-2</v>
      </c>
      <c r="H95" s="13">
        <f t="shared" si="13"/>
        <v>63287.12838819754</v>
      </c>
      <c r="I95" s="13">
        <f t="shared" si="11"/>
        <v>4201.7532381937754</v>
      </c>
      <c r="J95" s="13">
        <f t="shared" si="8"/>
        <v>61220.281830174223</v>
      </c>
      <c r="K95" s="13">
        <f t="shared" si="9"/>
        <v>440619.91360308224</v>
      </c>
      <c r="L95" s="20">
        <f t="shared" si="12"/>
        <v>6.96223584202398</v>
      </c>
    </row>
    <row r="96" spans="1:12" x14ac:dyDescent="0.2">
      <c r="A96" s="16">
        <v>87</v>
      </c>
      <c r="B96" s="8">
        <v>60</v>
      </c>
      <c r="C96" s="8">
        <v>752</v>
      </c>
      <c r="D96" s="8">
        <v>779</v>
      </c>
      <c r="E96" s="17">
        <v>0.51662100456621007</v>
      </c>
      <c r="F96" s="18">
        <f t="shared" si="10"/>
        <v>7.838014369693011E-2</v>
      </c>
      <c r="G96" s="18">
        <f t="shared" si="7"/>
        <v>7.5518934045073427E-2</v>
      </c>
      <c r="H96" s="13">
        <f t="shared" si="13"/>
        <v>59085.375150003762</v>
      </c>
      <c r="I96" s="13">
        <f t="shared" si="11"/>
        <v>4462.0645489815543</v>
      </c>
      <c r="J96" s="13">
        <f t="shared" si="8"/>
        <v>56928.506870756333</v>
      </c>
      <c r="K96" s="13">
        <f t="shared" si="9"/>
        <v>379399.63177290803</v>
      </c>
      <c r="L96" s="20">
        <f t="shared" si="12"/>
        <v>6.4212105078406001</v>
      </c>
    </row>
    <row r="97" spans="1:12" x14ac:dyDescent="0.2">
      <c r="A97" s="16">
        <v>88</v>
      </c>
      <c r="B97" s="8">
        <v>64</v>
      </c>
      <c r="C97" s="8">
        <v>608</v>
      </c>
      <c r="D97" s="8">
        <v>702</v>
      </c>
      <c r="E97" s="17">
        <v>0.44563356164383561</v>
      </c>
      <c r="F97" s="18">
        <f t="shared" si="10"/>
        <v>9.7709923664122136E-2</v>
      </c>
      <c r="G97" s="18">
        <f t="shared" si="7"/>
        <v>9.2689217339549657E-2</v>
      </c>
      <c r="H97" s="13">
        <f t="shared" si="13"/>
        <v>54623.310601022211</v>
      </c>
      <c r="I97" s="13">
        <f t="shared" si="11"/>
        <v>5062.9919081038743</v>
      </c>
      <c r="J97" s="13">
        <f t="shared" si="8"/>
        <v>51816.557809500584</v>
      </c>
      <c r="K97" s="13">
        <f t="shared" si="9"/>
        <v>322471.1249021517</v>
      </c>
      <c r="L97" s="20">
        <f t="shared" si="12"/>
        <v>5.9035441344362063</v>
      </c>
    </row>
    <row r="98" spans="1:12" x14ac:dyDescent="0.2">
      <c r="A98" s="16">
        <v>89</v>
      </c>
      <c r="B98" s="8">
        <v>52</v>
      </c>
      <c r="C98" s="8">
        <v>557</v>
      </c>
      <c r="D98" s="8">
        <v>572</v>
      </c>
      <c r="E98" s="17">
        <v>0.49178082191780836</v>
      </c>
      <c r="F98" s="18">
        <f t="shared" si="10"/>
        <v>9.211691762621789E-2</v>
      </c>
      <c r="G98" s="18">
        <f t="shared" si="7"/>
        <v>8.7997273846310758E-2</v>
      </c>
      <c r="H98" s="13">
        <f t="shared" si="13"/>
        <v>49560.318692918336</v>
      </c>
      <c r="I98" s="13">
        <f t="shared" si="11"/>
        <v>4361.1729359311685</v>
      </c>
      <c r="J98" s="13">
        <f t="shared" si="8"/>
        <v>47343.886967945102</v>
      </c>
      <c r="K98" s="13">
        <f>K99+J98</f>
        <v>270654.56709265109</v>
      </c>
      <c r="L98" s="20">
        <f t="shared" si="12"/>
        <v>5.4611143396728172</v>
      </c>
    </row>
    <row r="99" spans="1:12" x14ac:dyDescent="0.2">
      <c r="A99" s="16">
        <v>90</v>
      </c>
      <c r="B99" s="8">
        <v>66</v>
      </c>
      <c r="C99" s="8">
        <v>486</v>
      </c>
      <c r="D99" s="8">
        <v>509</v>
      </c>
      <c r="E99" s="17">
        <v>0.47828974678289743</v>
      </c>
      <c r="F99" s="22">
        <f t="shared" si="10"/>
        <v>0.13266331658291458</v>
      </c>
      <c r="G99" s="22">
        <f t="shared" si="7"/>
        <v>0.12407580521798249</v>
      </c>
      <c r="H99" s="23">
        <f t="shared" si="13"/>
        <v>45199.145756987171</v>
      </c>
      <c r="I99" s="23">
        <f t="shared" si="11"/>
        <v>5608.1204049631397</v>
      </c>
      <c r="J99" s="23">
        <f t="shared" si="8"/>
        <v>42273.331840441853</v>
      </c>
      <c r="K99" s="23">
        <f t="shared" ref="K99:K108" si="14">K100+J99</f>
        <v>223310.68012470598</v>
      </c>
      <c r="L99" s="24">
        <f t="shared" si="12"/>
        <v>4.9405951458758528</v>
      </c>
    </row>
    <row r="100" spans="1:12" x14ac:dyDescent="0.2">
      <c r="A100" s="16">
        <v>91</v>
      </c>
      <c r="B100" s="8">
        <v>69</v>
      </c>
      <c r="C100" s="8">
        <v>366</v>
      </c>
      <c r="D100" s="8">
        <v>428</v>
      </c>
      <c r="E100" s="17">
        <v>0.50200516180266042</v>
      </c>
      <c r="F100" s="22">
        <f t="shared" si="10"/>
        <v>0.17380352644836272</v>
      </c>
      <c r="G100" s="22">
        <f t="shared" si="7"/>
        <v>0.15995858923955364</v>
      </c>
      <c r="H100" s="23">
        <f t="shared" si="13"/>
        <v>39591.025352024029</v>
      </c>
      <c r="I100" s="23">
        <f t="shared" si="11"/>
        <v>6332.9245618571658</v>
      </c>
      <c r="J100" s="23">
        <f t="shared" si="8"/>
        <v>36437.261609526009</v>
      </c>
      <c r="K100" s="23">
        <f t="shared" si="14"/>
        <v>181037.34828426412</v>
      </c>
      <c r="L100" s="24">
        <f t="shared" si="12"/>
        <v>4.5726865286909995</v>
      </c>
    </row>
    <row r="101" spans="1:12" x14ac:dyDescent="0.2">
      <c r="A101" s="16">
        <v>92</v>
      </c>
      <c r="B101" s="8">
        <v>46</v>
      </c>
      <c r="C101" s="8">
        <v>319</v>
      </c>
      <c r="D101" s="8">
        <v>319</v>
      </c>
      <c r="E101" s="17">
        <v>0.46831447290053607</v>
      </c>
      <c r="F101" s="22">
        <f t="shared" si="10"/>
        <v>0.14420062695924765</v>
      </c>
      <c r="G101" s="22">
        <f t="shared" si="7"/>
        <v>0.13393213254415215</v>
      </c>
      <c r="H101" s="23">
        <f t="shared" si="13"/>
        <v>33258.100790166864</v>
      </c>
      <c r="I101" s="23">
        <f t="shared" si="11"/>
        <v>4454.3283631954</v>
      </c>
      <c r="J101" s="23">
        <f t="shared" si="8"/>
        <v>30889.798866507226</v>
      </c>
      <c r="K101" s="23">
        <f t="shared" si="14"/>
        <v>144600.08667473812</v>
      </c>
      <c r="L101" s="24">
        <f t="shared" si="12"/>
        <v>4.3478155167985655</v>
      </c>
    </row>
    <row r="102" spans="1:12" x14ac:dyDescent="0.2">
      <c r="A102" s="16">
        <v>93</v>
      </c>
      <c r="B102" s="8">
        <v>47</v>
      </c>
      <c r="C102" s="8">
        <v>245</v>
      </c>
      <c r="D102" s="8">
        <v>282</v>
      </c>
      <c r="E102" s="17">
        <v>0.52830078694258231</v>
      </c>
      <c r="F102" s="22">
        <f t="shared" si="10"/>
        <v>0.17836812144212524</v>
      </c>
      <c r="G102" s="22">
        <f t="shared" si="7"/>
        <v>0.16452558034708137</v>
      </c>
      <c r="H102" s="23">
        <f t="shared" si="13"/>
        <v>28803.772426971464</v>
      </c>
      <c r="I102" s="23">
        <f t="shared" si="11"/>
        <v>4738.9573747327404</v>
      </c>
      <c r="J102" s="23">
        <f t="shared" si="8"/>
        <v>26568.409962597383</v>
      </c>
      <c r="K102" s="23">
        <f t="shared" si="14"/>
        <v>113710.2878082309</v>
      </c>
      <c r="L102" s="24">
        <f t="shared" si="12"/>
        <v>3.9477567772252682</v>
      </c>
    </row>
    <row r="103" spans="1:12" x14ac:dyDescent="0.2">
      <c r="A103" s="16">
        <v>94</v>
      </c>
      <c r="B103" s="8">
        <v>35</v>
      </c>
      <c r="C103" s="8">
        <v>149</v>
      </c>
      <c r="D103" s="8">
        <v>203</v>
      </c>
      <c r="E103" s="17">
        <v>0.41581213307240716</v>
      </c>
      <c r="F103" s="22">
        <f t="shared" si="10"/>
        <v>0.19886363636363635</v>
      </c>
      <c r="G103" s="22">
        <f t="shared" si="7"/>
        <v>0.17816548819435726</v>
      </c>
      <c r="H103" s="23">
        <f t="shared" si="13"/>
        <v>24064.815052238722</v>
      </c>
      <c r="I103" s="23">
        <f t="shared" si="11"/>
        <v>4287.5195220890291</v>
      </c>
      <c r="J103" s="23">
        <f t="shared" si="8"/>
        <v>21560.09816821912</v>
      </c>
      <c r="K103" s="23">
        <f t="shared" si="14"/>
        <v>87141.877845633513</v>
      </c>
      <c r="L103" s="24">
        <f t="shared" si="12"/>
        <v>3.621132248740337</v>
      </c>
    </row>
    <row r="104" spans="1:12" x14ac:dyDescent="0.2">
      <c r="A104" s="16">
        <v>95</v>
      </c>
      <c r="B104" s="8">
        <v>20</v>
      </c>
      <c r="C104" s="8">
        <v>122</v>
      </c>
      <c r="D104" s="8">
        <v>130</v>
      </c>
      <c r="E104" s="17">
        <v>0.52260273972602744</v>
      </c>
      <c r="F104" s="22">
        <f t="shared" si="10"/>
        <v>0.15873015873015872</v>
      </c>
      <c r="G104" s="22">
        <f t="shared" si="7"/>
        <v>0.14754926730672055</v>
      </c>
      <c r="H104" s="23">
        <f t="shared" si="13"/>
        <v>19777.295530149691</v>
      </c>
      <c r="I104" s="23">
        <f t="shared" si="11"/>
        <v>2918.1254647820665</v>
      </c>
      <c r="J104" s="23">
        <f t="shared" si="8"/>
        <v>18384.190428127018</v>
      </c>
      <c r="K104" s="23">
        <f t="shared" si="14"/>
        <v>65581.779677414394</v>
      </c>
      <c r="L104" s="24">
        <f t="shared" si="12"/>
        <v>3.3160135356948888</v>
      </c>
    </row>
    <row r="105" spans="1:12" x14ac:dyDescent="0.2">
      <c r="A105" s="16">
        <v>96</v>
      </c>
      <c r="B105" s="8">
        <v>23</v>
      </c>
      <c r="C105" s="8">
        <v>89</v>
      </c>
      <c r="D105" s="8">
        <v>105</v>
      </c>
      <c r="E105" s="17">
        <v>0.43013698630136982</v>
      </c>
      <c r="F105" s="22">
        <f t="shared" si="10"/>
        <v>0.23711340206185566</v>
      </c>
      <c r="G105" s="22">
        <f t="shared" si="7"/>
        <v>0.2088880041802483</v>
      </c>
      <c r="H105" s="23">
        <f t="shared" si="13"/>
        <v>16859.170065367623</v>
      </c>
      <c r="I105" s="23">
        <f t="shared" si="11"/>
        <v>3521.678387090029</v>
      </c>
      <c r="J105" s="23">
        <f t="shared" si="8"/>
        <v>14852.295806423168</v>
      </c>
      <c r="K105" s="23">
        <f t="shared" si="14"/>
        <v>47197.589249287368</v>
      </c>
      <c r="L105" s="24">
        <f t="shared" si="12"/>
        <v>2.7995203243273172</v>
      </c>
    </row>
    <row r="106" spans="1:12" x14ac:dyDescent="0.2">
      <c r="A106" s="16">
        <v>97</v>
      </c>
      <c r="B106" s="8">
        <v>15</v>
      </c>
      <c r="C106" s="8">
        <v>76</v>
      </c>
      <c r="D106" s="8">
        <v>71</v>
      </c>
      <c r="E106" s="17">
        <v>0.41223744292237441</v>
      </c>
      <c r="F106" s="22">
        <f t="shared" si="10"/>
        <v>0.20408163265306123</v>
      </c>
      <c r="G106" s="22">
        <f t="shared" si="7"/>
        <v>0.18222362749829424</v>
      </c>
      <c r="H106" s="23">
        <f t="shared" si="13"/>
        <v>13337.491678277594</v>
      </c>
      <c r="I106" s="23">
        <f t="shared" si="11"/>
        <v>2430.4061153440557</v>
      </c>
      <c r="J106" s="23">
        <f t="shared" si="8"/>
        <v>11908.989965185872</v>
      </c>
      <c r="K106" s="23">
        <f t="shared" si="14"/>
        <v>32345.293442864197</v>
      </c>
      <c r="L106" s="24">
        <f t="shared" si="12"/>
        <v>2.4251406653579464</v>
      </c>
    </row>
    <row r="107" spans="1:12" x14ac:dyDescent="0.2">
      <c r="A107" s="16">
        <v>98</v>
      </c>
      <c r="B107" s="8">
        <v>7</v>
      </c>
      <c r="C107" s="8">
        <v>58</v>
      </c>
      <c r="D107" s="8">
        <v>64</v>
      </c>
      <c r="E107" s="17">
        <v>0.39334637964774954</v>
      </c>
      <c r="F107" s="22">
        <f t="shared" si="10"/>
        <v>0.11475409836065574</v>
      </c>
      <c r="G107" s="22">
        <f t="shared" si="7"/>
        <v>0.10728532437539368</v>
      </c>
      <c r="H107" s="23">
        <f t="shared" si="13"/>
        <v>10907.085562933538</v>
      </c>
      <c r="I107" s="23">
        <f t="shared" si="11"/>
        <v>1170.1702126094981</v>
      </c>
      <c r="J107" s="23">
        <f t="shared" si="8"/>
        <v>10197.197567025623</v>
      </c>
      <c r="K107" s="23">
        <f t="shared" si="14"/>
        <v>20436.303477678324</v>
      </c>
      <c r="L107" s="24">
        <f t="shared" si="12"/>
        <v>1.8736722435852822</v>
      </c>
    </row>
    <row r="108" spans="1:12" x14ac:dyDescent="0.2">
      <c r="A108" s="16">
        <v>99</v>
      </c>
      <c r="B108" s="8">
        <v>15</v>
      </c>
      <c r="C108" s="8">
        <v>30</v>
      </c>
      <c r="D108" s="8">
        <v>49</v>
      </c>
      <c r="E108" s="17">
        <v>0.50374429223744299</v>
      </c>
      <c r="F108" s="22">
        <f t="shared" si="10"/>
        <v>0.379746835443038</v>
      </c>
      <c r="G108" s="22">
        <f t="shared" si="7"/>
        <v>0.31953077125098484</v>
      </c>
      <c r="H108" s="23">
        <f t="shared" si="13"/>
        <v>9736.9153503240395</v>
      </c>
      <c r="I108" s="23">
        <f t="shared" si="11"/>
        <v>3111.2440714945938</v>
      </c>
      <c r="J108" s="23">
        <f t="shared" si="8"/>
        <v>8192.9427216024305</v>
      </c>
      <c r="K108" s="23">
        <f t="shared" si="14"/>
        <v>10239.105910652701</v>
      </c>
      <c r="L108" s="24">
        <f t="shared" si="12"/>
        <v>1.0515759398392992</v>
      </c>
    </row>
    <row r="109" spans="1:12" x14ac:dyDescent="0.2">
      <c r="A109" s="16" t="s">
        <v>23</v>
      </c>
      <c r="B109" s="8">
        <v>21</v>
      </c>
      <c r="C109" s="8">
        <v>64</v>
      </c>
      <c r="D109" s="8">
        <v>72</v>
      </c>
      <c r="E109" s="17"/>
      <c r="F109" s="22">
        <f>B109/((C109+D109)/2)</f>
        <v>0.30882352941176472</v>
      </c>
      <c r="G109" s="22">
        <v>1</v>
      </c>
      <c r="H109" s="23">
        <f>H108-I108</f>
        <v>6625.6712788294462</v>
      </c>
      <c r="I109" s="23">
        <f>H109*G109</f>
        <v>6625.6712788294462</v>
      </c>
      <c r="J109" s="23">
        <f>H109*F109</f>
        <v>2046.1631890502701</v>
      </c>
      <c r="K109" s="23">
        <f>J109</f>
        <v>2046.1631890502701</v>
      </c>
      <c r="L109" s="24">
        <f>K109/H109</f>
        <v>0.30882352941176472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3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3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36" t="s">
        <v>0</v>
      </c>
      <c r="B6" s="36" t="s">
        <v>1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37"/>
      <c r="B7" s="38"/>
      <c r="C7" s="39">
        <v>41275</v>
      </c>
      <c r="D7" s="40">
        <v>41640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7</v>
      </c>
      <c r="C9" s="8">
        <v>3477</v>
      </c>
      <c r="D9" s="8">
        <v>3286</v>
      </c>
      <c r="E9" s="17">
        <v>9.0802348336594882E-2</v>
      </c>
      <c r="F9" s="18">
        <f>B9/((C9+D9)/2)</f>
        <v>2.0700872393908027E-3</v>
      </c>
      <c r="G9" s="18">
        <f t="shared" ref="G9:G72" si="0">F9/((1+(1-E9)*F9))</f>
        <v>2.0661984092293969E-3</v>
      </c>
      <c r="H9" s="13">
        <v>100000</v>
      </c>
      <c r="I9" s="13">
        <f>H9*G9</f>
        <v>206.61984092293969</v>
      </c>
      <c r="J9" s="13">
        <f t="shared" ref="J9:J72" si="1">H10+I9*E9</f>
        <v>99812.141725845795</v>
      </c>
      <c r="K9" s="13">
        <f t="shared" ref="K9:K72" si="2">K10+J9</f>
        <v>8687282.0583807603</v>
      </c>
      <c r="L9" s="19">
        <f>K9/H9</f>
        <v>86.872820583807609</v>
      </c>
    </row>
    <row r="10" spans="1:13" x14ac:dyDescent="0.2">
      <c r="A10" s="16">
        <v>1</v>
      </c>
      <c r="B10" s="8">
        <v>0</v>
      </c>
      <c r="C10" s="8">
        <v>3624</v>
      </c>
      <c r="D10" s="8">
        <v>3560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99793.38015907706</v>
      </c>
      <c r="I10" s="13">
        <f t="shared" ref="I10:I73" si="4">H10*G10</f>
        <v>0</v>
      </c>
      <c r="J10" s="13">
        <f t="shared" si="1"/>
        <v>99793.38015907706</v>
      </c>
      <c r="K10" s="13">
        <f t="shared" si="2"/>
        <v>8587469.9166549146</v>
      </c>
      <c r="L10" s="20">
        <f t="shared" ref="L10:L73" si="5">K10/H10</f>
        <v>86.052500706619369</v>
      </c>
    </row>
    <row r="11" spans="1:13" x14ac:dyDescent="0.2">
      <c r="A11" s="16">
        <v>2</v>
      </c>
      <c r="B11" s="8">
        <v>0</v>
      </c>
      <c r="C11" s="8">
        <v>3849</v>
      </c>
      <c r="D11" s="8">
        <v>3621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99793.38015907706</v>
      </c>
      <c r="I11" s="13">
        <f t="shared" si="4"/>
        <v>0</v>
      </c>
      <c r="J11" s="13">
        <f t="shared" si="1"/>
        <v>99793.38015907706</v>
      </c>
      <c r="K11" s="13">
        <f t="shared" si="2"/>
        <v>8487676.5364958383</v>
      </c>
      <c r="L11" s="20">
        <f t="shared" si="5"/>
        <v>85.052500706619384</v>
      </c>
    </row>
    <row r="12" spans="1:13" x14ac:dyDescent="0.2">
      <c r="A12" s="16">
        <v>3</v>
      </c>
      <c r="B12" s="8">
        <v>1</v>
      </c>
      <c r="C12" s="8">
        <v>3883</v>
      </c>
      <c r="D12" s="8">
        <v>3891</v>
      </c>
      <c r="E12" s="17">
        <v>0.14520547945205478</v>
      </c>
      <c r="F12" s="18">
        <f t="shared" si="3"/>
        <v>2.5726781579624391E-4</v>
      </c>
      <c r="G12" s="18">
        <f t="shared" si="0"/>
        <v>2.5721125218189134E-4</v>
      </c>
      <c r="H12" s="13">
        <f t="shared" si="6"/>
        <v>99793.38015907706</v>
      </c>
      <c r="I12" s="13">
        <f t="shared" si="4"/>
        <v>25.667980270179722</v>
      </c>
      <c r="J12" s="13">
        <f t="shared" si="1"/>
        <v>99771.43931018858</v>
      </c>
      <c r="K12" s="13">
        <f t="shared" si="2"/>
        <v>8387883.1563367611</v>
      </c>
      <c r="L12" s="20">
        <f t="shared" si="5"/>
        <v>84.052500706619384</v>
      </c>
    </row>
    <row r="13" spans="1:13" x14ac:dyDescent="0.2">
      <c r="A13" s="16">
        <v>4</v>
      </c>
      <c r="B13" s="8">
        <v>0</v>
      </c>
      <c r="C13" s="8">
        <v>4022</v>
      </c>
      <c r="D13" s="8">
        <v>3882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99767.712178806876</v>
      </c>
      <c r="I13" s="13">
        <f t="shared" si="4"/>
        <v>0</v>
      </c>
      <c r="J13" s="13">
        <f t="shared" si="1"/>
        <v>99767.712178806876</v>
      </c>
      <c r="K13" s="13">
        <f t="shared" si="2"/>
        <v>8288111.7170265727</v>
      </c>
      <c r="L13" s="20">
        <f t="shared" si="5"/>
        <v>83.074088159627777</v>
      </c>
    </row>
    <row r="14" spans="1:13" x14ac:dyDescent="0.2">
      <c r="A14" s="16">
        <v>5</v>
      </c>
      <c r="B14" s="8">
        <v>0</v>
      </c>
      <c r="C14" s="8">
        <v>4033</v>
      </c>
      <c r="D14" s="8">
        <v>3985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99767.712178806876</v>
      </c>
      <c r="I14" s="13">
        <f t="shared" si="4"/>
        <v>0</v>
      </c>
      <c r="J14" s="13">
        <f t="shared" si="1"/>
        <v>99767.712178806876</v>
      </c>
      <c r="K14" s="13">
        <f t="shared" si="2"/>
        <v>8188344.0048477659</v>
      </c>
      <c r="L14" s="20">
        <f t="shared" si="5"/>
        <v>82.074088159627777</v>
      </c>
    </row>
    <row r="15" spans="1:13" x14ac:dyDescent="0.2">
      <c r="A15" s="16">
        <v>6</v>
      </c>
      <c r="B15" s="8">
        <v>0</v>
      </c>
      <c r="C15" s="8">
        <v>3790</v>
      </c>
      <c r="D15" s="8">
        <v>3989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99767.712178806876</v>
      </c>
      <c r="I15" s="13">
        <f t="shared" si="4"/>
        <v>0</v>
      </c>
      <c r="J15" s="13">
        <f t="shared" si="1"/>
        <v>99767.712178806876</v>
      </c>
      <c r="K15" s="13">
        <f t="shared" si="2"/>
        <v>8088576.2926689591</v>
      </c>
      <c r="L15" s="20">
        <f t="shared" si="5"/>
        <v>81.074088159627777</v>
      </c>
    </row>
    <row r="16" spans="1:13" x14ac:dyDescent="0.2">
      <c r="A16" s="16">
        <v>7</v>
      </c>
      <c r="B16" s="8">
        <v>0</v>
      </c>
      <c r="C16" s="8">
        <v>3673</v>
      </c>
      <c r="D16" s="8">
        <v>3756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99767.712178806876</v>
      </c>
      <c r="I16" s="13">
        <f t="shared" si="4"/>
        <v>0</v>
      </c>
      <c r="J16" s="13">
        <f t="shared" si="1"/>
        <v>99767.712178806876</v>
      </c>
      <c r="K16" s="13">
        <f t="shared" si="2"/>
        <v>7988808.5804901524</v>
      </c>
      <c r="L16" s="20">
        <f t="shared" si="5"/>
        <v>80.074088159627777</v>
      </c>
    </row>
    <row r="17" spans="1:12" x14ac:dyDescent="0.2">
      <c r="A17" s="16">
        <v>8</v>
      </c>
      <c r="B17" s="8">
        <v>0</v>
      </c>
      <c r="C17" s="8">
        <v>3584</v>
      </c>
      <c r="D17" s="8">
        <v>3662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99767.712178806876</v>
      </c>
      <c r="I17" s="13">
        <f t="shared" si="4"/>
        <v>0</v>
      </c>
      <c r="J17" s="13">
        <f t="shared" si="1"/>
        <v>99767.712178806876</v>
      </c>
      <c r="K17" s="13">
        <f t="shared" si="2"/>
        <v>7889040.8683113456</v>
      </c>
      <c r="L17" s="20">
        <f t="shared" si="5"/>
        <v>79.074088159627792</v>
      </c>
    </row>
    <row r="18" spans="1:12" x14ac:dyDescent="0.2">
      <c r="A18" s="16">
        <v>9</v>
      </c>
      <c r="B18" s="8">
        <v>2</v>
      </c>
      <c r="C18" s="8">
        <v>3558</v>
      </c>
      <c r="D18" s="8">
        <v>3556</v>
      </c>
      <c r="E18" s="17">
        <v>0.5876712328767123</v>
      </c>
      <c r="F18" s="18">
        <f t="shared" si="3"/>
        <v>5.6227157717177395E-4</v>
      </c>
      <c r="G18" s="18">
        <f t="shared" si="0"/>
        <v>5.6214124992491946E-4</v>
      </c>
      <c r="H18" s="13">
        <f t="shared" si="6"/>
        <v>99767.712178806876</v>
      </c>
      <c r="I18" s="13">
        <f t="shared" si="4"/>
        <v>56.083546426344107</v>
      </c>
      <c r="J18" s="13">
        <f t="shared" si="1"/>
        <v>99744.587319252998</v>
      </c>
      <c r="K18" s="13">
        <f t="shared" si="2"/>
        <v>7789273.1561325388</v>
      </c>
      <c r="L18" s="20">
        <f t="shared" si="5"/>
        <v>78.074088159627792</v>
      </c>
    </row>
    <row r="19" spans="1:12" x14ac:dyDescent="0.2">
      <c r="A19" s="16">
        <v>10</v>
      </c>
      <c r="B19" s="8">
        <v>0</v>
      </c>
      <c r="C19" s="8">
        <v>3264</v>
      </c>
      <c r="D19" s="8">
        <v>3507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99711.628632380525</v>
      </c>
      <c r="I19" s="13">
        <f t="shared" si="4"/>
        <v>0</v>
      </c>
      <c r="J19" s="13">
        <f t="shared" si="1"/>
        <v>99711.628632380525</v>
      </c>
      <c r="K19" s="13">
        <f t="shared" si="2"/>
        <v>7689528.5688132858</v>
      </c>
      <c r="L19" s="20">
        <f t="shared" si="5"/>
        <v>77.117670970587028</v>
      </c>
    </row>
    <row r="20" spans="1:12" x14ac:dyDescent="0.2">
      <c r="A20" s="16">
        <v>11</v>
      </c>
      <c r="B20" s="8">
        <v>1</v>
      </c>
      <c r="C20" s="8">
        <v>3201</v>
      </c>
      <c r="D20" s="8">
        <v>3221</v>
      </c>
      <c r="E20" s="17">
        <v>0.9123287671232877</v>
      </c>
      <c r="F20" s="18">
        <f t="shared" si="3"/>
        <v>3.114294612270321E-4</v>
      </c>
      <c r="G20" s="18">
        <f t="shared" si="0"/>
        <v>3.1142095837453617E-4</v>
      </c>
      <c r="H20" s="13">
        <f t="shared" si="6"/>
        <v>99711.628632380525</v>
      </c>
      <c r="I20" s="13">
        <f t="shared" si="4"/>
        <v>31.052290949781785</v>
      </c>
      <c r="J20" s="13">
        <f t="shared" si="1"/>
        <v>99708.906239749311</v>
      </c>
      <c r="K20" s="13">
        <f t="shared" si="2"/>
        <v>7589816.9401809052</v>
      </c>
      <c r="L20" s="20">
        <f t="shared" si="5"/>
        <v>76.117670970587028</v>
      </c>
    </row>
    <row r="21" spans="1:12" x14ac:dyDescent="0.2">
      <c r="A21" s="16">
        <v>12</v>
      </c>
      <c r="B21" s="8">
        <v>0</v>
      </c>
      <c r="C21" s="8">
        <v>3223</v>
      </c>
      <c r="D21" s="8">
        <v>3196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99680.576341430744</v>
      </c>
      <c r="I21" s="13">
        <f t="shared" si="4"/>
        <v>0</v>
      </c>
      <c r="J21" s="13">
        <f t="shared" si="1"/>
        <v>99680.576341430744</v>
      </c>
      <c r="K21" s="13">
        <f t="shared" si="2"/>
        <v>7490108.0339411562</v>
      </c>
      <c r="L21" s="20">
        <f t="shared" si="5"/>
        <v>75.141098786243717</v>
      </c>
    </row>
    <row r="22" spans="1:12" x14ac:dyDescent="0.2">
      <c r="A22" s="16">
        <v>13</v>
      </c>
      <c r="B22" s="8">
        <v>0</v>
      </c>
      <c r="C22" s="8">
        <v>3048</v>
      </c>
      <c r="D22" s="8">
        <v>3212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99680.576341430744</v>
      </c>
      <c r="I22" s="13">
        <f t="shared" si="4"/>
        <v>0</v>
      </c>
      <c r="J22" s="13">
        <f t="shared" si="1"/>
        <v>99680.576341430744</v>
      </c>
      <c r="K22" s="13">
        <f t="shared" si="2"/>
        <v>7390427.4575997256</v>
      </c>
      <c r="L22" s="20">
        <f t="shared" si="5"/>
        <v>74.141098786243717</v>
      </c>
    </row>
    <row r="23" spans="1:12" x14ac:dyDescent="0.2">
      <c r="A23" s="16">
        <v>14</v>
      </c>
      <c r="B23" s="8">
        <v>0</v>
      </c>
      <c r="C23" s="8">
        <v>2938</v>
      </c>
      <c r="D23" s="8">
        <v>3025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99680.576341430744</v>
      </c>
      <c r="I23" s="13">
        <f t="shared" si="4"/>
        <v>0</v>
      </c>
      <c r="J23" s="13">
        <f t="shared" si="1"/>
        <v>99680.576341430744</v>
      </c>
      <c r="K23" s="13">
        <f t="shared" si="2"/>
        <v>7290746.8812582949</v>
      </c>
      <c r="L23" s="20">
        <f t="shared" si="5"/>
        <v>73.141098786243717</v>
      </c>
    </row>
    <row r="24" spans="1:12" x14ac:dyDescent="0.2">
      <c r="A24" s="16">
        <v>15</v>
      </c>
      <c r="B24" s="8">
        <v>0</v>
      </c>
      <c r="C24" s="8">
        <v>2828</v>
      </c>
      <c r="D24" s="8">
        <v>2934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99680.576341430744</v>
      </c>
      <c r="I24" s="13">
        <f t="shared" si="4"/>
        <v>0</v>
      </c>
      <c r="J24" s="13">
        <f t="shared" si="1"/>
        <v>99680.576341430744</v>
      </c>
      <c r="K24" s="13">
        <f t="shared" si="2"/>
        <v>7191066.3049168643</v>
      </c>
      <c r="L24" s="20">
        <f t="shared" si="5"/>
        <v>72.141098786243717</v>
      </c>
    </row>
    <row r="25" spans="1:12" x14ac:dyDescent="0.2">
      <c r="A25" s="16">
        <v>16</v>
      </c>
      <c r="B25" s="8">
        <v>0</v>
      </c>
      <c r="C25" s="8">
        <v>2736</v>
      </c>
      <c r="D25" s="8">
        <v>2806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99680.576341430744</v>
      </c>
      <c r="I25" s="13">
        <f t="shared" si="4"/>
        <v>0</v>
      </c>
      <c r="J25" s="13">
        <f t="shared" si="1"/>
        <v>99680.576341430744</v>
      </c>
      <c r="K25" s="13">
        <f t="shared" si="2"/>
        <v>7091385.7285754336</v>
      </c>
      <c r="L25" s="20">
        <f t="shared" si="5"/>
        <v>71.141098786243731</v>
      </c>
    </row>
    <row r="26" spans="1:12" x14ac:dyDescent="0.2">
      <c r="A26" s="16">
        <v>17</v>
      </c>
      <c r="B26" s="8">
        <v>0</v>
      </c>
      <c r="C26" s="8">
        <v>2878</v>
      </c>
      <c r="D26" s="8">
        <v>2725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99680.576341430744</v>
      </c>
      <c r="I26" s="13">
        <f t="shared" si="4"/>
        <v>0</v>
      </c>
      <c r="J26" s="13">
        <f t="shared" si="1"/>
        <v>99680.576341430744</v>
      </c>
      <c r="K26" s="13">
        <f t="shared" si="2"/>
        <v>6991705.1522340029</v>
      </c>
      <c r="L26" s="20">
        <f t="shared" si="5"/>
        <v>70.141098786243731</v>
      </c>
    </row>
    <row r="27" spans="1:12" x14ac:dyDescent="0.2">
      <c r="A27" s="16">
        <v>18</v>
      </c>
      <c r="B27" s="8">
        <v>0</v>
      </c>
      <c r="C27" s="8">
        <v>2897</v>
      </c>
      <c r="D27" s="8">
        <v>2889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99680.576341430744</v>
      </c>
      <c r="I27" s="13">
        <f t="shared" si="4"/>
        <v>0</v>
      </c>
      <c r="J27" s="13">
        <f t="shared" si="1"/>
        <v>99680.576341430744</v>
      </c>
      <c r="K27" s="13">
        <f t="shared" si="2"/>
        <v>6892024.5758925723</v>
      </c>
      <c r="L27" s="20">
        <f t="shared" si="5"/>
        <v>69.141098786243731</v>
      </c>
    </row>
    <row r="28" spans="1:12" x14ac:dyDescent="0.2">
      <c r="A28" s="16">
        <v>19</v>
      </c>
      <c r="B28" s="8">
        <v>1</v>
      </c>
      <c r="C28" s="8">
        <v>3206</v>
      </c>
      <c r="D28" s="8">
        <v>2903</v>
      </c>
      <c r="E28" s="17">
        <v>0.70958904109589038</v>
      </c>
      <c r="F28" s="18">
        <f t="shared" si="3"/>
        <v>3.273858241938124E-4</v>
      </c>
      <c r="G28" s="18">
        <f t="shared" si="0"/>
        <v>3.2735470047717547E-4</v>
      </c>
      <c r="H28" s="13">
        <f t="shared" si="6"/>
        <v>99680.576341430744</v>
      </c>
      <c r="I28" s="13">
        <f t="shared" si="4"/>
        <v>32.630905211641284</v>
      </c>
      <c r="J28" s="13">
        <f t="shared" si="1"/>
        <v>99671.099968958326</v>
      </c>
      <c r="K28" s="13">
        <f t="shared" si="2"/>
        <v>6792343.9995511416</v>
      </c>
      <c r="L28" s="20">
        <f t="shared" si="5"/>
        <v>68.141098786243731</v>
      </c>
    </row>
    <row r="29" spans="1:12" x14ac:dyDescent="0.2">
      <c r="A29" s="16">
        <v>20</v>
      </c>
      <c r="B29" s="8">
        <v>0</v>
      </c>
      <c r="C29" s="8">
        <v>3521</v>
      </c>
      <c r="D29" s="8">
        <v>3256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99647.945436219103</v>
      </c>
      <c r="I29" s="13">
        <f t="shared" si="4"/>
        <v>0</v>
      </c>
      <c r="J29" s="13">
        <f t="shared" si="1"/>
        <v>99647.945436219103</v>
      </c>
      <c r="K29" s="13">
        <f t="shared" si="2"/>
        <v>6692672.899582183</v>
      </c>
      <c r="L29" s="20">
        <f t="shared" si="5"/>
        <v>67.163180036320071</v>
      </c>
    </row>
    <row r="30" spans="1:12" x14ac:dyDescent="0.2">
      <c r="A30" s="16">
        <v>21</v>
      </c>
      <c r="B30" s="8">
        <v>0</v>
      </c>
      <c r="C30" s="8">
        <v>3517</v>
      </c>
      <c r="D30" s="8">
        <v>3577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99647.945436219103</v>
      </c>
      <c r="I30" s="13">
        <f t="shared" si="4"/>
        <v>0</v>
      </c>
      <c r="J30" s="13">
        <f t="shared" si="1"/>
        <v>99647.945436219103</v>
      </c>
      <c r="K30" s="13">
        <f t="shared" si="2"/>
        <v>6593024.9541459642</v>
      </c>
      <c r="L30" s="20">
        <f t="shared" si="5"/>
        <v>66.163180036320085</v>
      </c>
    </row>
    <row r="31" spans="1:12" x14ac:dyDescent="0.2">
      <c r="A31" s="16">
        <v>22</v>
      </c>
      <c r="B31" s="8">
        <v>0</v>
      </c>
      <c r="C31" s="8">
        <v>3724</v>
      </c>
      <c r="D31" s="8">
        <v>3547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99647.945436219103</v>
      </c>
      <c r="I31" s="13">
        <f t="shared" si="4"/>
        <v>0</v>
      </c>
      <c r="J31" s="13">
        <f t="shared" si="1"/>
        <v>99647.945436219103</v>
      </c>
      <c r="K31" s="13">
        <f t="shared" si="2"/>
        <v>6493377.0087097455</v>
      </c>
      <c r="L31" s="20">
        <f t="shared" si="5"/>
        <v>65.163180036320085</v>
      </c>
    </row>
    <row r="32" spans="1:12" x14ac:dyDescent="0.2">
      <c r="A32" s="16">
        <v>23</v>
      </c>
      <c r="B32" s="8">
        <v>0</v>
      </c>
      <c r="C32" s="8">
        <v>4042</v>
      </c>
      <c r="D32" s="8">
        <v>3721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99647.945436219103</v>
      </c>
      <c r="I32" s="13">
        <f t="shared" si="4"/>
        <v>0</v>
      </c>
      <c r="J32" s="13">
        <f t="shared" si="1"/>
        <v>99647.945436219103</v>
      </c>
      <c r="K32" s="13">
        <f t="shared" si="2"/>
        <v>6393729.0632735267</v>
      </c>
      <c r="L32" s="20">
        <f t="shared" si="5"/>
        <v>64.163180036320085</v>
      </c>
    </row>
    <row r="33" spans="1:12" x14ac:dyDescent="0.2">
      <c r="A33" s="16">
        <v>24</v>
      </c>
      <c r="B33" s="8">
        <v>2</v>
      </c>
      <c r="C33" s="8">
        <v>4351</v>
      </c>
      <c r="D33" s="8">
        <v>4017</v>
      </c>
      <c r="E33" s="17">
        <v>0.55616438356164388</v>
      </c>
      <c r="F33" s="18">
        <f t="shared" si="3"/>
        <v>4.7801147227533459E-4</v>
      </c>
      <c r="G33" s="18">
        <f t="shared" si="0"/>
        <v>4.7791007958184834E-4</v>
      </c>
      <c r="H33" s="13">
        <f t="shared" si="6"/>
        <v>99647.945436219103</v>
      </c>
      <c r="I33" s="13">
        <f t="shared" si="4"/>
        <v>47.622757533591155</v>
      </c>
      <c r="J33" s="13">
        <f t="shared" si="1"/>
        <v>99626.808760272688</v>
      </c>
      <c r="K33" s="13">
        <f t="shared" si="2"/>
        <v>6294081.117837308</v>
      </c>
      <c r="L33" s="20">
        <f t="shared" si="5"/>
        <v>63.163180036320092</v>
      </c>
    </row>
    <row r="34" spans="1:12" x14ac:dyDescent="0.2">
      <c r="A34" s="16">
        <v>25</v>
      </c>
      <c r="B34" s="8">
        <v>1</v>
      </c>
      <c r="C34" s="8">
        <v>4550</v>
      </c>
      <c r="D34" s="8">
        <v>4312</v>
      </c>
      <c r="E34" s="17">
        <v>0.67397260273972603</v>
      </c>
      <c r="F34" s="18">
        <f t="shared" si="3"/>
        <v>2.2568269013766644E-4</v>
      </c>
      <c r="G34" s="18">
        <f t="shared" si="0"/>
        <v>2.2566608591138805E-4</v>
      </c>
      <c r="H34" s="13">
        <f t="shared" si="6"/>
        <v>99600.322678685508</v>
      </c>
      <c r="I34" s="13">
        <f t="shared" si="4"/>
        <v>22.476414974410215</v>
      </c>
      <c r="J34" s="13">
        <f t="shared" si="1"/>
        <v>99592.994751611652</v>
      </c>
      <c r="K34" s="13">
        <f t="shared" si="2"/>
        <v>6194454.3090770356</v>
      </c>
      <c r="L34" s="20">
        <f t="shared" si="5"/>
        <v>62.193114866310069</v>
      </c>
    </row>
    <row r="35" spans="1:12" x14ac:dyDescent="0.2">
      <c r="A35" s="16">
        <v>26</v>
      </c>
      <c r="B35" s="8">
        <v>0</v>
      </c>
      <c r="C35" s="8">
        <v>4811</v>
      </c>
      <c r="D35" s="8">
        <v>4506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99577.846263711093</v>
      </c>
      <c r="I35" s="13">
        <f t="shared" si="4"/>
        <v>0</v>
      </c>
      <c r="J35" s="13">
        <f t="shared" si="1"/>
        <v>99577.846263711093</v>
      </c>
      <c r="K35" s="13">
        <f t="shared" si="2"/>
        <v>6094861.3143254239</v>
      </c>
      <c r="L35" s="20">
        <f t="shared" si="5"/>
        <v>61.207000783933999</v>
      </c>
    </row>
    <row r="36" spans="1:12" x14ac:dyDescent="0.2">
      <c r="A36" s="16">
        <v>27</v>
      </c>
      <c r="B36" s="8">
        <v>2</v>
      </c>
      <c r="C36" s="8">
        <v>5009</v>
      </c>
      <c r="D36" s="8">
        <v>4728</v>
      </c>
      <c r="E36" s="17">
        <v>0.56986301369863024</v>
      </c>
      <c r="F36" s="18">
        <f t="shared" si="3"/>
        <v>4.1080414912190614E-4</v>
      </c>
      <c r="G36" s="18">
        <f t="shared" si="0"/>
        <v>4.1073157200757434E-4</v>
      </c>
      <c r="H36" s="13">
        <f t="shared" si="6"/>
        <v>99577.846263711093</v>
      </c>
      <c r="I36" s="13">
        <f t="shared" si="4"/>
        <v>40.899765333022621</v>
      </c>
      <c r="J36" s="13">
        <f t="shared" si="1"/>
        <v>99560.25376191031</v>
      </c>
      <c r="K36" s="13">
        <f t="shared" si="2"/>
        <v>5995283.4680617126</v>
      </c>
      <c r="L36" s="20">
        <f t="shared" si="5"/>
        <v>60.207000783933992</v>
      </c>
    </row>
    <row r="37" spans="1:12" x14ac:dyDescent="0.2">
      <c r="A37" s="16">
        <v>28</v>
      </c>
      <c r="B37" s="8">
        <v>0</v>
      </c>
      <c r="C37" s="8">
        <v>5128</v>
      </c>
      <c r="D37" s="8">
        <v>4891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99536.946498378064</v>
      </c>
      <c r="I37" s="13">
        <f t="shared" si="4"/>
        <v>0</v>
      </c>
      <c r="J37" s="13">
        <f t="shared" si="1"/>
        <v>99536.946498378064</v>
      </c>
      <c r="K37" s="13">
        <f t="shared" si="2"/>
        <v>5895723.2142998027</v>
      </c>
      <c r="L37" s="20">
        <f t="shared" si="5"/>
        <v>59.231505704224837</v>
      </c>
    </row>
    <row r="38" spans="1:12" x14ac:dyDescent="0.2">
      <c r="A38" s="16">
        <v>29</v>
      </c>
      <c r="B38" s="8">
        <v>0</v>
      </c>
      <c r="C38" s="8">
        <v>5226</v>
      </c>
      <c r="D38" s="8">
        <v>5061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99536.946498378064</v>
      </c>
      <c r="I38" s="13">
        <f t="shared" si="4"/>
        <v>0</v>
      </c>
      <c r="J38" s="13">
        <f t="shared" si="1"/>
        <v>99536.946498378064</v>
      </c>
      <c r="K38" s="13">
        <f t="shared" si="2"/>
        <v>5796186.2678014245</v>
      </c>
      <c r="L38" s="20">
        <f t="shared" si="5"/>
        <v>58.231505704224837</v>
      </c>
    </row>
    <row r="39" spans="1:12" x14ac:dyDescent="0.2">
      <c r="A39" s="16">
        <v>30</v>
      </c>
      <c r="B39" s="8">
        <v>2</v>
      </c>
      <c r="C39" s="8">
        <v>5591</v>
      </c>
      <c r="D39" s="8">
        <v>5145</v>
      </c>
      <c r="E39" s="17">
        <v>0.6753424657534246</v>
      </c>
      <c r="F39" s="18">
        <f t="shared" si="3"/>
        <v>3.7257824143070045E-4</v>
      </c>
      <c r="G39" s="18">
        <f t="shared" si="0"/>
        <v>3.7253317969316533E-4</v>
      </c>
      <c r="H39" s="13">
        <f t="shared" si="6"/>
        <v>99536.946498378064</v>
      </c>
      <c r="I39" s="13">
        <f t="shared" si="4"/>
        <v>37.080815175989258</v>
      </c>
      <c r="J39" s="13">
        <f t="shared" si="1"/>
        <v>99524.907932355185</v>
      </c>
      <c r="K39" s="13">
        <f t="shared" si="2"/>
        <v>5696649.3213030463</v>
      </c>
      <c r="L39" s="20">
        <f t="shared" si="5"/>
        <v>57.231505704224837</v>
      </c>
    </row>
    <row r="40" spans="1:12" x14ac:dyDescent="0.2">
      <c r="A40" s="16">
        <v>31</v>
      </c>
      <c r="B40" s="8">
        <v>0</v>
      </c>
      <c r="C40" s="8">
        <v>5761</v>
      </c>
      <c r="D40" s="8">
        <v>5561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99499.865683202079</v>
      </c>
      <c r="I40" s="13">
        <f t="shared" si="4"/>
        <v>0</v>
      </c>
      <c r="J40" s="13">
        <f t="shared" si="1"/>
        <v>99499.865683202079</v>
      </c>
      <c r="K40" s="13">
        <f t="shared" si="2"/>
        <v>5597124.4133706912</v>
      </c>
      <c r="L40" s="20">
        <f t="shared" si="5"/>
        <v>56.252582603391573</v>
      </c>
    </row>
    <row r="41" spans="1:12" x14ac:dyDescent="0.2">
      <c r="A41" s="16">
        <v>32</v>
      </c>
      <c r="B41" s="8">
        <v>0</v>
      </c>
      <c r="C41" s="8">
        <v>6048</v>
      </c>
      <c r="D41" s="8">
        <v>5749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99499.865683202079</v>
      </c>
      <c r="I41" s="13">
        <f t="shared" si="4"/>
        <v>0</v>
      </c>
      <c r="J41" s="13">
        <f t="shared" si="1"/>
        <v>99499.865683202079</v>
      </c>
      <c r="K41" s="13">
        <f t="shared" si="2"/>
        <v>5497624.5476874895</v>
      </c>
      <c r="L41" s="20">
        <f t="shared" si="5"/>
        <v>55.252582603391573</v>
      </c>
    </row>
    <row r="42" spans="1:12" x14ac:dyDescent="0.2">
      <c r="A42" s="16">
        <v>33</v>
      </c>
      <c r="B42" s="8">
        <v>0</v>
      </c>
      <c r="C42" s="8">
        <v>6460</v>
      </c>
      <c r="D42" s="8">
        <v>5943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99499.865683202079</v>
      </c>
      <c r="I42" s="13">
        <f t="shared" si="4"/>
        <v>0</v>
      </c>
      <c r="J42" s="13">
        <f t="shared" si="1"/>
        <v>99499.865683202079</v>
      </c>
      <c r="K42" s="13">
        <f t="shared" si="2"/>
        <v>5398124.6820042878</v>
      </c>
      <c r="L42" s="20">
        <f t="shared" si="5"/>
        <v>54.252582603391581</v>
      </c>
    </row>
    <row r="43" spans="1:12" x14ac:dyDescent="0.2">
      <c r="A43" s="16">
        <v>34</v>
      </c>
      <c r="B43" s="8">
        <v>1</v>
      </c>
      <c r="C43" s="8">
        <v>6470</v>
      </c>
      <c r="D43" s="8">
        <v>6364</v>
      </c>
      <c r="E43" s="17">
        <v>0.12328767123287671</v>
      </c>
      <c r="F43" s="18">
        <f t="shared" si="3"/>
        <v>1.5583606046439146E-4</v>
      </c>
      <c r="G43" s="18">
        <f t="shared" si="0"/>
        <v>1.5581477252110437E-4</v>
      </c>
      <c r="H43" s="13">
        <f t="shared" si="6"/>
        <v>99499.865683202079</v>
      </c>
      <c r="I43" s="13">
        <f t="shared" si="4"/>
        <v>15.503548937308571</v>
      </c>
      <c r="J43" s="13">
        <f t="shared" si="1"/>
        <v>99486.273530709092</v>
      </c>
      <c r="K43" s="13">
        <f t="shared" si="2"/>
        <v>5298624.8163210861</v>
      </c>
      <c r="L43" s="20">
        <f t="shared" si="5"/>
        <v>53.252582603391581</v>
      </c>
    </row>
    <row r="44" spans="1:12" x14ac:dyDescent="0.2">
      <c r="A44" s="16">
        <v>35</v>
      </c>
      <c r="B44" s="8">
        <v>4</v>
      </c>
      <c r="C44" s="8">
        <v>6674</v>
      </c>
      <c r="D44" s="8">
        <v>6371</v>
      </c>
      <c r="E44" s="17">
        <v>0.62123287671232874</v>
      </c>
      <c r="F44" s="18">
        <f t="shared" si="3"/>
        <v>6.1326178612495206E-4</v>
      </c>
      <c r="G44" s="18">
        <f t="shared" si="0"/>
        <v>6.13119368671826E-4</v>
      </c>
      <c r="H44" s="13">
        <f t="shared" si="6"/>
        <v>99484.362134264768</v>
      </c>
      <c r="I44" s="13">
        <f t="shared" si="4"/>
        <v>60.995789304479729</v>
      </c>
      <c r="J44" s="13">
        <f t="shared" si="1"/>
        <v>99461.258934617246</v>
      </c>
      <c r="K44" s="13">
        <f t="shared" si="2"/>
        <v>5199138.5427903775</v>
      </c>
      <c r="L44" s="20">
        <f t="shared" si="5"/>
        <v>52.260862222482615</v>
      </c>
    </row>
    <row r="45" spans="1:12" x14ac:dyDescent="0.2">
      <c r="A45" s="16">
        <v>36</v>
      </c>
      <c r="B45" s="8">
        <v>1</v>
      </c>
      <c r="C45" s="8">
        <v>6918</v>
      </c>
      <c r="D45" s="8">
        <v>6638</v>
      </c>
      <c r="E45" s="17">
        <v>0.32328767123287672</v>
      </c>
      <c r="F45" s="18">
        <f t="shared" si="3"/>
        <v>1.4753614635585718E-4</v>
      </c>
      <c r="G45" s="18">
        <f t="shared" si="0"/>
        <v>1.475214178869517E-4</v>
      </c>
      <c r="H45" s="13">
        <f t="shared" si="6"/>
        <v>99423.36634496029</v>
      </c>
      <c r="I45" s="13">
        <f t="shared" si="4"/>
        <v>14.667075974302376</v>
      </c>
      <c r="J45" s="13">
        <f t="shared" si="1"/>
        <v>99413.440953821526</v>
      </c>
      <c r="K45" s="13">
        <f t="shared" si="2"/>
        <v>5099677.2838557605</v>
      </c>
      <c r="L45" s="20">
        <f t="shared" si="5"/>
        <v>51.292542903464664</v>
      </c>
    </row>
    <row r="46" spans="1:12" x14ac:dyDescent="0.2">
      <c r="A46" s="16">
        <v>37</v>
      </c>
      <c r="B46" s="8">
        <v>1</v>
      </c>
      <c r="C46" s="8">
        <v>6590</v>
      </c>
      <c r="D46" s="8">
        <v>6834</v>
      </c>
      <c r="E46" s="17">
        <v>0.75342465753424659</v>
      </c>
      <c r="F46" s="18">
        <f t="shared" si="3"/>
        <v>1.4898688915375446E-4</v>
      </c>
      <c r="G46" s="18">
        <f t="shared" si="0"/>
        <v>1.4898141609897265E-4</v>
      </c>
      <c r="H46" s="13">
        <f t="shared" si="6"/>
        <v>99408.699268985991</v>
      </c>
      <c r="I46" s="13">
        <f t="shared" si="4"/>
        <v>14.810048789650439</v>
      </c>
      <c r="J46" s="13">
        <f t="shared" si="1"/>
        <v>99405.047476133754</v>
      </c>
      <c r="K46" s="13">
        <f t="shared" si="2"/>
        <v>5000263.8429019386</v>
      </c>
      <c r="L46" s="20">
        <f t="shared" si="5"/>
        <v>50.30006306965074</v>
      </c>
    </row>
    <row r="47" spans="1:12" x14ac:dyDescent="0.2">
      <c r="A47" s="16">
        <v>38</v>
      </c>
      <c r="B47" s="8">
        <v>1</v>
      </c>
      <c r="C47" s="8">
        <v>6566</v>
      </c>
      <c r="D47" s="8">
        <v>6508</v>
      </c>
      <c r="E47" s="17">
        <v>0.62191780821917808</v>
      </c>
      <c r="F47" s="18">
        <f t="shared" si="3"/>
        <v>1.529753709652746E-4</v>
      </c>
      <c r="G47" s="18">
        <f t="shared" si="0"/>
        <v>1.529665238001243E-4</v>
      </c>
      <c r="H47" s="13">
        <f t="shared" si="6"/>
        <v>99393.889220196346</v>
      </c>
      <c r="I47" s="13">
        <f t="shared" si="4"/>
        <v>15.203937720988083</v>
      </c>
      <c r="J47" s="13">
        <f t="shared" si="1"/>
        <v>99388.140882099091</v>
      </c>
      <c r="K47" s="13">
        <f t="shared" si="2"/>
        <v>4900858.7954258053</v>
      </c>
      <c r="L47" s="20">
        <f t="shared" si="5"/>
        <v>49.307445697878727</v>
      </c>
    </row>
    <row r="48" spans="1:12" x14ac:dyDescent="0.2">
      <c r="A48" s="16">
        <v>39</v>
      </c>
      <c r="B48" s="8">
        <v>4</v>
      </c>
      <c r="C48" s="8">
        <v>6128</v>
      </c>
      <c r="D48" s="8">
        <v>6518</v>
      </c>
      <c r="E48" s="17">
        <v>0.27465753424657535</v>
      </c>
      <c r="F48" s="18">
        <f t="shared" si="3"/>
        <v>6.326111023248458E-4</v>
      </c>
      <c r="G48" s="18">
        <f t="shared" si="0"/>
        <v>6.3232095572280777E-4</v>
      </c>
      <c r="H48" s="13">
        <f t="shared" si="6"/>
        <v>99378.685282475359</v>
      </c>
      <c r="I48" s="13">
        <f t="shared" si="4"/>
        <v>62.839225256290952</v>
      </c>
      <c r="J48" s="13">
        <f t="shared" si="1"/>
        <v>99333.10532388193</v>
      </c>
      <c r="K48" s="13">
        <f t="shared" si="2"/>
        <v>4801470.6545437062</v>
      </c>
      <c r="L48" s="20">
        <f t="shared" si="5"/>
        <v>48.314894093194525</v>
      </c>
    </row>
    <row r="49" spans="1:12" x14ac:dyDescent="0.2">
      <c r="A49" s="16">
        <v>40</v>
      </c>
      <c r="B49" s="8">
        <v>7</v>
      </c>
      <c r="C49" s="8">
        <v>5961</v>
      </c>
      <c r="D49" s="8">
        <v>6073</v>
      </c>
      <c r="E49" s="17">
        <v>0.48493150684931507</v>
      </c>
      <c r="F49" s="18">
        <f t="shared" si="3"/>
        <v>1.1633704503905601E-3</v>
      </c>
      <c r="G49" s="18">
        <f t="shared" si="0"/>
        <v>1.162673758294005E-3</v>
      </c>
      <c r="H49" s="13">
        <f t="shared" si="6"/>
        <v>99315.846057219067</v>
      </c>
      <c r="I49" s="13">
        <f t="shared" si="4"/>
        <v>115.47192799349573</v>
      </c>
      <c r="J49" s="13">
        <f t="shared" si="1"/>
        <v>99256.370105266251</v>
      </c>
      <c r="K49" s="13">
        <f t="shared" si="2"/>
        <v>4702137.5492198244</v>
      </c>
      <c r="L49" s="20">
        <f t="shared" si="5"/>
        <v>47.345290161559625</v>
      </c>
    </row>
    <row r="50" spans="1:12" x14ac:dyDescent="0.2">
      <c r="A50" s="16">
        <v>41</v>
      </c>
      <c r="B50" s="8">
        <v>1</v>
      </c>
      <c r="C50" s="8">
        <v>5748</v>
      </c>
      <c r="D50" s="8">
        <v>5916</v>
      </c>
      <c r="E50" s="17">
        <v>0.93150684931506844</v>
      </c>
      <c r="F50" s="18">
        <f t="shared" si="3"/>
        <v>1.7146776406035664E-4</v>
      </c>
      <c r="G50" s="18">
        <f t="shared" si="0"/>
        <v>1.7146575030358831E-4</v>
      </c>
      <c r="H50" s="13">
        <f t="shared" si="6"/>
        <v>99200.374129225573</v>
      </c>
      <c r="I50" s="13">
        <f t="shared" si="4"/>
        <v>17.009466580464334</v>
      </c>
      <c r="J50" s="13">
        <f t="shared" si="1"/>
        <v>99199.209097268002</v>
      </c>
      <c r="K50" s="13">
        <f t="shared" si="2"/>
        <v>4602881.1791145578</v>
      </c>
      <c r="L50" s="20">
        <f t="shared" si="5"/>
        <v>46.399836890922529</v>
      </c>
    </row>
    <row r="51" spans="1:12" x14ac:dyDescent="0.2">
      <c r="A51" s="16">
        <v>42</v>
      </c>
      <c r="B51" s="8">
        <v>3</v>
      </c>
      <c r="C51" s="8">
        <v>5792</v>
      </c>
      <c r="D51" s="8">
        <v>5700</v>
      </c>
      <c r="E51" s="17">
        <v>0.50593607305936072</v>
      </c>
      <c r="F51" s="18">
        <f t="shared" si="3"/>
        <v>5.221023320570832E-4</v>
      </c>
      <c r="G51" s="18">
        <f t="shared" si="0"/>
        <v>5.2196768948499668E-4</v>
      </c>
      <c r="H51" s="13">
        <f t="shared" si="6"/>
        <v>99183.364662645108</v>
      </c>
      <c r="I51" s="13">
        <f t="shared" si="4"/>
        <v>51.770511688308737</v>
      </c>
      <c r="J51" s="13">
        <f t="shared" si="1"/>
        <v>99157.786720340649</v>
      </c>
      <c r="K51" s="13">
        <f t="shared" si="2"/>
        <v>4503681.9700172897</v>
      </c>
      <c r="L51" s="20">
        <f t="shared" si="5"/>
        <v>45.407634489269221</v>
      </c>
    </row>
    <row r="52" spans="1:12" x14ac:dyDescent="0.2">
      <c r="A52" s="16">
        <v>43</v>
      </c>
      <c r="B52" s="8">
        <v>3</v>
      </c>
      <c r="C52" s="8">
        <v>5595</v>
      </c>
      <c r="D52" s="8">
        <v>5733</v>
      </c>
      <c r="E52" s="17">
        <v>0.61552511415525113</v>
      </c>
      <c r="F52" s="18">
        <f t="shared" si="3"/>
        <v>5.2966101694915254E-4</v>
      </c>
      <c r="G52" s="18">
        <f t="shared" si="0"/>
        <v>5.2955317802030302E-4</v>
      </c>
      <c r="H52" s="13">
        <f t="shared" si="6"/>
        <v>99131.594150956793</v>
      </c>
      <c r="I52" s="13">
        <f t="shared" si="4"/>
        <v>52.495450724858053</v>
      </c>
      <c r="J52" s="13">
        <f t="shared" si="1"/>
        <v>99111.410968531985</v>
      </c>
      <c r="K52" s="13">
        <f t="shared" si="2"/>
        <v>4404524.1832969487</v>
      </c>
      <c r="L52" s="20">
        <f t="shared" si="5"/>
        <v>44.431083964914102</v>
      </c>
    </row>
    <row r="53" spans="1:12" x14ac:dyDescent="0.2">
      <c r="A53" s="16">
        <v>44</v>
      </c>
      <c r="B53" s="8">
        <v>2</v>
      </c>
      <c r="C53" s="8">
        <v>5641</v>
      </c>
      <c r="D53" s="8">
        <v>5556</v>
      </c>
      <c r="E53" s="17">
        <v>0.8136986301369864</v>
      </c>
      <c r="F53" s="18">
        <f t="shared" si="3"/>
        <v>3.5723854603911763E-4</v>
      </c>
      <c r="G53" s="18">
        <f t="shared" si="0"/>
        <v>3.572147719562916E-4</v>
      </c>
      <c r="H53" s="13">
        <f t="shared" si="6"/>
        <v>99079.098700231931</v>
      </c>
      <c r="I53" s="13">
        <f t="shared" si="4"/>
        <v>35.392517647838254</v>
      </c>
      <c r="J53" s="13">
        <f t="shared" si="1"/>
        <v>99072.505025711245</v>
      </c>
      <c r="K53" s="13">
        <f t="shared" si="2"/>
        <v>4305412.7723284168</v>
      </c>
      <c r="L53" s="20">
        <f t="shared" si="5"/>
        <v>43.454298926907157</v>
      </c>
    </row>
    <row r="54" spans="1:12" x14ac:dyDescent="0.2">
      <c r="A54" s="16">
        <v>45</v>
      </c>
      <c r="B54" s="8">
        <v>2</v>
      </c>
      <c r="C54" s="8">
        <v>5652</v>
      </c>
      <c r="D54" s="8">
        <v>5578</v>
      </c>
      <c r="E54" s="17">
        <v>0.17123287671232876</v>
      </c>
      <c r="F54" s="18">
        <f t="shared" si="3"/>
        <v>3.5618878005342833E-4</v>
      </c>
      <c r="G54" s="18">
        <f t="shared" si="0"/>
        <v>3.5608366502770623E-4</v>
      </c>
      <c r="H54" s="13">
        <f t="shared" si="6"/>
        <v>99043.706182584094</v>
      </c>
      <c r="I54" s="13">
        <f t="shared" si="4"/>
        <v>35.267845895421829</v>
      </c>
      <c r="J54" s="13">
        <f t="shared" si="1"/>
        <v>99014.477351396796</v>
      </c>
      <c r="K54" s="13">
        <f t="shared" si="2"/>
        <v>4206340.2673027059</v>
      </c>
      <c r="L54" s="20">
        <f t="shared" si="5"/>
        <v>42.469536222205214</v>
      </c>
    </row>
    <row r="55" spans="1:12" x14ac:dyDescent="0.2">
      <c r="A55" s="16">
        <v>46</v>
      </c>
      <c r="B55" s="8">
        <v>3</v>
      </c>
      <c r="C55" s="8">
        <v>5034</v>
      </c>
      <c r="D55" s="8">
        <v>5593</v>
      </c>
      <c r="E55" s="17">
        <v>0.67671232876712328</v>
      </c>
      <c r="F55" s="18">
        <f t="shared" si="3"/>
        <v>5.6459960478027669E-4</v>
      </c>
      <c r="G55" s="18">
        <f t="shared" si="0"/>
        <v>5.6449656829905836E-4</v>
      </c>
      <c r="H55" s="13">
        <f t="shared" si="6"/>
        <v>99008.438336688676</v>
      </c>
      <c r="I55" s="13">
        <f t="shared" si="4"/>
        <v>55.889923673709689</v>
      </c>
      <c r="J55" s="13">
        <f t="shared" si="1"/>
        <v>98990.369813418831</v>
      </c>
      <c r="K55" s="13">
        <f t="shared" si="2"/>
        <v>4107325.7899513096</v>
      </c>
      <c r="L55" s="20">
        <f t="shared" si="5"/>
        <v>41.484603322233134</v>
      </c>
    </row>
    <row r="56" spans="1:12" x14ac:dyDescent="0.2">
      <c r="A56" s="16">
        <v>47</v>
      </c>
      <c r="B56" s="8">
        <v>5</v>
      </c>
      <c r="C56" s="8">
        <v>4956</v>
      </c>
      <c r="D56" s="8">
        <v>5028</v>
      </c>
      <c r="E56" s="17">
        <v>0.4997260273972603</v>
      </c>
      <c r="F56" s="18">
        <f t="shared" si="3"/>
        <v>1.001602564102564E-3</v>
      </c>
      <c r="G56" s="18">
        <f t="shared" si="0"/>
        <v>1.0011009367562025E-3</v>
      </c>
      <c r="H56" s="13">
        <f t="shared" si="6"/>
        <v>98952.548413014971</v>
      </c>
      <c r="I56" s="13">
        <f t="shared" si="4"/>
        <v>99.061488910682769</v>
      </c>
      <c r="J56" s="13">
        <f t="shared" si="1"/>
        <v>98902.990528425682</v>
      </c>
      <c r="K56" s="13">
        <f t="shared" si="2"/>
        <v>4008335.4201378906</v>
      </c>
      <c r="L56" s="20">
        <f t="shared" si="5"/>
        <v>40.507652247697791</v>
      </c>
    </row>
    <row r="57" spans="1:12" x14ac:dyDescent="0.2">
      <c r="A57" s="16">
        <v>48</v>
      </c>
      <c r="B57" s="8">
        <v>5</v>
      </c>
      <c r="C57" s="8">
        <v>5119</v>
      </c>
      <c r="D57" s="8">
        <v>4915</v>
      </c>
      <c r="E57" s="17">
        <v>0.55671232876712329</v>
      </c>
      <c r="F57" s="18">
        <f t="shared" si="3"/>
        <v>9.9661152082918089E-4</v>
      </c>
      <c r="G57" s="18">
        <f t="shared" si="0"/>
        <v>9.9617142663756958E-4</v>
      </c>
      <c r="H57" s="13">
        <f t="shared" si="6"/>
        <v>98853.486924104291</v>
      </c>
      <c r="I57" s="13">
        <f t="shared" si="4"/>
        <v>98.475019097283308</v>
      </c>
      <c r="J57" s="13">
        <f t="shared" si="1"/>
        <v>98809.834162214043</v>
      </c>
      <c r="K57" s="13">
        <f t="shared" si="2"/>
        <v>3909432.4296094649</v>
      </c>
      <c r="L57" s="20">
        <f t="shared" si="5"/>
        <v>39.547744356362152</v>
      </c>
    </row>
    <row r="58" spans="1:12" x14ac:dyDescent="0.2">
      <c r="A58" s="16">
        <v>49</v>
      </c>
      <c r="B58" s="8">
        <v>4</v>
      </c>
      <c r="C58" s="8">
        <v>4811</v>
      </c>
      <c r="D58" s="8">
        <v>5091</v>
      </c>
      <c r="E58" s="17">
        <v>0.60136986301369866</v>
      </c>
      <c r="F58" s="18">
        <f t="shared" si="3"/>
        <v>8.0791759240557458E-4</v>
      </c>
      <c r="G58" s="18">
        <f t="shared" si="0"/>
        <v>8.0765747799548264E-4</v>
      </c>
      <c r="H58" s="13">
        <f t="shared" si="6"/>
        <v>98755.011905007006</v>
      </c>
      <c r="I58" s="13">
        <f t="shared" si="4"/>
        <v>79.760223854611823</v>
      </c>
      <c r="J58" s="13">
        <f t="shared" si="1"/>
        <v>98723.217076045781</v>
      </c>
      <c r="K58" s="13">
        <f t="shared" si="2"/>
        <v>3810622.5954472511</v>
      </c>
      <c r="L58" s="20">
        <f t="shared" si="5"/>
        <v>38.586624839989994</v>
      </c>
    </row>
    <row r="59" spans="1:12" x14ac:dyDescent="0.2">
      <c r="A59" s="16">
        <v>50</v>
      </c>
      <c r="B59" s="8">
        <v>9</v>
      </c>
      <c r="C59" s="8">
        <v>4629</v>
      </c>
      <c r="D59" s="8">
        <v>4765</v>
      </c>
      <c r="E59" s="17">
        <v>0.42435312024353122</v>
      </c>
      <c r="F59" s="18">
        <f t="shared" si="3"/>
        <v>1.9161166702150309E-3</v>
      </c>
      <c r="G59" s="18">
        <f t="shared" si="0"/>
        <v>1.9140055095391471E-3</v>
      </c>
      <c r="H59" s="13">
        <f t="shared" si="6"/>
        <v>98675.251681152396</v>
      </c>
      <c r="I59" s="13">
        <f t="shared" si="4"/>
        <v>188.86497537288767</v>
      </c>
      <c r="J59" s="13">
        <f t="shared" si="1"/>
        <v>98566.53214738371</v>
      </c>
      <c r="K59" s="13">
        <f t="shared" si="2"/>
        <v>3711899.3783712052</v>
      </c>
      <c r="L59" s="20">
        <f t="shared" si="5"/>
        <v>37.61732871343871</v>
      </c>
    </row>
    <row r="60" spans="1:12" x14ac:dyDescent="0.2">
      <c r="A60" s="16">
        <v>51</v>
      </c>
      <c r="B60" s="8">
        <v>10</v>
      </c>
      <c r="C60" s="8">
        <v>4614</v>
      </c>
      <c r="D60" s="8">
        <v>4557</v>
      </c>
      <c r="E60" s="17">
        <v>0.51972602739726026</v>
      </c>
      <c r="F60" s="18">
        <f t="shared" si="3"/>
        <v>2.180787264202377E-3</v>
      </c>
      <c r="G60" s="18">
        <f t="shared" si="0"/>
        <v>2.1785055511604123E-3</v>
      </c>
      <c r="H60" s="13">
        <f t="shared" si="6"/>
        <v>98486.386705779514</v>
      </c>
      <c r="I60" s="13">
        <f t="shared" si="4"/>
        <v>214.55314015227171</v>
      </c>
      <c r="J60" s="13">
        <f t="shared" si="1"/>
        <v>98383.342416824191</v>
      </c>
      <c r="K60" s="13">
        <f t="shared" si="2"/>
        <v>3613332.8462238214</v>
      </c>
      <c r="L60" s="20">
        <f t="shared" si="5"/>
        <v>36.68865278831251</v>
      </c>
    </row>
    <row r="61" spans="1:12" x14ac:dyDescent="0.2">
      <c r="A61" s="16">
        <v>52</v>
      </c>
      <c r="B61" s="8">
        <v>5</v>
      </c>
      <c r="C61" s="8">
        <v>4707</v>
      </c>
      <c r="D61" s="8">
        <v>4551</v>
      </c>
      <c r="E61" s="17">
        <v>0.79726027397260268</v>
      </c>
      <c r="F61" s="18">
        <f t="shared" si="3"/>
        <v>1.0801468999783971E-3</v>
      </c>
      <c r="G61" s="18">
        <f t="shared" si="0"/>
        <v>1.0799104118156993E-3</v>
      </c>
      <c r="H61" s="13">
        <f t="shared" si="6"/>
        <v>98271.833565627239</v>
      </c>
      <c r="I61" s="13">
        <f t="shared" si="4"/>
        <v>106.12477625574037</v>
      </c>
      <c r="J61" s="13">
        <f t="shared" si="1"/>
        <v>98250.317857564427</v>
      </c>
      <c r="K61" s="13">
        <f t="shared" si="2"/>
        <v>3514949.5038069971</v>
      </c>
      <c r="L61" s="20">
        <f t="shared" si="5"/>
        <v>35.767619024424398</v>
      </c>
    </row>
    <row r="62" spans="1:12" x14ac:dyDescent="0.2">
      <c r="A62" s="16">
        <v>53</v>
      </c>
      <c r="B62" s="8">
        <v>5</v>
      </c>
      <c r="C62" s="8">
        <v>4644</v>
      </c>
      <c r="D62" s="8">
        <v>4656</v>
      </c>
      <c r="E62" s="17">
        <v>0.89424657534246577</v>
      </c>
      <c r="F62" s="18">
        <f t="shared" si="3"/>
        <v>1.0752688172043011E-3</v>
      </c>
      <c r="G62" s="18">
        <f t="shared" si="0"/>
        <v>1.0751465586767862E-3</v>
      </c>
      <c r="H62" s="13">
        <f t="shared" si="6"/>
        <v>98165.708789371492</v>
      </c>
      <c r="I62" s="13">
        <f t="shared" si="4"/>
        <v>105.5425239849603</v>
      </c>
      <c r="J62" s="13">
        <f t="shared" si="1"/>
        <v>98154.54730601309</v>
      </c>
      <c r="K62" s="13">
        <f t="shared" si="2"/>
        <v>3416699.1859494327</v>
      </c>
      <c r="L62" s="20">
        <f t="shared" si="5"/>
        <v>34.805424705692772</v>
      </c>
    </row>
    <row r="63" spans="1:12" x14ac:dyDescent="0.2">
      <c r="A63" s="16">
        <v>54</v>
      </c>
      <c r="B63" s="8">
        <v>13</v>
      </c>
      <c r="C63" s="8">
        <v>4742</v>
      </c>
      <c r="D63" s="8">
        <v>4612</v>
      </c>
      <c r="E63" s="17">
        <v>0.64236037934668078</v>
      </c>
      <c r="F63" s="18">
        <f t="shared" si="3"/>
        <v>2.7795595467179817E-3</v>
      </c>
      <c r="G63" s="18">
        <f t="shared" si="0"/>
        <v>2.7767991844578834E-3</v>
      </c>
      <c r="H63" s="13">
        <f t="shared" si="6"/>
        <v>98060.166265386535</v>
      </c>
      <c r="I63" s="13">
        <f t="shared" si="4"/>
        <v>272.29338971352979</v>
      </c>
      <c r="J63" s="13">
        <f t="shared" si="1"/>
        <v>97962.783360782996</v>
      </c>
      <c r="K63" s="13">
        <f t="shared" si="2"/>
        <v>3318544.6386434194</v>
      </c>
      <c r="L63" s="20">
        <f t="shared" si="5"/>
        <v>33.841923433642044</v>
      </c>
    </row>
    <row r="64" spans="1:12" x14ac:dyDescent="0.2">
      <c r="A64" s="16">
        <v>55</v>
      </c>
      <c r="B64" s="8">
        <v>7</v>
      </c>
      <c r="C64" s="8">
        <v>4634</v>
      </c>
      <c r="D64" s="8">
        <v>4675</v>
      </c>
      <c r="E64" s="17">
        <v>0.60704500978473586</v>
      </c>
      <c r="F64" s="18">
        <f t="shared" si="3"/>
        <v>1.5039209367278977E-3</v>
      </c>
      <c r="G64" s="18">
        <f t="shared" si="0"/>
        <v>1.5030326846369763E-3</v>
      </c>
      <c r="H64" s="13">
        <f t="shared" si="6"/>
        <v>97787.872875673012</v>
      </c>
      <c r="I64" s="13">
        <f t="shared" si="4"/>
        <v>146.97836909326216</v>
      </c>
      <c r="J64" s="13">
        <f t="shared" si="1"/>
        <v>97730.116992084106</v>
      </c>
      <c r="K64" s="13">
        <f t="shared" si="2"/>
        <v>3220581.8552826364</v>
      </c>
      <c r="L64" s="20">
        <f t="shared" si="5"/>
        <v>32.934368655071033</v>
      </c>
    </row>
    <row r="65" spans="1:12" x14ac:dyDescent="0.2">
      <c r="A65" s="16">
        <v>56</v>
      </c>
      <c r="B65" s="8">
        <v>8</v>
      </c>
      <c r="C65" s="8">
        <v>4310</v>
      </c>
      <c r="D65" s="8">
        <v>4572</v>
      </c>
      <c r="E65" s="17">
        <v>0.28664383561643836</v>
      </c>
      <c r="F65" s="18">
        <f t="shared" si="3"/>
        <v>1.8013960819635217E-3</v>
      </c>
      <c r="G65" s="18">
        <f t="shared" si="0"/>
        <v>1.7990841922111975E-3</v>
      </c>
      <c r="H65" s="13">
        <f t="shared" si="6"/>
        <v>97640.894506579745</v>
      </c>
      <c r="I65" s="13">
        <f t="shared" si="4"/>
        <v>175.66418982014878</v>
      </c>
      <c r="J65" s="13">
        <f t="shared" si="1"/>
        <v>97515.583373910093</v>
      </c>
      <c r="K65" s="13">
        <f t="shared" si="2"/>
        <v>3122851.738290552</v>
      </c>
      <c r="L65" s="20">
        <f t="shared" si="5"/>
        <v>31.983030819941042</v>
      </c>
    </row>
    <row r="66" spans="1:12" x14ac:dyDescent="0.2">
      <c r="A66" s="16">
        <v>57</v>
      </c>
      <c r="B66" s="8">
        <v>15</v>
      </c>
      <c r="C66" s="8">
        <v>4132</v>
      </c>
      <c r="D66" s="8">
        <v>4266</v>
      </c>
      <c r="E66" s="17">
        <v>0.51433789954337894</v>
      </c>
      <c r="F66" s="18">
        <f t="shared" si="3"/>
        <v>3.5722791140747798E-3</v>
      </c>
      <c r="G66" s="18">
        <f t="shared" si="0"/>
        <v>3.5660922272867609E-3</v>
      </c>
      <c r="H66" s="13">
        <f t="shared" si="6"/>
        <v>97465.230316759596</v>
      </c>
      <c r="I66" s="13">
        <f t="shared" si="4"/>
        <v>347.57000026331036</v>
      </c>
      <c r="J66" s="13">
        <f t="shared" si="1"/>
        <v>97296.42874037601</v>
      </c>
      <c r="K66" s="13">
        <f t="shared" si="2"/>
        <v>3025336.1549166418</v>
      </c>
      <c r="L66" s="20">
        <f t="shared" si="5"/>
        <v>31.040158065439069</v>
      </c>
    </row>
    <row r="67" spans="1:12" x14ac:dyDescent="0.2">
      <c r="A67" s="16">
        <v>58</v>
      </c>
      <c r="B67" s="8">
        <v>10</v>
      </c>
      <c r="C67" s="8">
        <v>3836</v>
      </c>
      <c r="D67" s="8">
        <v>4072</v>
      </c>
      <c r="E67" s="17">
        <v>0.48</v>
      </c>
      <c r="F67" s="18">
        <f t="shared" si="3"/>
        <v>2.5290844714213456E-3</v>
      </c>
      <c r="G67" s="18">
        <f t="shared" si="0"/>
        <v>2.5257627803596688E-3</v>
      </c>
      <c r="H67" s="13">
        <f t="shared" si="6"/>
        <v>97117.660316496287</v>
      </c>
      <c r="I67" s="13">
        <f t="shared" si="4"/>
        <v>245.29617174301953</v>
      </c>
      <c r="J67" s="13">
        <f t="shared" si="1"/>
        <v>96990.106307189926</v>
      </c>
      <c r="K67" s="13">
        <f t="shared" si="2"/>
        <v>2928039.7261762656</v>
      </c>
      <c r="L67" s="20">
        <f t="shared" si="5"/>
        <v>30.149405542041382</v>
      </c>
    </row>
    <row r="68" spans="1:12" x14ac:dyDescent="0.2">
      <c r="A68" s="16">
        <v>59</v>
      </c>
      <c r="B68" s="8">
        <v>14</v>
      </c>
      <c r="C68" s="8">
        <v>3865</v>
      </c>
      <c r="D68" s="8">
        <v>3781</v>
      </c>
      <c r="E68" s="17">
        <v>0.53131115459882572</v>
      </c>
      <c r="F68" s="18">
        <f t="shared" si="3"/>
        <v>3.6620455139942452E-3</v>
      </c>
      <c r="G68" s="18">
        <f t="shared" si="0"/>
        <v>3.6557708954850152E-3</v>
      </c>
      <c r="H68" s="13">
        <f t="shared" si="6"/>
        <v>96872.364144753272</v>
      </c>
      <c r="I68" s="13">
        <f t="shared" si="4"/>
        <v>354.14316941721512</v>
      </c>
      <c r="J68" s="13">
        <f t="shared" si="1"/>
        <v>96706.381191572393</v>
      </c>
      <c r="K68" s="13">
        <f t="shared" si="2"/>
        <v>2831049.6198690757</v>
      </c>
      <c r="L68" s="20">
        <f t="shared" si="5"/>
        <v>29.224533176858664</v>
      </c>
    </row>
    <row r="69" spans="1:12" x14ac:dyDescent="0.2">
      <c r="A69" s="16">
        <v>60</v>
      </c>
      <c r="B69" s="8">
        <v>14</v>
      </c>
      <c r="C69" s="8">
        <v>3709</v>
      </c>
      <c r="D69" s="8">
        <v>3832</v>
      </c>
      <c r="E69" s="17">
        <v>0.4827788649706457</v>
      </c>
      <c r="F69" s="18">
        <f t="shared" si="3"/>
        <v>3.7130354064447684E-3</v>
      </c>
      <c r="G69" s="18">
        <f t="shared" si="0"/>
        <v>3.7059183370797433E-3</v>
      </c>
      <c r="H69" s="13">
        <f t="shared" si="6"/>
        <v>96518.220975336051</v>
      </c>
      <c r="I69" s="13">
        <f t="shared" si="4"/>
        <v>357.68864497481258</v>
      </c>
      <c r="J69" s="13">
        <f t="shared" si="1"/>
        <v>96333.216848395066</v>
      </c>
      <c r="K69" s="13">
        <f t="shared" si="2"/>
        <v>2734343.2386775035</v>
      </c>
      <c r="L69" s="20">
        <f t="shared" si="5"/>
        <v>28.329813905047303</v>
      </c>
    </row>
    <row r="70" spans="1:12" x14ac:dyDescent="0.2">
      <c r="A70" s="16">
        <v>61</v>
      </c>
      <c r="B70" s="8">
        <v>8</v>
      </c>
      <c r="C70" s="8">
        <v>3445</v>
      </c>
      <c r="D70" s="8">
        <v>3641</v>
      </c>
      <c r="E70" s="17">
        <v>0.51506849315068493</v>
      </c>
      <c r="F70" s="18">
        <f t="shared" si="3"/>
        <v>2.2579734688117415E-3</v>
      </c>
      <c r="G70" s="18">
        <f t="shared" si="0"/>
        <v>2.2555037768101768E-3</v>
      </c>
      <c r="H70" s="13">
        <f t="shared" si="6"/>
        <v>96160.532330361239</v>
      </c>
      <c r="I70" s="13">
        <f t="shared" si="4"/>
        <v>216.8904438512069</v>
      </c>
      <c r="J70" s="13">
        <f t="shared" si="1"/>
        <v>96055.355320603252</v>
      </c>
      <c r="K70" s="13">
        <f t="shared" si="2"/>
        <v>2638010.0218291082</v>
      </c>
      <c r="L70" s="20">
        <f t="shared" si="5"/>
        <v>27.433396611888309</v>
      </c>
    </row>
    <row r="71" spans="1:12" x14ac:dyDescent="0.2">
      <c r="A71" s="16">
        <v>62</v>
      </c>
      <c r="B71" s="8">
        <v>14</v>
      </c>
      <c r="C71" s="8">
        <v>3084</v>
      </c>
      <c r="D71" s="8">
        <v>3391</v>
      </c>
      <c r="E71" s="17">
        <v>0.43776908023483369</v>
      </c>
      <c r="F71" s="18">
        <f t="shared" si="3"/>
        <v>4.3243243243243244E-3</v>
      </c>
      <c r="G71" s="18">
        <f t="shared" si="0"/>
        <v>4.3138362287109865E-3</v>
      </c>
      <c r="H71" s="13">
        <f t="shared" si="6"/>
        <v>95943.641886510028</v>
      </c>
      <c r="I71" s="13">
        <f t="shared" si="4"/>
        <v>413.88515828449988</v>
      </c>
      <c r="J71" s="13">
        <f t="shared" si="1"/>
        <v>95710.942853290588</v>
      </c>
      <c r="K71" s="13">
        <f t="shared" si="2"/>
        <v>2541954.6665085051</v>
      </c>
      <c r="L71" s="20">
        <f t="shared" si="5"/>
        <v>26.494248253733549</v>
      </c>
    </row>
    <row r="72" spans="1:12" x14ac:dyDescent="0.2">
      <c r="A72" s="16">
        <v>63</v>
      </c>
      <c r="B72" s="8">
        <v>7</v>
      </c>
      <c r="C72" s="8">
        <v>3225</v>
      </c>
      <c r="D72" s="8">
        <v>3051</v>
      </c>
      <c r="E72" s="17">
        <v>0.40704500978473573</v>
      </c>
      <c r="F72" s="18">
        <f t="shared" si="3"/>
        <v>2.2307202039515616E-3</v>
      </c>
      <c r="G72" s="18">
        <f t="shared" si="0"/>
        <v>2.22777349080335E-3</v>
      </c>
      <c r="H72" s="13">
        <f t="shared" si="6"/>
        <v>95529.756728225533</v>
      </c>
      <c r="I72" s="13">
        <f t="shared" si="4"/>
        <v>212.81865962203381</v>
      </c>
      <c r="J72" s="13">
        <f t="shared" si="1"/>
        <v>95403.564841991727</v>
      </c>
      <c r="K72" s="13">
        <f t="shared" si="2"/>
        <v>2446243.7236552145</v>
      </c>
      <c r="L72" s="20">
        <f t="shared" si="5"/>
        <v>25.607138628171963</v>
      </c>
    </row>
    <row r="73" spans="1:12" x14ac:dyDescent="0.2">
      <c r="A73" s="16">
        <v>64</v>
      </c>
      <c r="B73" s="8">
        <v>9</v>
      </c>
      <c r="C73" s="8">
        <v>3380</v>
      </c>
      <c r="D73" s="8">
        <v>3174</v>
      </c>
      <c r="E73" s="17">
        <v>0.41461187214611872</v>
      </c>
      <c r="F73" s="18">
        <f t="shared" si="3"/>
        <v>2.7464144034177601E-3</v>
      </c>
      <c r="G73" s="18">
        <f t="shared" ref="G73:G108" si="7">F73/((1+(1-E73)*F73))</f>
        <v>2.7420060299091511E-3</v>
      </c>
      <c r="H73" s="13">
        <f t="shared" si="6"/>
        <v>95316.9380686035</v>
      </c>
      <c r="I73" s="13">
        <f t="shared" si="4"/>
        <v>261.35961893658794</v>
      </c>
      <c r="J73" s="13">
        <f t="shared" ref="J73:J108" si="8">H74+I73*E73</f>
        <v>95163.941250577598</v>
      </c>
      <c r="K73" s="13">
        <f t="shared" ref="K73:K97" si="9">K74+J73</f>
        <v>2350840.1588132228</v>
      </c>
      <c r="L73" s="20">
        <f t="shared" si="5"/>
        <v>24.66340407537249</v>
      </c>
    </row>
    <row r="74" spans="1:12" x14ac:dyDescent="0.2">
      <c r="A74" s="16">
        <v>65</v>
      </c>
      <c r="B74" s="8">
        <v>8</v>
      </c>
      <c r="C74" s="8">
        <v>2795</v>
      </c>
      <c r="D74" s="8">
        <v>3349</v>
      </c>
      <c r="E74" s="17">
        <v>0.47910958904109591</v>
      </c>
      <c r="F74" s="18">
        <f t="shared" ref="F74:F108" si="10">B74/((C74+D74)/2)</f>
        <v>2.6041666666666665E-3</v>
      </c>
      <c r="G74" s="18">
        <f t="shared" si="7"/>
        <v>2.6006389377993071E-3</v>
      </c>
      <c r="H74" s="13">
        <f t="shared" si="6"/>
        <v>95055.578449666908</v>
      </c>
      <c r="I74" s="13">
        <f t="shared" ref="I74:I108" si="11">H74*G74</f>
        <v>247.20523857124044</v>
      </c>
      <c r="J74" s="13">
        <f t="shared" si="8"/>
        <v>94926.81161135633</v>
      </c>
      <c r="K74" s="13">
        <f t="shared" si="9"/>
        <v>2255676.2175626452</v>
      </c>
      <c r="L74" s="20">
        <f t="shared" ref="L74:L108" si="12">K74/H74</f>
        <v>23.730077227998287</v>
      </c>
    </row>
    <row r="75" spans="1:12" x14ac:dyDescent="0.2">
      <c r="A75" s="16">
        <v>66</v>
      </c>
      <c r="B75" s="8">
        <v>10</v>
      </c>
      <c r="C75" s="8">
        <v>2429</v>
      </c>
      <c r="D75" s="8">
        <v>2785</v>
      </c>
      <c r="E75" s="17">
        <v>0.50684931506849318</v>
      </c>
      <c r="F75" s="18">
        <f t="shared" si="10"/>
        <v>3.8358266206367474E-3</v>
      </c>
      <c r="G75" s="18">
        <f t="shared" si="7"/>
        <v>3.8285843153914333E-3</v>
      </c>
      <c r="H75" s="13">
        <f t="shared" ref="H75:H108" si="13">H74-I74</f>
        <v>94808.373211095663</v>
      </c>
      <c r="I75" s="13">
        <f t="shared" si="11"/>
        <v>362.98185064377822</v>
      </c>
      <c r="J75" s="13">
        <f t="shared" si="8"/>
        <v>94629.368462832979</v>
      </c>
      <c r="K75" s="13">
        <f t="shared" si="9"/>
        <v>2160749.405951289</v>
      </c>
      <c r="L75" s="20">
        <f t="shared" si="12"/>
        <v>22.790702263609887</v>
      </c>
    </row>
    <row r="76" spans="1:12" x14ac:dyDescent="0.2">
      <c r="A76" s="16">
        <v>67</v>
      </c>
      <c r="B76" s="8">
        <v>8</v>
      </c>
      <c r="C76" s="8">
        <v>2577</v>
      </c>
      <c r="D76" s="8">
        <v>2403</v>
      </c>
      <c r="E76" s="17">
        <v>0.55684931506849311</v>
      </c>
      <c r="F76" s="18">
        <f t="shared" si="10"/>
        <v>3.2128514056224901E-3</v>
      </c>
      <c r="G76" s="18">
        <f t="shared" si="7"/>
        <v>3.208283524365375E-3</v>
      </c>
      <c r="H76" s="13">
        <f t="shared" si="13"/>
        <v>94445.391360451889</v>
      </c>
      <c r="I76" s="13">
        <f t="shared" si="11"/>
        <v>303.00759305397776</v>
      </c>
      <c r="J76" s="13">
        <f t="shared" si="8"/>
        <v>94311.113338050578</v>
      </c>
      <c r="K76" s="13">
        <f t="shared" si="9"/>
        <v>2066120.0374884559</v>
      </c>
      <c r="L76" s="20">
        <f t="shared" si="12"/>
        <v>21.87634576686845</v>
      </c>
    </row>
    <row r="77" spans="1:12" x14ac:dyDescent="0.2">
      <c r="A77" s="16">
        <v>68</v>
      </c>
      <c r="B77" s="8">
        <v>16</v>
      </c>
      <c r="C77" s="8">
        <v>2430</v>
      </c>
      <c r="D77" s="8">
        <v>2534</v>
      </c>
      <c r="E77" s="17">
        <v>0.46027397260273967</v>
      </c>
      <c r="F77" s="18">
        <f t="shared" si="10"/>
        <v>6.4464141821112004E-3</v>
      </c>
      <c r="G77" s="18">
        <f t="shared" si="7"/>
        <v>6.4240629558169667E-3</v>
      </c>
      <c r="H77" s="13">
        <f t="shared" si="13"/>
        <v>94142.383767397914</v>
      </c>
      <c r="I77" s="13">
        <f t="shared" si="11"/>
        <v>604.77660013244542</v>
      </c>
      <c r="J77" s="13">
        <f t="shared" si="8"/>
        <v>93815.970095545606</v>
      </c>
      <c r="K77" s="13">
        <f t="shared" si="9"/>
        <v>1971808.9241504052</v>
      </c>
      <c r="L77" s="20">
        <f t="shared" si="12"/>
        <v>20.944964905735208</v>
      </c>
    </row>
    <row r="78" spans="1:12" x14ac:dyDescent="0.2">
      <c r="A78" s="16">
        <v>69</v>
      </c>
      <c r="B78" s="8">
        <v>20</v>
      </c>
      <c r="C78" s="8">
        <v>2243</v>
      </c>
      <c r="D78" s="8">
        <v>2416</v>
      </c>
      <c r="E78" s="17">
        <v>0.56821917808219169</v>
      </c>
      <c r="F78" s="18">
        <f t="shared" si="10"/>
        <v>8.5855333762610009E-3</v>
      </c>
      <c r="G78" s="18">
        <f t="shared" si="7"/>
        <v>8.5538237642800528E-3</v>
      </c>
      <c r="H78" s="13">
        <f t="shared" si="13"/>
        <v>93537.607167265465</v>
      </c>
      <c r="I78" s="13">
        <f t="shared" si="11"/>
        <v>800.10420704124749</v>
      </c>
      <c r="J78" s="13">
        <f t="shared" si="8"/>
        <v>93192.137515129289</v>
      </c>
      <c r="K78" s="13">
        <f t="shared" si="9"/>
        <v>1877992.9540548597</v>
      </c>
      <c r="L78" s="20">
        <f t="shared" si="12"/>
        <v>20.077410689976304</v>
      </c>
    </row>
    <row r="79" spans="1:12" x14ac:dyDescent="0.2">
      <c r="A79" s="16">
        <v>70</v>
      </c>
      <c r="B79" s="8">
        <v>11</v>
      </c>
      <c r="C79" s="8">
        <v>1781</v>
      </c>
      <c r="D79" s="8">
        <v>2222</v>
      </c>
      <c r="E79" s="17">
        <v>0.53399750933997503</v>
      </c>
      <c r="F79" s="18">
        <f t="shared" si="10"/>
        <v>5.4958780914314267E-3</v>
      </c>
      <c r="G79" s="18">
        <f t="shared" si="7"/>
        <v>5.481838593645573E-3</v>
      </c>
      <c r="H79" s="13">
        <f t="shared" si="13"/>
        <v>92737.502960224214</v>
      </c>
      <c r="I79" s="13">
        <f t="shared" si="11"/>
        <v>508.37202280567766</v>
      </c>
      <c r="J79" s="13">
        <f t="shared" si="8"/>
        <v>92500.600331414898</v>
      </c>
      <c r="K79" s="13">
        <f t="shared" si="9"/>
        <v>1784800.8165397304</v>
      </c>
      <c r="L79" s="20">
        <f t="shared" si="12"/>
        <v>19.245728638016537</v>
      </c>
    </row>
    <row r="80" spans="1:12" x14ac:dyDescent="0.2">
      <c r="A80" s="16">
        <v>71</v>
      </c>
      <c r="B80" s="8">
        <v>7</v>
      </c>
      <c r="C80" s="8">
        <v>1431</v>
      </c>
      <c r="D80" s="8">
        <v>1779</v>
      </c>
      <c r="E80" s="17">
        <v>0.35851272015655572</v>
      </c>
      <c r="F80" s="18">
        <f t="shared" si="10"/>
        <v>4.3613707165109034E-3</v>
      </c>
      <c r="G80" s="18">
        <f t="shared" si="7"/>
        <v>4.3492026745468662E-3</v>
      </c>
      <c r="H80" s="13">
        <f t="shared" si="13"/>
        <v>92229.130937418537</v>
      </c>
      <c r="I80" s="13">
        <f t="shared" si="11"/>
        <v>401.12318294415383</v>
      </c>
      <c r="J80" s="13">
        <f t="shared" si="8"/>
        <v>91971.815517909548</v>
      </c>
      <c r="K80" s="13">
        <f t="shared" si="9"/>
        <v>1692300.2162083155</v>
      </c>
      <c r="L80" s="20">
        <f t="shared" si="12"/>
        <v>18.348868725182008</v>
      </c>
    </row>
    <row r="81" spans="1:12" x14ac:dyDescent="0.2">
      <c r="A81" s="16">
        <v>72</v>
      </c>
      <c r="B81" s="8">
        <v>19</v>
      </c>
      <c r="C81" s="8">
        <v>2011</v>
      </c>
      <c r="D81" s="8">
        <v>1413</v>
      </c>
      <c r="E81" s="17">
        <v>0.56539293439077132</v>
      </c>
      <c r="F81" s="18">
        <f t="shared" si="10"/>
        <v>1.1098130841121495E-2</v>
      </c>
      <c r="G81" s="18">
        <f t="shared" si="7"/>
        <v>1.1044857890026023E-2</v>
      </c>
      <c r="H81" s="13">
        <f t="shared" si="13"/>
        <v>91828.007754474384</v>
      </c>
      <c r="I81" s="13">
        <f t="shared" si="11"/>
        <v>1014.2272959723772</v>
      </c>
      <c r="J81" s="13">
        <f t="shared" si="8"/>
        <v>91387.217405511052</v>
      </c>
      <c r="K81" s="13">
        <f t="shared" si="9"/>
        <v>1600328.4006904059</v>
      </c>
      <c r="L81" s="20">
        <f t="shared" si="12"/>
        <v>17.427454213852624</v>
      </c>
    </row>
    <row r="82" spans="1:12" x14ac:dyDescent="0.2">
      <c r="A82" s="16">
        <v>73</v>
      </c>
      <c r="B82" s="8">
        <v>15</v>
      </c>
      <c r="C82" s="8">
        <v>1249</v>
      </c>
      <c r="D82" s="8">
        <v>1974</v>
      </c>
      <c r="E82" s="17">
        <v>0.47159817351598171</v>
      </c>
      <c r="F82" s="18">
        <f t="shared" si="10"/>
        <v>9.3080980452994108E-3</v>
      </c>
      <c r="G82" s="18">
        <f t="shared" si="7"/>
        <v>9.2625410152929206E-3</v>
      </c>
      <c r="H82" s="13">
        <f t="shared" si="13"/>
        <v>90813.780458502006</v>
      </c>
      <c r="I82" s="13">
        <f t="shared" si="11"/>
        <v>841.16636625068156</v>
      </c>
      <c r="J82" s="13">
        <f t="shared" si="8"/>
        <v>90369.306614198227</v>
      </c>
      <c r="K82" s="13">
        <f t="shared" si="9"/>
        <v>1508941.1832848948</v>
      </c>
      <c r="L82" s="20">
        <f t="shared" si="12"/>
        <v>16.61577324131348</v>
      </c>
    </row>
    <row r="83" spans="1:12" x14ac:dyDescent="0.2">
      <c r="A83" s="16">
        <v>74</v>
      </c>
      <c r="B83" s="8">
        <v>12</v>
      </c>
      <c r="C83" s="8">
        <v>1406</v>
      </c>
      <c r="D83" s="8">
        <v>1230</v>
      </c>
      <c r="E83" s="17">
        <v>0.49611872146118718</v>
      </c>
      <c r="F83" s="18">
        <f t="shared" si="10"/>
        <v>9.104704097116844E-3</v>
      </c>
      <c r="G83" s="18">
        <f t="shared" si="7"/>
        <v>9.0631252883956823E-3</v>
      </c>
      <c r="H83" s="13">
        <f t="shared" si="13"/>
        <v>89972.61409225133</v>
      </c>
      <c r="I83" s="13">
        <f t="shared" si="11"/>
        <v>815.43307404254881</v>
      </c>
      <c r="J83" s="13">
        <f t="shared" si="8"/>
        <v>89561.732632339932</v>
      </c>
      <c r="K83" s="13">
        <f t="shared" si="9"/>
        <v>1418571.8766706965</v>
      </c>
      <c r="L83" s="20">
        <f t="shared" si="12"/>
        <v>15.76670735848796</v>
      </c>
    </row>
    <row r="84" spans="1:12" x14ac:dyDescent="0.2">
      <c r="A84" s="16">
        <v>75</v>
      </c>
      <c r="B84" s="8">
        <v>17</v>
      </c>
      <c r="C84" s="8">
        <v>1438</v>
      </c>
      <c r="D84" s="8">
        <v>1402</v>
      </c>
      <c r="E84" s="17">
        <v>0.56696212731668016</v>
      </c>
      <c r="F84" s="18">
        <f t="shared" si="10"/>
        <v>1.1971830985915493E-2</v>
      </c>
      <c r="G84" s="18">
        <f t="shared" si="7"/>
        <v>1.1910086048212335E-2</v>
      </c>
      <c r="H84" s="13">
        <f t="shared" si="13"/>
        <v>89157.181018208779</v>
      </c>
      <c r="I84" s="13">
        <f t="shared" si="11"/>
        <v>1061.8696977429101</v>
      </c>
      <c r="J84" s="13">
        <f t="shared" si="8"/>
        <v>88697.351223231308</v>
      </c>
      <c r="K84" s="13">
        <f t="shared" si="9"/>
        <v>1329010.1440383566</v>
      </c>
      <c r="L84" s="20">
        <f t="shared" si="12"/>
        <v>14.906372418469912</v>
      </c>
    </row>
    <row r="85" spans="1:12" x14ac:dyDescent="0.2">
      <c r="A85" s="16">
        <v>76</v>
      </c>
      <c r="B85" s="8">
        <v>22</v>
      </c>
      <c r="C85" s="8">
        <v>1531</v>
      </c>
      <c r="D85" s="8">
        <v>1422</v>
      </c>
      <c r="E85" s="17">
        <v>0.58069738480697364</v>
      </c>
      <c r="F85" s="18">
        <f t="shared" si="10"/>
        <v>1.4900101591601761E-2</v>
      </c>
      <c r="G85" s="18">
        <f t="shared" si="7"/>
        <v>1.4807588935430245E-2</v>
      </c>
      <c r="H85" s="13">
        <f t="shared" si="13"/>
        <v>88095.311320465873</v>
      </c>
      <c r="I85" s="13">
        <f t="shared" si="11"/>
        <v>1304.4791571722133</v>
      </c>
      <c r="J85" s="13">
        <f t="shared" si="8"/>
        <v>87548.339798398767</v>
      </c>
      <c r="K85" s="13">
        <f t="shared" si="9"/>
        <v>1240312.7928151253</v>
      </c>
      <c r="L85" s="20">
        <f t="shared" si="12"/>
        <v>14.079214594102716</v>
      </c>
    </row>
    <row r="86" spans="1:12" x14ac:dyDescent="0.2">
      <c r="A86" s="16">
        <v>77</v>
      </c>
      <c r="B86" s="8">
        <v>27</v>
      </c>
      <c r="C86" s="8">
        <v>1380</v>
      </c>
      <c r="D86" s="8">
        <v>1499</v>
      </c>
      <c r="E86" s="17">
        <v>0.53708777270421115</v>
      </c>
      <c r="F86" s="18">
        <f t="shared" si="10"/>
        <v>1.8756512678013201E-2</v>
      </c>
      <c r="G86" s="18">
        <f t="shared" si="7"/>
        <v>1.8595058865484421E-2</v>
      </c>
      <c r="H86" s="13">
        <f t="shared" si="13"/>
        <v>86790.832163293657</v>
      </c>
      <c r="I86" s="13">
        <f t="shared" si="11"/>
        <v>1613.8806330608243</v>
      </c>
      <c r="J86" s="13">
        <f t="shared" si="8"/>
        <v>86043.747084853938</v>
      </c>
      <c r="K86" s="13">
        <f t="shared" si="9"/>
        <v>1152764.4530167265</v>
      </c>
      <c r="L86" s="20">
        <f t="shared" si="12"/>
        <v>13.282099321825189</v>
      </c>
    </row>
    <row r="87" spans="1:12" x14ac:dyDescent="0.2">
      <c r="A87" s="16">
        <v>78</v>
      </c>
      <c r="B87" s="8">
        <v>30</v>
      </c>
      <c r="C87" s="8">
        <v>1364</v>
      </c>
      <c r="D87" s="8">
        <v>1354</v>
      </c>
      <c r="E87" s="17">
        <v>0.47570776255707781</v>
      </c>
      <c r="F87" s="18">
        <f t="shared" si="10"/>
        <v>2.2075055187637971E-2</v>
      </c>
      <c r="G87" s="18">
        <f t="shared" si="7"/>
        <v>2.1822486527853065E-2</v>
      </c>
      <c r="H87" s="13">
        <f t="shared" si="13"/>
        <v>85176.951530232836</v>
      </c>
      <c r="I87" s="13">
        <f t="shared" si="11"/>
        <v>1858.7728772520995</v>
      </c>
      <c r="J87" s="13">
        <f t="shared" si="8"/>
        <v>84202.411339520128</v>
      </c>
      <c r="K87" s="13">
        <f t="shared" si="9"/>
        <v>1066720.7059318726</v>
      </c>
      <c r="L87" s="20">
        <f t="shared" si="12"/>
        <v>12.523583983317941</v>
      </c>
    </row>
    <row r="88" spans="1:12" x14ac:dyDescent="0.2">
      <c r="A88" s="16">
        <v>79</v>
      </c>
      <c r="B88" s="8">
        <v>32</v>
      </c>
      <c r="C88" s="8">
        <v>1297</v>
      </c>
      <c r="D88" s="8">
        <v>1343</v>
      </c>
      <c r="E88" s="17">
        <v>0.5306506849315068</v>
      </c>
      <c r="F88" s="18">
        <f t="shared" si="10"/>
        <v>2.4242424242424242E-2</v>
      </c>
      <c r="G88" s="18">
        <f t="shared" si="7"/>
        <v>2.3969693114048948E-2</v>
      </c>
      <c r="H88" s="13">
        <f t="shared" si="13"/>
        <v>83318.178652980743</v>
      </c>
      <c r="I88" s="13">
        <f t="shared" si="11"/>
        <v>1997.1111731334524</v>
      </c>
      <c r="J88" s="13">
        <f t="shared" si="8"/>
        <v>82380.835891754919</v>
      </c>
      <c r="K88" s="13">
        <f t="shared" si="9"/>
        <v>982518.29459235247</v>
      </c>
      <c r="L88" s="20">
        <f t="shared" si="12"/>
        <v>11.792364049201433</v>
      </c>
    </row>
    <row r="89" spans="1:12" x14ac:dyDescent="0.2">
      <c r="A89" s="16">
        <v>80</v>
      </c>
      <c r="B89" s="8">
        <v>35</v>
      </c>
      <c r="C89" s="8">
        <v>1233</v>
      </c>
      <c r="D89" s="8">
        <v>1271</v>
      </c>
      <c r="E89" s="17">
        <v>0.44031311154598829</v>
      </c>
      <c r="F89" s="18">
        <f t="shared" si="10"/>
        <v>2.7955271565495207E-2</v>
      </c>
      <c r="G89" s="18">
        <f t="shared" si="7"/>
        <v>2.7524615948117982E-2</v>
      </c>
      <c r="H89" s="13">
        <f t="shared" si="13"/>
        <v>81321.06747984729</v>
      </c>
      <c r="I89" s="13">
        <f t="shared" si="11"/>
        <v>2238.3311508737834</v>
      </c>
      <c r="J89" s="13">
        <f t="shared" si="8"/>
        <v>80068.30288268505</v>
      </c>
      <c r="K89" s="13">
        <f t="shared" si="9"/>
        <v>900137.45870059752</v>
      </c>
      <c r="L89" s="20">
        <f t="shared" si="12"/>
        <v>11.068933138681025</v>
      </c>
    </row>
    <row r="90" spans="1:12" x14ac:dyDescent="0.2">
      <c r="A90" s="16">
        <v>81</v>
      </c>
      <c r="B90" s="8">
        <v>26</v>
      </c>
      <c r="C90" s="8">
        <v>1087</v>
      </c>
      <c r="D90" s="8">
        <v>1213</v>
      </c>
      <c r="E90" s="17">
        <v>0.46817702845100112</v>
      </c>
      <c r="F90" s="18">
        <f t="shared" si="10"/>
        <v>2.2608695652173914E-2</v>
      </c>
      <c r="G90" s="18">
        <f t="shared" si="7"/>
        <v>2.2340082439376928E-2</v>
      </c>
      <c r="H90" s="13">
        <f t="shared" si="13"/>
        <v>79082.736328973508</v>
      </c>
      <c r="I90" s="13">
        <f t="shared" si="11"/>
        <v>1766.7148491207768</v>
      </c>
      <c r="J90" s="13">
        <f t="shared" si="8"/>
        <v>78143.15678803435</v>
      </c>
      <c r="K90" s="13">
        <f t="shared" si="9"/>
        <v>820069.15581791243</v>
      </c>
      <c r="L90" s="20">
        <f t="shared" si="12"/>
        <v>10.369762022479033</v>
      </c>
    </row>
    <row r="91" spans="1:12" x14ac:dyDescent="0.2">
      <c r="A91" s="16">
        <v>82</v>
      </c>
      <c r="B91" s="8">
        <v>39</v>
      </c>
      <c r="C91" s="8">
        <v>1112</v>
      </c>
      <c r="D91" s="8">
        <v>1047</v>
      </c>
      <c r="E91" s="17">
        <v>0.52462240955391637</v>
      </c>
      <c r="F91" s="18">
        <f t="shared" si="10"/>
        <v>3.6127836961556276E-2</v>
      </c>
      <c r="G91" s="18">
        <f t="shared" si="7"/>
        <v>3.5517840635054504E-2</v>
      </c>
      <c r="H91" s="13">
        <f t="shared" si="13"/>
        <v>77316.02147985273</v>
      </c>
      <c r="I91" s="13">
        <f t="shared" si="11"/>
        <v>2746.0981294578601</v>
      </c>
      <c r="J91" s="13">
        <f t="shared" si="8"/>
        <v>76010.587967942542</v>
      </c>
      <c r="K91" s="13">
        <f t="shared" si="9"/>
        <v>741925.99902987806</v>
      </c>
      <c r="L91" s="20">
        <f t="shared" si="12"/>
        <v>9.5960188435615716</v>
      </c>
    </row>
    <row r="92" spans="1:12" x14ac:dyDescent="0.2">
      <c r="A92" s="16">
        <v>83</v>
      </c>
      <c r="B92" s="8">
        <v>40</v>
      </c>
      <c r="C92" s="8">
        <v>970</v>
      </c>
      <c r="D92" s="8">
        <v>1082</v>
      </c>
      <c r="E92" s="17">
        <v>0.4832876712328768</v>
      </c>
      <c r="F92" s="18">
        <f t="shared" si="10"/>
        <v>3.8986354775828458E-2</v>
      </c>
      <c r="G92" s="18">
        <f t="shared" si="7"/>
        <v>3.8216493819921787E-2</v>
      </c>
      <c r="H92" s="13">
        <f t="shared" si="13"/>
        <v>74569.923350394864</v>
      </c>
      <c r="I92" s="13">
        <f t="shared" si="11"/>
        <v>2849.8010148724065</v>
      </c>
      <c r="J92" s="13">
        <f t="shared" si="8"/>
        <v>73097.396031477227</v>
      </c>
      <c r="K92" s="13">
        <f t="shared" si="9"/>
        <v>665915.41106193548</v>
      </c>
      <c r="L92" s="20">
        <f t="shared" si="12"/>
        <v>8.9300804016236039</v>
      </c>
    </row>
    <row r="93" spans="1:12" x14ac:dyDescent="0.2">
      <c r="A93" s="16">
        <v>84</v>
      </c>
      <c r="B93" s="8">
        <v>50</v>
      </c>
      <c r="C93" s="8">
        <v>934</v>
      </c>
      <c r="D93" s="8">
        <v>944</v>
      </c>
      <c r="E93" s="17">
        <v>0.48991780821917807</v>
      </c>
      <c r="F93" s="18">
        <f t="shared" si="10"/>
        <v>5.3248136315228969E-2</v>
      </c>
      <c r="G93" s="18">
        <f t="shared" si="7"/>
        <v>5.1840110895229011E-2</v>
      </c>
      <c r="H93" s="13">
        <f t="shared" si="13"/>
        <v>71720.12233552245</v>
      </c>
      <c r="I93" s="13">
        <f t="shared" si="11"/>
        <v>3717.9790952928747</v>
      </c>
      <c r="J93" s="13">
        <f t="shared" si="8"/>
        <v>69823.647409600177</v>
      </c>
      <c r="K93" s="13">
        <f t="shared" si="9"/>
        <v>592818.01503045822</v>
      </c>
      <c r="L93" s="20">
        <f t="shared" si="12"/>
        <v>8.2657139408815503</v>
      </c>
    </row>
    <row r="94" spans="1:12" x14ac:dyDescent="0.2">
      <c r="A94" s="16">
        <v>85</v>
      </c>
      <c r="B94" s="8">
        <v>45</v>
      </c>
      <c r="C94" s="8">
        <v>858</v>
      </c>
      <c r="D94" s="8">
        <v>911</v>
      </c>
      <c r="E94" s="17">
        <v>0.51689497716895005</v>
      </c>
      <c r="F94" s="18">
        <f t="shared" si="10"/>
        <v>5.0876201243640472E-2</v>
      </c>
      <c r="G94" s="18">
        <f t="shared" si="7"/>
        <v>4.9655735350802276E-2</v>
      </c>
      <c r="H94" s="13">
        <f t="shared" si="13"/>
        <v>68002.143240229576</v>
      </c>
      <c r="I94" s="13">
        <f t="shared" si="11"/>
        <v>3376.6964280241878</v>
      </c>
      <c r="J94" s="13">
        <f t="shared" si="8"/>
        <v>66370.844235275421</v>
      </c>
      <c r="K94" s="13">
        <f t="shared" si="9"/>
        <v>522994.36762085807</v>
      </c>
      <c r="L94" s="20">
        <f t="shared" si="12"/>
        <v>7.690851239398266</v>
      </c>
    </row>
    <row r="95" spans="1:12" x14ac:dyDescent="0.2">
      <c r="A95" s="16">
        <v>86</v>
      </c>
      <c r="B95" s="8">
        <v>48</v>
      </c>
      <c r="C95" s="8">
        <v>796</v>
      </c>
      <c r="D95" s="8">
        <v>807</v>
      </c>
      <c r="E95" s="17">
        <v>0.56735159817351588</v>
      </c>
      <c r="F95" s="18">
        <f t="shared" si="10"/>
        <v>5.9887710542732377E-2</v>
      </c>
      <c r="G95" s="18">
        <f t="shared" si="7"/>
        <v>5.8375190544018789E-2</v>
      </c>
      <c r="H95" s="13">
        <f t="shared" si="13"/>
        <v>64625.446812205388</v>
      </c>
      <c r="I95" s="13">
        <f t="shared" si="11"/>
        <v>3772.5227716548411</v>
      </c>
      <c r="J95" s="13">
        <f t="shared" si="8"/>
        <v>62993.270864194907</v>
      </c>
      <c r="K95" s="13">
        <f t="shared" si="9"/>
        <v>456623.52338558267</v>
      </c>
      <c r="L95" s="20">
        <f t="shared" si="12"/>
        <v>7.0656923225998209</v>
      </c>
    </row>
    <row r="96" spans="1:12" x14ac:dyDescent="0.2">
      <c r="A96" s="16">
        <v>87</v>
      </c>
      <c r="B96" s="8">
        <v>56</v>
      </c>
      <c r="C96" s="8">
        <v>651</v>
      </c>
      <c r="D96" s="8">
        <v>752</v>
      </c>
      <c r="E96" s="17">
        <v>0.52382583170254404</v>
      </c>
      <c r="F96" s="18">
        <f t="shared" si="10"/>
        <v>7.9828937990021387E-2</v>
      </c>
      <c r="G96" s="18">
        <f t="shared" si="7"/>
        <v>7.6905566811711165E-2</v>
      </c>
      <c r="H96" s="13">
        <f t="shared" si="13"/>
        <v>60852.924040550548</v>
      </c>
      <c r="I96" s="13">
        <f t="shared" si="11"/>
        <v>4679.9286154885449</v>
      </c>
      <c r="J96" s="13">
        <f t="shared" si="8"/>
        <v>58624.462924378829</v>
      </c>
      <c r="K96" s="13">
        <f t="shared" si="9"/>
        <v>393630.25252138777</v>
      </c>
      <c r="L96" s="20">
        <f t="shared" si="12"/>
        <v>6.4685511621279606</v>
      </c>
    </row>
    <row r="97" spans="1:12" x14ac:dyDescent="0.2">
      <c r="A97" s="16">
        <v>88</v>
      </c>
      <c r="B97" s="8">
        <v>52</v>
      </c>
      <c r="C97" s="8">
        <v>601</v>
      </c>
      <c r="D97" s="8">
        <v>608</v>
      </c>
      <c r="E97" s="17">
        <v>0.49394099051633289</v>
      </c>
      <c r="F97" s="18">
        <f t="shared" si="10"/>
        <v>8.6021505376344093E-2</v>
      </c>
      <c r="G97" s="18">
        <f t="shared" si="7"/>
        <v>8.2433034017741783E-2</v>
      </c>
      <c r="H97" s="13">
        <f t="shared" si="13"/>
        <v>56172.995425062007</v>
      </c>
      <c r="I97" s="13">
        <f t="shared" si="11"/>
        <v>4630.5104427525903</v>
      </c>
      <c r="J97" s="13">
        <f t="shared" si="8"/>
        <v>53829.68389699886</v>
      </c>
      <c r="K97" s="13">
        <f t="shared" si="9"/>
        <v>335005.78959700896</v>
      </c>
      <c r="L97" s="20">
        <f t="shared" si="12"/>
        <v>5.9638227775110524</v>
      </c>
    </row>
    <row r="98" spans="1:12" x14ac:dyDescent="0.2">
      <c r="A98" s="16">
        <v>89</v>
      </c>
      <c r="B98" s="8">
        <v>55</v>
      </c>
      <c r="C98" s="8">
        <v>538</v>
      </c>
      <c r="D98" s="8">
        <v>557</v>
      </c>
      <c r="E98" s="17">
        <v>0.52473225404732249</v>
      </c>
      <c r="F98" s="18">
        <f t="shared" si="10"/>
        <v>0.1004566210045662</v>
      </c>
      <c r="G98" s="18">
        <f t="shared" si="7"/>
        <v>9.5878994261588468E-2</v>
      </c>
      <c r="H98" s="13">
        <f t="shared" si="13"/>
        <v>51542.484982309419</v>
      </c>
      <c r="I98" s="13">
        <f t="shared" si="11"/>
        <v>4941.8416218468547</v>
      </c>
      <c r="J98" s="13">
        <f t="shared" si="8"/>
        <v>49193.787053839136</v>
      </c>
      <c r="K98" s="13">
        <f>K99+J98</f>
        <v>281176.10570001008</v>
      </c>
      <c r="L98" s="20">
        <f t="shared" si="12"/>
        <v>5.4552299097825081</v>
      </c>
    </row>
    <row r="99" spans="1:12" x14ac:dyDescent="0.2">
      <c r="A99" s="16">
        <v>90</v>
      </c>
      <c r="B99" s="8">
        <v>56</v>
      </c>
      <c r="C99" s="8">
        <v>428</v>
      </c>
      <c r="D99" s="8">
        <v>486</v>
      </c>
      <c r="E99" s="17">
        <v>0.47460861056751469</v>
      </c>
      <c r="F99" s="22">
        <f t="shared" si="10"/>
        <v>0.12253829321663019</v>
      </c>
      <c r="G99" s="22">
        <f t="shared" si="7"/>
        <v>0.11512639120443384</v>
      </c>
      <c r="H99" s="23">
        <f t="shared" si="13"/>
        <v>46600.643360462564</v>
      </c>
      <c r="I99" s="23">
        <f t="shared" si="11"/>
        <v>5364.9638978949151</v>
      </c>
      <c r="J99" s="23">
        <f t="shared" si="8"/>
        <v>43781.937523892433</v>
      </c>
      <c r="K99" s="23">
        <f t="shared" ref="K99:K108" si="14">K100+J99</f>
        <v>231982.31864617096</v>
      </c>
      <c r="L99" s="24">
        <f t="shared" si="12"/>
        <v>4.9780926166996222</v>
      </c>
    </row>
    <row r="100" spans="1:12" x14ac:dyDescent="0.2">
      <c r="A100" s="16">
        <v>91</v>
      </c>
      <c r="B100" s="8">
        <v>47</v>
      </c>
      <c r="C100" s="8">
        <v>366</v>
      </c>
      <c r="D100" s="8">
        <v>366</v>
      </c>
      <c r="E100" s="17">
        <v>0.46697755756339271</v>
      </c>
      <c r="F100" s="22">
        <f t="shared" si="10"/>
        <v>0.12841530054644809</v>
      </c>
      <c r="G100" s="22">
        <f t="shared" si="7"/>
        <v>0.12018860257542002</v>
      </c>
      <c r="H100" s="23">
        <f t="shared" si="13"/>
        <v>41235.679462567648</v>
      </c>
      <c r="I100" s="23">
        <f t="shared" si="11"/>
        <v>4956.0586908539526</v>
      </c>
      <c r="J100" s="23">
        <f t="shared" si="8"/>
        <v>38593.988954309498</v>
      </c>
      <c r="K100" s="23">
        <f t="shared" si="14"/>
        <v>188200.38112227852</v>
      </c>
      <c r="L100" s="24">
        <f t="shared" si="12"/>
        <v>4.5640179469607247</v>
      </c>
    </row>
    <row r="101" spans="1:12" x14ac:dyDescent="0.2">
      <c r="A101" s="16">
        <v>92</v>
      </c>
      <c r="B101" s="8">
        <v>46</v>
      </c>
      <c r="C101" s="8">
        <v>288</v>
      </c>
      <c r="D101" s="8">
        <v>319</v>
      </c>
      <c r="E101" s="17">
        <v>0.45789160214413366</v>
      </c>
      <c r="F101" s="22">
        <f t="shared" si="10"/>
        <v>0.1515650741350906</v>
      </c>
      <c r="G101" s="22">
        <f t="shared" si="7"/>
        <v>0.14005730754632775</v>
      </c>
      <c r="H101" s="23">
        <f t="shared" si="13"/>
        <v>36279.620771713693</v>
      </c>
      <c r="I101" s="23">
        <f t="shared" si="11"/>
        <v>5081.2260040880456</v>
      </c>
      <c r="J101" s="23">
        <f t="shared" si="8"/>
        <v>33525.045483493959</v>
      </c>
      <c r="K101" s="23">
        <f t="shared" si="14"/>
        <v>149606.39216796902</v>
      </c>
      <c r="L101" s="24">
        <f t="shared" si="12"/>
        <v>4.1237033074120051</v>
      </c>
    </row>
    <row r="102" spans="1:12" x14ac:dyDescent="0.2">
      <c r="A102" s="16">
        <v>93</v>
      </c>
      <c r="B102" s="8">
        <v>36</v>
      </c>
      <c r="C102" s="8">
        <v>183</v>
      </c>
      <c r="D102" s="8">
        <v>245</v>
      </c>
      <c r="E102" s="17">
        <v>0.46925418569254185</v>
      </c>
      <c r="F102" s="22">
        <f t="shared" si="10"/>
        <v>0.16822429906542055</v>
      </c>
      <c r="G102" s="22">
        <f t="shared" si="7"/>
        <v>0.15443561656715715</v>
      </c>
      <c r="H102" s="23">
        <f t="shared" si="13"/>
        <v>31198.394767625647</v>
      </c>
      <c r="I102" s="23">
        <f t="shared" si="11"/>
        <v>4818.1433318438367</v>
      </c>
      <c r="J102" s="23">
        <f t="shared" si="8"/>
        <v>28641.185361516142</v>
      </c>
      <c r="K102" s="23">
        <f t="shared" si="14"/>
        <v>116081.34668447508</v>
      </c>
      <c r="L102" s="24">
        <f t="shared" si="12"/>
        <v>3.720747415021874</v>
      </c>
    </row>
    <row r="103" spans="1:12" x14ac:dyDescent="0.2">
      <c r="A103" s="16">
        <v>94</v>
      </c>
      <c r="B103" s="8">
        <v>35</v>
      </c>
      <c r="C103" s="8">
        <v>145</v>
      </c>
      <c r="D103" s="8">
        <v>149</v>
      </c>
      <c r="E103" s="17">
        <v>0.48704500978473547</v>
      </c>
      <c r="F103" s="22">
        <f t="shared" si="10"/>
        <v>0.23809523809523808</v>
      </c>
      <c r="G103" s="22">
        <f t="shared" si="7"/>
        <v>0.21218110550093006</v>
      </c>
      <c r="H103" s="23">
        <f t="shared" si="13"/>
        <v>26380.251435781811</v>
      </c>
      <c r="I103" s="23">
        <f t="shared" si="11"/>
        <v>5597.3909130366819</v>
      </c>
      <c r="J103" s="23">
        <f t="shared" si="8"/>
        <v>23509.041834754069</v>
      </c>
      <c r="K103" s="23">
        <f t="shared" si="14"/>
        <v>87440.161322958942</v>
      </c>
      <c r="L103" s="24">
        <f t="shared" si="12"/>
        <v>3.3146068200228109</v>
      </c>
    </row>
    <row r="104" spans="1:12" x14ac:dyDescent="0.2">
      <c r="A104" s="16">
        <v>95</v>
      </c>
      <c r="B104" s="8">
        <v>24</v>
      </c>
      <c r="C104" s="8">
        <v>111</v>
      </c>
      <c r="D104" s="8">
        <v>122</v>
      </c>
      <c r="E104" s="17">
        <v>0.56118721461187215</v>
      </c>
      <c r="F104" s="22">
        <f t="shared" si="10"/>
        <v>0.20600858369098712</v>
      </c>
      <c r="G104" s="22">
        <f t="shared" si="7"/>
        <v>0.18892950729513763</v>
      </c>
      <c r="H104" s="23">
        <f t="shared" si="13"/>
        <v>20782.86052274513</v>
      </c>
      <c r="I104" s="23">
        <f t="shared" si="11"/>
        <v>3926.4955987458038</v>
      </c>
      <c r="J104" s="23">
        <f t="shared" si="8"/>
        <v>19059.864052245259</v>
      </c>
      <c r="K104" s="23">
        <f t="shared" si="14"/>
        <v>63931.119488204873</v>
      </c>
      <c r="L104" s="24">
        <f t="shared" si="12"/>
        <v>3.0761462994103974</v>
      </c>
    </row>
    <row r="105" spans="1:12" x14ac:dyDescent="0.2">
      <c r="A105" s="16">
        <v>96</v>
      </c>
      <c r="B105" s="8">
        <v>21</v>
      </c>
      <c r="C105" s="8">
        <v>95</v>
      </c>
      <c r="D105" s="8">
        <v>89</v>
      </c>
      <c r="E105" s="17">
        <v>0.41513372472276583</v>
      </c>
      <c r="F105" s="22">
        <f t="shared" si="10"/>
        <v>0.22826086956521738</v>
      </c>
      <c r="G105" s="22">
        <f t="shared" si="7"/>
        <v>0.20137666500275858</v>
      </c>
      <c r="H105" s="23">
        <f t="shared" si="13"/>
        <v>16856.364923999325</v>
      </c>
      <c r="I105" s="23">
        <f t="shared" si="11"/>
        <v>3394.4785524644622</v>
      </c>
      <c r="J105" s="23">
        <f t="shared" si="8"/>
        <v>14871.048896510978</v>
      </c>
      <c r="K105" s="23">
        <f t="shared" si="14"/>
        <v>44871.255435959611</v>
      </c>
      <c r="L105" s="24">
        <f t="shared" si="12"/>
        <v>2.6619769824794171</v>
      </c>
    </row>
    <row r="106" spans="1:12" x14ac:dyDescent="0.2">
      <c r="A106" s="16">
        <v>97</v>
      </c>
      <c r="B106" s="8">
        <v>20</v>
      </c>
      <c r="C106" s="8">
        <v>65</v>
      </c>
      <c r="D106" s="8">
        <v>76</v>
      </c>
      <c r="E106" s="17">
        <v>0.42424657534246579</v>
      </c>
      <c r="F106" s="22">
        <f t="shared" si="10"/>
        <v>0.28368794326241137</v>
      </c>
      <c r="G106" s="22">
        <f t="shared" si="7"/>
        <v>0.2438576272318819</v>
      </c>
      <c r="H106" s="23">
        <f t="shared" si="13"/>
        <v>13461.886371534863</v>
      </c>
      <c r="I106" s="23">
        <f t="shared" si="11"/>
        <v>3282.7836686277001</v>
      </c>
      <c r="J106" s="23">
        <f t="shared" si="8"/>
        <v>11571.81243191264</v>
      </c>
      <c r="K106" s="23">
        <f t="shared" si="14"/>
        <v>30000.206539448631</v>
      </c>
      <c r="L106" s="24">
        <f t="shared" si="12"/>
        <v>2.2285291757389971</v>
      </c>
    </row>
    <row r="107" spans="1:12" x14ac:dyDescent="0.2">
      <c r="A107" s="16">
        <v>98</v>
      </c>
      <c r="B107" s="8">
        <v>11</v>
      </c>
      <c r="C107" s="8">
        <v>47</v>
      </c>
      <c r="D107" s="8">
        <v>58</v>
      </c>
      <c r="E107" s="17">
        <v>0.49240348692403485</v>
      </c>
      <c r="F107" s="22">
        <f t="shared" si="10"/>
        <v>0.20952380952380953</v>
      </c>
      <c r="G107" s="22">
        <f t="shared" si="7"/>
        <v>0.18938232588854037</v>
      </c>
      <c r="H107" s="23">
        <f t="shared" si="13"/>
        <v>10179.102702907163</v>
      </c>
      <c r="I107" s="23">
        <f t="shared" si="11"/>
        <v>1927.7421453348863</v>
      </c>
      <c r="J107" s="23">
        <f t="shared" si="8"/>
        <v>9200.5875118255935</v>
      </c>
      <c r="K107" s="23">
        <f t="shared" si="14"/>
        <v>18428.394107535991</v>
      </c>
      <c r="L107" s="24">
        <f t="shared" si="12"/>
        <v>1.8104143995199913</v>
      </c>
    </row>
    <row r="108" spans="1:12" x14ac:dyDescent="0.2">
      <c r="A108" s="16">
        <v>99</v>
      </c>
      <c r="B108" s="8">
        <v>6</v>
      </c>
      <c r="C108" s="8">
        <v>28</v>
      </c>
      <c r="D108" s="8">
        <v>30</v>
      </c>
      <c r="E108" s="17">
        <v>0.4598173515981735</v>
      </c>
      <c r="F108" s="22">
        <f t="shared" si="10"/>
        <v>0.20689655172413793</v>
      </c>
      <c r="G108" s="22">
        <f t="shared" si="7"/>
        <v>0.18609789259007478</v>
      </c>
      <c r="H108" s="23">
        <f t="shared" si="13"/>
        <v>8251.3605575722759</v>
      </c>
      <c r="I108" s="23">
        <f t="shared" si="11"/>
        <v>1535.5608107650648</v>
      </c>
      <c r="J108" s="23">
        <f t="shared" si="8"/>
        <v>7421.8772520311468</v>
      </c>
      <c r="K108" s="23">
        <f t="shared" si="14"/>
        <v>9227.8065957103972</v>
      </c>
      <c r="L108" s="24">
        <f t="shared" si="12"/>
        <v>1.1183375797633806</v>
      </c>
    </row>
    <row r="109" spans="1:12" x14ac:dyDescent="0.2">
      <c r="A109" s="16" t="s">
        <v>22</v>
      </c>
      <c r="B109" s="8">
        <v>16</v>
      </c>
      <c r="C109" s="8">
        <v>55</v>
      </c>
      <c r="D109" s="8">
        <v>64</v>
      </c>
      <c r="E109" s="21"/>
      <c r="F109" s="22">
        <f>B109/((C109+D109)/2)</f>
        <v>0.26890756302521007</v>
      </c>
      <c r="G109" s="22">
        <v>1</v>
      </c>
      <c r="H109" s="23">
        <f>H108-I108</f>
        <v>6715.7997468072108</v>
      </c>
      <c r="I109" s="23">
        <f>H109*G109</f>
        <v>6715.7997468072108</v>
      </c>
      <c r="J109" s="23">
        <f>H109*F109</f>
        <v>1805.92934367925</v>
      </c>
      <c r="K109" s="23">
        <f>J109</f>
        <v>1805.92934367925</v>
      </c>
      <c r="L109" s="24">
        <f>K109/H109</f>
        <v>0.26890756302521007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3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3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36" t="s">
        <v>0</v>
      </c>
      <c r="B6" s="36" t="s">
        <v>1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37"/>
      <c r="B7" s="38"/>
      <c r="C7" s="39">
        <v>40909</v>
      </c>
      <c r="D7" s="40">
        <v>41275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17</v>
      </c>
      <c r="C9" s="8">
        <v>3470</v>
      </c>
      <c r="D9" s="8">
        <v>3477</v>
      </c>
      <c r="E9" s="17">
        <v>0.5</v>
      </c>
      <c r="F9" s="18">
        <f t="shared" ref="F9:F40" si="0">B9/((C9+D9)/2)</f>
        <v>4.8941989347919962E-3</v>
      </c>
      <c r="G9" s="18">
        <f t="shared" ref="G9:G72" si="1">F9/((1+(1-E9)*F9))</f>
        <v>4.8822515795519817E-3</v>
      </c>
      <c r="H9" s="13">
        <v>100000</v>
      </c>
      <c r="I9" s="13">
        <f>H9*G9</f>
        <v>488.22515795519814</v>
      </c>
      <c r="J9" s="13">
        <f t="shared" ref="J9:J72" si="2">H10+I9*E9</f>
        <v>99755.887421022402</v>
      </c>
      <c r="K9" s="13">
        <f t="shared" ref="K9:K72" si="3">K10+J9</f>
        <v>8606340.7017781343</v>
      </c>
      <c r="L9" s="19">
        <f>K9/H9</f>
        <v>86.063407017781344</v>
      </c>
    </row>
    <row r="10" spans="1:13" x14ac:dyDescent="0.2">
      <c r="A10" s="16">
        <v>1</v>
      </c>
      <c r="B10" s="8">
        <v>1</v>
      </c>
      <c r="C10" s="8">
        <v>3843</v>
      </c>
      <c r="D10" s="8">
        <v>3624</v>
      </c>
      <c r="E10" s="17">
        <v>0.5</v>
      </c>
      <c r="F10" s="18">
        <f t="shared" si="0"/>
        <v>2.6784518548279097E-4</v>
      </c>
      <c r="G10" s="18">
        <f t="shared" si="1"/>
        <v>2.6780931976432779E-4</v>
      </c>
      <c r="H10" s="13">
        <f>H9-I9</f>
        <v>99511.774842044804</v>
      </c>
      <c r="I10" s="13">
        <f t="shared" ref="I10:I73" si="4">H10*G10</f>
        <v>26.650180728988968</v>
      </c>
      <c r="J10" s="13">
        <f t="shared" si="2"/>
        <v>99498.449751680309</v>
      </c>
      <c r="K10" s="13">
        <f t="shared" si="3"/>
        <v>8506584.8143571112</v>
      </c>
      <c r="L10" s="20">
        <f t="shared" ref="L10:L73" si="5">K10/H10</f>
        <v>85.483198625083574</v>
      </c>
    </row>
    <row r="11" spans="1:13" x14ac:dyDescent="0.2">
      <c r="A11" s="16">
        <v>2</v>
      </c>
      <c r="B11" s="8">
        <v>2</v>
      </c>
      <c r="C11" s="8">
        <v>3820</v>
      </c>
      <c r="D11" s="8">
        <v>3849</v>
      </c>
      <c r="E11" s="17">
        <v>0.5</v>
      </c>
      <c r="F11" s="18">
        <f t="shared" si="0"/>
        <v>5.2158038857738945E-4</v>
      </c>
      <c r="G11" s="18">
        <f t="shared" si="1"/>
        <v>5.2144440099074433E-4</v>
      </c>
      <c r="H11" s="13">
        <f t="shared" ref="H11:H74" si="6">H10-I10</f>
        <v>99485.124661315815</v>
      </c>
      <c r="I11" s="13">
        <f t="shared" si="4"/>
        <v>51.875961236509355</v>
      </c>
      <c r="J11" s="13">
        <f t="shared" si="2"/>
        <v>99459.186680697559</v>
      </c>
      <c r="K11" s="13">
        <f t="shared" si="3"/>
        <v>8407086.3646054305</v>
      </c>
      <c r="L11" s="20">
        <f t="shared" si="5"/>
        <v>84.505964014482203</v>
      </c>
    </row>
    <row r="12" spans="1:13" x14ac:dyDescent="0.2">
      <c r="A12" s="16">
        <v>3</v>
      </c>
      <c r="B12" s="8">
        <v>0</v>
      </c>
      <c r="C12" s="8">
        <v>4035</v>
      </c>
      <c r="D12" s="8">
        <v>3883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99433.248700079304</v>
      </c>
      <c r="I12" s="13">
        <f t="shared" si="4"/>
        <v>0</v>
      </c>
      <c r="J12" s="13">
        <f t="shared" si="2"/>
        <v>99433.248700079304</v>
      </c>
      <c r="K12" s="13">
        <f t="shared" si="3"/>
        <v>8307627.1779247336</v>
      </c>
      <c r="L12" s="20">
        <f t="shared" si="5"/>
        <v>83.549791307563979</v>
      </c>
    </row>
    <row r="13" spans="1:13" x14ac:dyDescent="0.2">
      <c r="A13" s="16">
        <v>4</v>
      </c>
      <c r="B13" s="8">
        <v>1</v>
      </c>
      <c r="C13" s="8">
        <v>4034</v>
      </c>
      <c r="D13" s="8">
        <v>4022</v>
      </c>
      <c r="E13" s="17">
        <v>0.5</v>
      </c>
      <c r="F13" s="18">
        <f t="shared" si="0"/>
        <v>2.4826216484607745E-4</v>
      </c>
      <c r="G13" s="18">
        <f t="shared" si="1"/>
        <v>2.482313516197096E-4</v>
      </c>
      <c r="H13" s="13">
        <f t="shared" si="6"/>
        <v>99433.248700079304</v>
      </c>
      <c r="I13" s="13">
        <f t="shared" si="4"/>
        <v>24.682449720759418</v>
      </c>
      <c r="J13" s="13">
        <f t="shared" si="2"/>
        <v>99420.907475218934</v>
      </c>
      <c r="K13" s="13">
        <f t="shared" si="3"/>
        <v>8208193.9292246541</v>
      </c>
      <c r="L13" s="20">
        <f t="shared" si="5"/>
        <v>82.549791307563979</v>
      </c>
    </row>
    <row r="14" spans="1:13" x14ac:dyDescent="0.2">
      <c r="A14" s="16">
        <v>5</v>
      </c>
      <c r="B14" s="8">
        <v>0</v>
      </c>
      <c r="C14" s="8">
        <v>3820</v>
      </c>
      <c r="D14" s="8">
        <v>4033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99408.566250358548</v>
      </c>
      <c r="I14" s="13">
        <f t="shared" si="4"/>
        <v>0</v>
      </c>
      <c r="J14" s="13">
        <f t="shared" si="2"/>
        <v>99408.566250358548</v>
      </c>
      <c r="K14" s="13">
        <f t="shared" si="3"/>
        <v>8108773.021749435</v>
      </c>
      <c r="L14" s="20">
        <f t="shared" si="5"/>
        <v>81.570163695225688</v>
      </c>
    </row>
    <row r="15" spans="1:13" x14ac:dyDescent="0.2">
      <c r="A15" s="16">
        <v>6</v>
      </c>
      <c r="B15" s="8">
        <v>0</v>
      </c>
      <c r="C15" s="8">
        <v>3686</v>
      </c>
      <c r="D15" s="8">
        <v>3790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99408.566250358548</v>
      </c>
      <c r="I15" s="13">
        <f t="shared" si="4"/>
        <v>0</v>
      </c>
      <c r="J15" s="13">
        <f t="shared" si="2"/>
        <v>99408.566250358548</v>
      </c>
      <c r="K15" s="13">
        <f t="shared" si="3"/>
        <v>8009364.4554990763</v>
      </c>
      <c r="L15" s="20">
        <f t="shared" si="5"/>
        <v>80.570163695225688</v>
      </c>
    </row>
    <row r="16" spans="1:13" x14ac:dyDescent="0.2">
      <c r="A16" s="16">
        <v>7</v>
      </c>
      <c r="B16" s="8">
        <v>0</v>
      </c>
      <c r="C16" s="8">
        <v>3592</v>
      </c>
      <c r="D16" s="8">
        <v>3673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99408.566250358548</v>
      </c>
      <c r="I16" s="13">
        <f t="shared" si="4"/>
        <v>0</v>
      </c>
      <c r="J16" s="13">
        <f t="shared" si="2"/>
        <v>99408.566250358548</v>
      </c>
      <c r="K16" s="13">
        <f t="shared" si="3"/>
        <v>7909955.8892487176</v>
      </c>
      <c r="L16" s="20">
        <f t="shared" si="5"/>
        <v>79.570163695225688</v>
      </c>
    </row>
    <row r="17" spans="1:12" x14ac:dyDescent="0.2">
      <c r="A17" s="16">
        <v>8</v>
      </c>
      <c r="B17" s="8">
        <v>1</v>
      </c>
      <c r="C17" s="8">
        <v>3577</v>
      </c>
      <c r="D17" s="8">
        <v>3584</v>
      </c>
      <c r="E17" s="17">
        <v>0.5</v>
      </c>
      <c r="F17" s="18">
        <f t="shared" si="0"/>
        <v>2.7929060187124703E-4</v>
      </c>
      <c r="G17" s="18">
        <f t="shared" si="1"/>
        <v>2.7925160569673273E-4</v>
      </c>
      <c r="H17" s="13">
        <f t="shared" si="6"/>
        <v>99408.566250358548</v>
      </c>
      <c r="I17" s="13">
        <f t="shared" si="4"/>
        <v>27.76000174542266</v>
      </c>
      <c r="J17" s="13">
        <f t="shared" si="2"/>
        <v>99394.686249485836</v>
      </c>
      <c r="K17" s="13">
        <f t="shared" si="3"/>
        <v>7810547.3229983589</v>
      </c>
      <c r="L17" s="20">
        <f t="shared" si="5"/>
        <v>78.570163695225688</v>
      </c>
    </row>
    <row r="18" spans="1:12" x14ac:dyDescent="0.2">
      <c r="A18" s="16">
        <v>9</v>
      </c>
      <c r="B18" s="8">
        <v>0</v>
      </c>
      <c r="C18" s="8">
        <v>3262</v>
      </c>
      <c r="D18" s="8">
        <v>3558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99380.806248613124</v>
      </c>
      <c r="I18" s="13">
        <f t="shared" si="4"/>
        <v>0</v>
      </c>
      <c r="J18" s="13">
        <f t="shared" si="2"/>
        <v>99380.806248613124</v>
      </c>
      <c r="K18" s="13">
        <f t="shared" si="3"/>
        <v>7711152.6367488727</v>
      </c>
      <c r="L18" s="20">
        <f t="shared" si="5"/>
        <v>77.591971003520442</v>
      </c>
    </row>
    <row r="19" spans="1:12" x14ac:dyDescent="0.2">
      <c r="A19" s="16">
        <v>10</v>
      </c>
      <c r="B19" s="8">
        <v>0</v>
      </c>
      <c r="C19" s="8">
        <v>3222</v>
      </c>
      <c r="D19" s="8">
        <v>3264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99380.806248613124</v>
      </c>
      <c r="I19" s="13">
        <f t="shared" si="4"/>
        <v>0</v>
      </c>
      <c r="J19" s="13">
        <f t="shared" si="2"/>
        <v>99380.806248613124</v>
      </c>
      <c r="K19" s="13">
        <f t="shared" si="3"/>
        <v>7611771.83050026</v>
      </c>
      <c r="L19" s="20">
        <f t="shared" si="5"/>
        <v>76.591971003520442</v>
      </c>
    </row>
    <row r="20" spans="1:12" x14ac:dyDescent="0.2">
      <c r="A20" s="16">
        <v>11</v>
      </c>
      <c r="B20" s="8">
        <v>0</v>
      </c>
      <c r="C20" s="8">
        <v>3236</v>
      </c>
      <c r="D20" s="8">
        <v>3201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99380.806248613124</v>
      </c>
      <c r="I20" s="13">
        <f t="shared" si="4"/>
        <v>0</v>
      </c>
      <c r="J20" s="13">
        <f t="shared" si="2"/>
        <v>99380.806248613124</v>
      </c>
      <c r="K20" s="13">
        <f t="shared" si="3"/>
        <v>7512391.0242516473</v>
      </c>
      <c r="L20" s="20">
        <f t="shared" si="5"/>
        <v>75.591971003520456</v>
      </c>
    </row>
    <row r="21" spans="1:12" x14ac:dyDescent="0.2">
      <c r="A21" s="16">
        <v>12</v>
      </c>
      <c r="B21" s="8">
        <v>1</v>
      </c>
      <c r="C21" s="8">
        <v>3065</v>
      </c>
      <c r="D21" s="8">
        <v>3223</v>
      </c>
      <c r="E21" s="17">
        <v>0.5</v>
      </c>
      <c r="F21" s="18">
        <f t="shared" si="0"/>
        <v>3.1806615776081427E-4</v>
      </c>
      <c r="G21" s="18">
        <f t="shared" si="1"/>
        <v>3.1801558276355545E-4</v>
      </c>
      <c r="H21" s="13">
        <f t="shared" si="6"/>
        <v>99380.806248613124</v>
      </c>
      <c r="I21" s="13">
        <f t="shared" si="4"/>
        <v>31.604645014664698</v>
      </c>
      <c r="J21" s="13">
        <f t="shared" si="2"/>
        <v>99365.003926105783</v>
      </c>
      <c r="K21" s="13">
        <f t="shared" si="3"/>
        <v>7413010.2180030346</v>
      </c>
      <c r="L21" s="20">
        <f t="shared" si="5"/>
        <v>74.591971003520456</v>
      </c>
    </row>
    <row r="22" spans="1:12" x14ac:dyDescent="0.2">
      <c r="A22" s="16">
        <v>13</v>
      </c>
      <c r="B22" s="8">
        <v>0</v>
      </c>
      <c r="C22" s="8">
        <v>2944</v>
      </c>
      <c r="D22" s="8">
        <v>3048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99349.201603598456</v>
      </c>
      <c r="I22" s="13">
        <f t="shared" si="4"/>
        <v>0</v>
      </c>
      <c r="J22" s="13">
        <f t="shared" si="2"/>
        <v>99349.201603598456</v>
      </c>
      <c r="K22" s="13">
        <f t="shared" si="3"/>
        <v>7313645.2140769288</v>
      </c>
      <c r="L22" s="20">
        <f t="shared" si="5"/>
        <v>73.615540900451748</v>
      </c>
    </row>
    <row r="23" spans="1:12" x14ac:dyDescent="0.2">
      <c r="A23" s="16">
        <v>14</v>
      </c>
      <c r="B23" s="8">
        <v>0</v>
      </c>
      <c r="C23" s="8">
        <v>2847</v>
      </c>
      <c r="D23" s="8">
        <v>2938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99349.201603598456</v>
      </c>
      <c r="I23" s="13">
        <f t="shared" si="4"/>
        <v>0</v>
      </c>
      <c r="J23" s="13">
        <f t="shared" si="2"/>
        <v>99349.201603598456</v>
      </c>
      <c r="K23" s="13">
        <f t="shared" si="3"/>
        <v>7214296.0124733299</v>
      </c>
      <c r="L23" s="20">
        <f t="shared" si="5"/>
        <v>72.615540900451748</v>
      </c>
    </row>
    <row r="24" spans="1:12" x14ac:dyDescent="0.2">
      <c r="A24" s="16">
        <v>15</v>
      </c>
      <c r="B24" s="8">
        <v>1</v>
      </c>
      <c r="C24" s="8">
        <v>2759</v>
      </c>
      <c r="D24" s="8">
        <v>2828</v>
      </c>
      <c r="E24" s="17">
        <v>0.5</v>
      </c>
      <c r="F24" s="18">
        <f t="shared" si="0"/>
        <v>3.5797386790764276E-4</v>
      </c>
      <c r="G24" s="18">
        <f t="shared" si="1"/>
        <v>3.5790980672870435E-4</v>
      </c>
      <c r="H24" s="13">
        <f t="shared" si="6"/>
        <v>99349.201603598456</v>
      </c>
      <c r="I24" s="13">
        <f t="shared" si="4"/>
        <v>35.558053544595005</v>
      </c>
      <c r="J24" s="13">
        <f t="shared" si="2"/>
        <v>99331.422576826168</v>
      </c>
      <c r="K24" s="13">
        <f t="shared" si="3"/>
        <v>7114946.810869731</v>
      </c>
      <c r="L24" s="20">
        <f t="shared" si="5"/>
        <v>71.615540900451748</v>
      </c>
    </row>
    <row r="25" spans="1:12" x14ac:dyDescent="0.2">
      <c r="A25" s="16">
        <v>16</v>
      </c>
      <c r="B25" s="8">
        <v>1</v>
      </c>
      <c r="C25" s="8">
        <v>2897</v>
      </c>
      <c r="D25" s="8">
        <v>2736</v>
      </c>
      <c r="E25" s="17">
        <v>0.5</v>
      </c>
      <c r="F25" s="18">
        <f t="shared" si="0"/>
        <v>3.5505059470974611E-4</v>
      </c>
      <c r="G25" s="18">
        <f t="shared" si="1"/>
        <v>3.5498757543485978E-4</v>
      </c>
      <c r="H25" s="13">
        <f t="shared" si="6"/>
        <v>99313.643550053865</v>
      </c>
      <c r="I25" s="13">
        <f t="shared" si="4"/>
        <v>35.255109531435522</v>
      </c>
      <c r="J25" s="13">
        <f t="shared" si="2"/>
        <v>99296.015995288137</v>
      </c>
      <c r="K25" s="13">
        <f t="shared" si="3"/>
        <v>7015615.3882929049</v>
      </c>
      <c r="L25" s="20">
        <f t="shared" si="5"/>
        <v>70.641002963072737</v>
      </c>
    </row>
    <row r="26" spans="1:12" x14ac:dyDescent="0.2">
      <c r="A26" s="16">
        <v>17</v>
      </c>
      <c r="B26" s="8">
        <v>0</v>
      </c>
      <c r="C26" s="8">
        <v>2873</v>
      </c>
      <c r="D26" s="8">
        <v>2878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99278.388440522423</v>
      </c>
      <c r="I26" s="13">
        <f t="shared" si="4"/>
        <v>0</v>
      </c>
      <c r="J26" s="13">
        <f t="shared" si="2"/>
        <v>99278.388440522423</v>
      </c>
      <c r="K26" s="13">
        <f t="shared" si="3"/>
        <v>6916319.3722976167</v>
      </c>
      <c r="L26" s="20">
        <f t="shared" si="5"/>
        <v>69.665910989693145</v>
      </c>
    </row>
    <row r="27" spans="1:12" x14ac:dyDescent="0.2">
      <c r="A27" s="16">
        <v>18</v>
      </c>
      <c r="B27" s="8">
        <v>0</v>
      </c>
      <c r="C27" s="8">
        <v>3110</v>
      </c>
      <c r="D27" s="8">
        <v>2897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99278.388440522423</v>
      </c>
      <c r="I27" s="13">
        <f t="shared" si="4"/>
        <v>0</v>
      </c>
      <c r="J27" s="13">
        <f t="shared" si="2"/>
        <v>99278.388440522423</v>
      </c>
      <c r="K27" s="13">
        <f t="shared" si="3"/>
        <v>6817040.9838570943</v>
      </c>
      <c r="L27" s="20">
        <f t="shared" si="5"/>
        <v>68.665910989693145</v>
      </c>
    </row>
    <row r="28" spans="1:12" x14ac:dyDescent="0.2">
      <c r="A28" s="16">
        <v>19</v>
      </c>
      <c r="B28" s="8">
        <v>1</v>
      </c>
      <c r="C28" s="8">
        <v>3427</v>
      </c>
      <c r="D28" s="8">
        <v>3206</v>
      </c>
      <c r="E28" s="17">
        <v>0.5</v>
      </c>
      <c r="F28" s="18">
        <f t="shared" si="0"/>
        <v>3.0152268958239106E-4</v>
      </c>
      <c r="G28" s="18">
        <f t="shared" si="1"/>
        <v>3.0147723846849557E-4</v>
      </c>
      <c r="H28" s="13">
        <f t="shared" si="6"/>
        <v>99278.388440522423</v>
      </c>
      <c r="I28" s="13">
        <f t="shared" si="4"/>
        <v>29.930174386651313</v>
      </c>
      <c r="J28" s="13">
        <f t="shared" si="2"/>
        <v>99263.423353329097</v>
      </c>
      <c r="K28" s="13">
        <f t="shared" si="3"/>
        <v>6717762.5954165719</v>
      </c>
      <c r="L28" s="20">
        <f t="shared" si="5"/>
        <v>67.66591098969316</v>
      </c>
    </row>
    <row r="29" spans="1:12" x14ac:dyDescent="0.2">
      <c r="A29" s="16">
        <v>20</v>
      </c>
      <c r="B29" s="8">
        <v>1</v>
      </c>
      <c r="C29" s="8">
        <v>3430</v>
      </c>
      <c r="D29" s="8">
        <v>3521</v>
      </c>
      <c r="E29" s="17">
        <v>0.5</v>
      </c>
      <c r="F29" s="18">
        <f t="shared" si="0"/>
        <v>2.8772838440512156E-4</v>
      </c>
      <c r="G29" s="18">
        <f t="shared" si="1"/>
        <v>2.8768699654775604E-4</v>
      </c>
      <c r="H29" s="13">
        <f t="shared" si="6"/>
        <v>99248.458266135771</v>
      </c>
      <c r="I29" s="13">
        <f t="shared" si="4"/>
        <v>28.552490870579913</v>
      </c>
      <c r="J29" s="13">
        <f t="shared" si="2"/>
        <v>99234.182020700478</v>
      </c>
      <c r="K29" s="13">
        <f t="shared" si="3"/>
        <v>6618499.1720632426</v>
      </c>
      <c r="L29" s="20">
        <f t="shared" si="5"/>
        <v>66.686166089509101</v>
      </c>
    </row>
    <row r="30" spans="1:12" x14ac:dyDescent="0.2">
      <c r="A30" s="16">
        <v>21</v>
      </c>
      <c r="B30" s="8">
        <v>0</v>
      </c>
      <c r="C30" s="8">
        <v>3627</v>
      </c>
      <c r="D30" s="8">
        <v>3517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99219.905775265186</v>
      </c>
      <c r="I30" s="13">
        <f t="shared" si="4"/>
        <v>0</v>
      </c>
      <c r="J30" s="13">
        <f t="shared" si="2"/>
        <v>99219.905775265186</v>
      </c>
      <c r="K30" s="13">
        <f t="shared" si="3"/>
        <v>6519264.9900425421</v>
      </c>
      <c r="L30" s="20">
        <f t="shared" si="5"/>
        <v>65.705212468239893</v>
      </c>
    </row>
    <row r="31" spans="1:12" x14ac:dyDescent="0.2">
      <c r="A31" s="16">
        <v>22</v>
      </c>
      <c r="B31" s="8">
        <v>0</v>
      </c>
      <c r="C31" s="8">
        <v>3983</v>
      </c>
      <c r="D31" s="8">
        <v>3724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99219.905775265186</v>
      </c>
      <c r="I31" s="13">
        <f t="shared" si="4"/>
        <v>0</v>
      </c>
      <c r="J31" s="13">
        <f t="shared" si="2"/>
        <v>99219.905775265186</v>
      </c>
      <c r="K31" s="13">
        <f t="shared" si="3"/>
        <v>6420045.0842672773</v>
      </c>
      <c r="L31" s="20">
        <f t="shared" si="5"/>
        <v>64.705212468239907</v>
      </c>
    </row>
    <row r="32" spans="1:12" x14ac:dyDescent="0.2">
      <c r="A32" s="16">
        <v>23</v>
      </c>
      <c r="B32" s="8">
        <v>1</v>
      </c>
      <c r="C32" s="8">
        <v>4338</v>
      </c>
      <c r="D32" s="8">
        <v>4042</v>
      </c>
      <c r="E32" s="17">
        <v>0.5</v>
      </c>
      <c r="F32" s="18">
        <f t="shared" si="0"/>
        <v>2.3866348448687351E-4</v>
      </c>
      <c r="G32" s="18">
        <f t="shared" si="1"/>
        <v>2.3863500775563775E-4</v>
      </c>
      <c r="H32" s="13">
        <f t="shared" si="6"/>
        <v>99219.905775265186</v>
      </c>
      <c r="I32" s="13">
        <f t="shared" si="4"/>
        <v>23.677342984194055</v>
      </c>
      <c r="J32" s="13">
        <f t="shared" si="2"/>
        <v>99208.067103773079</v>
      </c>
      <c r="K32" s="13">
        <f t="shared" si="3"/>
        <v>6320825.1784920124</v>
      </c>
      <c r="L32" s="20">
        <f t="shared" si="5"/>
        <v>63.705212468239907</v>
      </c>
    </row>
    <row r="33" spans="1:12" x14ac:dyDescent="0.2">
      <c r="A33" s="16">
        <v>24</v>
      </c>
      <c r="B33" s="8">
        <v>0</v>
      </c>
      <c r="C33" s="8">
        <v>4549</v>
      </c>
      <c r="D33" s="8">
        <v>4351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99196.228432280986</v>
      </c>
      <c r="I33" s="13">
        <f t="shared" si="4"/>
        <v>0</v>
      </c>
      <c r="J33" s="13">
        <f t="shared" si="2"/>
        <v>99196.228432280986</v>
      </c>
      <c r="K33" s="13">
        <f t="shared" si="3"/>
        <v>6221617.1113882391</v>
      </c>
      <c r="L33" s="20">
        <f t="shared" si="5"/>
        <v>62.720299044792775</v>
      </c>
    </row>
    <row r="34" spans="1:12" x14ac:dyDescent="0.2">
      <c r="A34" s="16">
        <v>25</v>
      </c>
      <c r="B34" s="8">
        <v>0</v>
      </c>
      <c r="C34" s="8">
        <v>4794</v>
      </c>
      <c r="D34" s="8">
        <v>4550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99196.228432280986</v>
      </c>
      <c r="I34" s="13">
        <f t="shared" si="4"/>
        <v>0</v>
      </c>
      <c r="J34" s="13">
        <f t="shared" si="2"/>
        <v>99196.228432280986</v>
      </c>
      <c r="K34" s="13">
        <f t="shared" si="3"/>
        <v>6122420.8829559581</v>
      </c>
      <c r="L34" s="20">
        <f t="shared" si="5"/>
        <v>61.720299044792775</v>
      </c>
    </row>
    <row r="35" spans="1:12" x14ac:dyDescent="0.2">
      <c r="A35" s="16">
        <v>26</v>
      </c>
      <c r="B35" s="8">
        <v>0</v>
      </c>
      <c r="C35" s="8">
        <v>5039</v>
      </c>
      <c r="D35" s="8">
        <v>4811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99196.228432280986</v>
      </c>
      <c r="I35" s="13">
        <f t="shared" si="4"/>
        <v>0</v>
      </c>
      <c r="J35" s="13">
        <f t="shared" si="2"/>
        <v>99196.228432280986</v>
      </c>
      <c r="K35" s="13">
        <f t="shared" si="3"/>
        <v>6023224.6545236772</v>
      </c>
      <c r="L35" s="20">
        <f t="shared" si="5"/>
        <v>60.720299044792775</v>
      </c>
    </row>
    <row r="36" spans="1:12" x14ac:dyDescent="0.2">
      <c r="A36" s="16">
        <v>27</v>
      </c>
      <c r="B36" s="8">
        <v>0</v>
      </c>
      <c r="C36" s="8">
        <v>5103</v>
      </c>
      <c r="D36" s="8">
        <v>5009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99196.228432280986</v>
      </c>
      <c r="I36" s="13">
        <f t="shared" si="4"/>
        <v>0</v>
      </c>
      <c r="J36" s="13">
        <f t="shared" si="2"/>
        <v>99196.228432280986</v>
      </c>
      <c r="K36" s="13">
        <f t="shared" si="3"/>
        <v>5924028.4260913962</v>
      </c>
      <c r="L36" s="20">
        <f t="shared" si="5"/>
        <v>59.720299044792775</v>
      </c>
    </row>
    <row r="37" spans="1:12" x14ac:dyDescent="0.2">
      <c r="A37" s="16">
        <v>28</v>
      </c>
      <c r="B37" s="8">
        <v>0</v>
      </c>
      <c r="C37" s="8">
        <v>5222</v>
      </c>
      <c r="D37" s="8">
        <v>5128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99196.228432280986</v>
      </c>
      <c r="I37" s="13">
        <f t="shared" si="4"/>
        <v>0</v>
      </c>
      <c r="J37" s="13">
        <f t="shared" si="2"/>
        <v>99196.228432280986</v>
      </c>
      <c r="K37" s="13">
        <f t="shared" si="3"/>
        <v>5824832.1976591153</v>
      </c>
      <c r="L37" s="20">
        <f t="shared" si="5"/>
        <v>58.720299044792775</v>
      </c>
    </row>
    <row r="38" spans="1:12" x14ac:dyDescent="0.2">
      <c r="A38" s="16">
        <v>29</v>
      </c>
      <c r="B38" s="8">
        <v>1</v>
      </c>
      <c r="C38" s="8">
        <v>5569</v>
      </c>
      <c r="D38" s="8">
        <v>5226</v>
      </c>
      <c r="E38" s="17">
        <v>0.5</v>
      </c>
      <c r="F38" s="18">
        <f t="shared" si="0"/>
        <v>1.8527095877721167E-4</v>
      </c>
      <c r="G38" s="18">
        <f t="shared" si="1"/>
        <v>1.8525379770285291E-4</v>
      </c>
      <c r="H38" s="13">
        <f t="shared" si="6"/>
        <v>99196.228432280986</v>
      </c>
      <c r="I38" s="13">
        <f t="shared" si="4"/>
        <v>18.376478034879767</v>
      </c>
      <c r="J38" s="13">
        <f t="shared" si="2"/>
        <v>99187.040193263543</v>
      </c>
      <c r="K38" s="13">
        <f t="shared" si="3"/>
        <v>5725635.9692268344</v>
      </c>
      <c r="L38" s="20">
        <f t="shared" si="5"/>
        <v>57.720299044792775</v>
      </c>
    </row>
    <row r="39" spans="1:12" x14ac:dyDescent="0.2">
      <c r="A39" s="16">
        <v>30</v>
      </c>
      <c r="B39" s="8">
        <v>0</v>
      </c>
      <c r="C39" s="8">
        <v>5727</v>
      </c>
      <c r="D39" s="8">
        <v>5591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99177.8519542461</v>
      </c>
      <c r="I39" s="13">
        <f t="shared" si="4"/>
        <v>0</v>
      </c>
      <c r="J39" s="13">
        <f t="shared" si="2"/>
        <v>99177.8519542461</v>
      </c>
      <c r="K39" s="13">
        <f t="shared" si="3"/>
        <v>5626448.9290335709</v>
      </c>
      <c r="L39" s="20">
        <f t="shared" si="5"/>
        <v>56.730901286602084</v>
      </c>
    </row>
    <row r="40" spans="1:12" x14ac:dyDescent="0.2">
      <c r="A40" s="16">
        <v>31</v>
      </c>
      <c r="B40" s="8">
        <v>2</v>
      </c>
      <c r="C40" s="8">
        <v>6060</v>
      </c>
      <c r="D40" s="8">
        <v>5761</v>
      </c>
      <c r="E40" s="17">
        <v>0.5</v>
      </c>
      <c r="F40" s="18">
        <f t="shared" si="0"/>
        <v>3.3838084764402333E-4</v>
      </c>
      <c r="G40" s="18">
        <f t="shared" si="1"/>
        <v>3.3832360652964565E-4</v>
      </c>
      <c r="H40" s="13">
        <f t="shared" si="6"/>
        <v>99177.8519542461</v>
      </c>
      <c r="I40" s="13">
        <f t="shared" si="4"/>
        <v>33.554208561023806</v>
      </c>
      <c r="J40" s="13">
        <f t="shared" si="2"/>
        <v>99161.074849965589</v>
      </c>
      <c r="K40" s="13">
        <f t="shared" si="3"/>
        <v>5527271.077079325</v>
      </c>
      <c r="L40" s="20">
        <f t="shared" si="5"/>
        <v>55.730901286602084</v>
      </c>
    </row>
    <row r="41" spans="1:12" x14ac:dyDescent="0.2">
      <c r="A41" s="16">
        <v>32</v>
      </c>
      <c r="B41" s="8">
        <v>4</v>
      </c>
      <c r="C41" s="8">
        <v>6477</v>
      </c>
      <c r="D41" s="8">
        <v>6048</v>
      </c>
      <c r="E41" s="17">
        <v>0.5</v>
      </c>
      <c r="F41" s="18">
        <f t="shared" ref="F41:F72" si="7">B41/((C41+D41)/2)</f>
        <v>6.3872255489021959E-4</v>
      </c>
      <c r="G41" s="18">
        <f t="shared" si="1"/>
        <v>6.3851863676271062E-4</v>
      </c>
      <c r="H41" s="13">
        <f t="shared" si="6"/>
        <v>99144.297745685079</v>
      </c>
      <c r="I41" s="13">
        <f t="shared" si="4"/>
        <v>63.305481839371119</v>
      </c>
      <c r="J41" s="13">
        <f t="shared" si="2"/>
        <v>99112.645004765393</v>
      </c>
      <c r="K41" s="13">
        <f t="shared" si="3"/>
        <v>5428110.002229359</v>
      </c>
      <c r="L41" s="20">
        <f t="shared" si="5"/>
        <v>54.749593528343887</v>
      </c>
    </row>
    <row r="42" spans="1:12" x14ac:dyDescent="0.2">
      <c r="A42" s="16">
        <v>33</v>
      </c>
      <c r="B42" s="8">
        <v>0</v>
      </c>
      <c r="C42" s="8">
        <v>6465</v>
      </c>
      <c r="D42" s="8">
        <v>6460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99080.992263845706</v>
      </c>
      <c r="I42" s="13">
        <f t="shared" si="4"/>
        <v>0</v>
      </c>
      <c r="J42" s="13">
        <f t="shared" si="2"/>
        <v>99080.992263845706</v>
      </c>
      <c r="K42" s="13">
        <f t="shared" si="3"/>
        <v>5328997.3572245939</v>
      </c>
      <c r="L42" s="20">
        <f t="shared" si="5"/>
        <v>53.784255036867705</v>
      </c>
    </row>
    <row r="43" spans="1:12" x14ac:dyDescent="0.2">
      <c r="A43" s="16">
        <v>34</v>
      </c>
      <c r="B43" s="8">
        <v>2</v>
      </c>
      <c r="C43" s="8">
        <v>6701</v>
      </c>
      <c r="D43" s="8">
        <v>6470</v>
      </c>
      <c r="E43" s="17">
        <v>0.5</v>
      </c>
      <c r="F43" s="18">
        <f t="shared" si="7"/>
        <v>3.0369751727279628E-4</v>
      </c>
      <c r="G43" s="18">
        <f t="shared" si="1"/>
        <v>3.0365140818340542E-4</v>
      </c>
      <c r="H43" s="13">
        <f t="shared" si="6"/>
        <v>99080.992263845706</v>
      </c>
      <c r="I43" s="13">
        <f t="shared" si="4"/>
        <v>30.086082825125846</v>
      </c>
      <c r="J43" s="13">
        <f t="shared" si="2"/>
        <v>99065.949222433133</v>
      </c>
      <c r="K43" s="13">
        <f t="shared" si="3"/>
        <v>5229916.3649607478</v>
      </c>
      <c r="L43" s="20">
        <f t="shared" si="5"/>
        <v>52.784255036867705</v>
      </c>
    </row>
    <row r="44" spans="1:12" x14ac:dyDescent="0.2">
      <c r="A44" s="16">
        <v>35</v>
      </c>
      <c r="B44" s="8">
        <v>1</v>
      </c>
      <c r="C44" s="8">
        <v>6912</v>
      </c>
      <c r="D44" s="8">
        <v>6674</v>
      </c>
      <c r="E44" s="17">
        <v>0.5</v>
      </c>
      <c r="F44" s="18">
        <f t="shared" si="7"/>
        <v>1.4721036360959813E-4</v>
      </c>
      <c r="G44" s="18">
        <f t="shared" si="1"/>
        <v>1.4719952896150731E-4</v>
      </c>
      <c r="H44" s="13">
        <f t="shared" si="6"/>
        <v>99050.906181020575</v>
      </c>
      <c r="I44" s="13">
        <f t="shared" si="4"/>
        <v>14.580246733056681</v>
      </c>
      <c r="J44" s="13">
        <f t="shared" si="2"/>
        <v>99043.616057654057</v>
      </c>
      <c r="K44" s="13">
        <f t="shared" si="3"/>
        <v>5130850.4157383144</v>
      </c>
      <c r="L44" s="20">
        <f t="shared" si="5"/>
        <v>51.800136046826509</v>
      </c>
    </row>
    <row r="45" spans="1:12" x14ac:dyDescent="0.2">
      <c r="A45" s="16">
        <v>36</v>
      </c>
      <c r="B45" s="8">
        <v>6</v>
      </c>
      <c r="C45" s="8">
        <v>6593</v>
      </c>
      <c r="D45" s="8">
        <v>6918</v>
      </c>
      <c r="E45" s="17">
        <v>0.5</v>
      </c>
      <c r="F45" s="18">
        <f t="shared" si="7"/>
        <v>8.8816519872696317E-4</v>
      </c>
      <c r="G45" s="18">
        <f t="shared" si="1"/>
        <v>8.8777095509358578E-4</v>
      </c>
      <c r="H45" s="13">
        <f t="shared" si="6"/>
        <v>99036.325934287524</v>
      </c>
      <c r="I45" s="13">
        <f t="shared" si="4"/>
        <v>87.921573663642093</v>
      </c>
      <c r="J45" s="13">
        <f t="shared" si="2"/>
        <v>98992.365147455712</v>
      </c>
      <c r="K45" s="13">
        <f t="shared" si="3"/>
        <v>5031806.7996806605</v>
      </c>
      <c r="L45" s="20">
        <f t="shared" si="5"/>
        <v>50.807688514407928</v>
      </c>
    </row>
    <row r="46" spans="1:12" x14ac:dyDescent="0.2">
      <c r="A46" s="16">
        <v>37</v>
      </c>
      <c r="B46" s="8">
        <v>4</v>
      </c>
      <c r="C46" s="8">
        <v>6621</v>
      </c>
      <c r="D46" s="8">
        <v>6590</v>
      </c>
      <c r="E46" s="17">
        <v>0.5</v>
      </c>
      <c r="F46" s="18">
        <f t="shared" si="7"/>
        <v>6.055559760805389E-4</v>
      </c>
      <c r="G46" s="18">
        <f t="shared" si="1"/>
        <v>6.0537268255769956E-4</v>
      </c>
      <c r="H46" s="13">
        <f t="shared" si="6"/>
        <v>98948.404360623885</v>
      </c>
      <c r="I46" s="13">
        <f t="shared" si="4"/>
        <v>59.900660982594857</v>
      </c>
      <c r="J46" s="13">
        <f t="shared" si="2"/>
        <v>98918.454030132591</v>
      </c>
      <c r="K46" s="13">
        <f t="shared" si="3"/>
        <v>4932814.4345332049</v>
      </c>
      <c r="L46" s="20">
        <f t="shared" si="5"/>
        <v>49.852389903683971</v>
      </c>
    </row>
    <row r="47" spans="1:12" x14ac:dyDescent="0.2">
      <c r="A47" s="16">
        <v>38</v>
      </c>
      <c r="B47" s="8">
        <v>6</v>
      </c>
      <c r="C47" s="8">
        <v>6145</v>
      </c>
      <c r="D47" s="8">
        <v>6566</v>
      </c>
      <c r="E47" s="17">
        <v>0.5</v>
      </c>
      <c r="F47" s="18">
        <f t="shared" si="7"/>
        <v>9.4406419636535279E-4</v>
      </c>
      <c r="G47" s="18">
        <f t="shared" si="1"/>
        <v>9.4361877801368247E-4</v>
      </c>
      <c r="H47" s="13">
        <f t="shared" si="6"/>
        <v>98888.503699641296</v>
      </c>
      <c r="I47" s="13">
        <f t="shared" si="4"/>
        <v>93.313049020657033</v>
      </c>
      <c r="J47" s="13">
        <f t="shared" si="2"/>
        <v>98841.84717513097</v>
      </c>
      <c r="K47" s="13">
        <f t="shared" si="3"/>
        <v>4833895.980503072</v>
      </c>
      <c r="L47" s="20">
        <f t="shared" si="5"/>
        <v>48.882284589776901</v>
      </c>
    </row>
    <row r="48" spans="1:12" x14ac:dyDescent="0.2">
      <c r="A48" s="16">
        <v>39</v>
      </c>
      <c r="B48" s="8">
        <v>3</v>
      </c>
      <c r="C48" s="8">
        <v>5941</v>
      </c>
      <c r="D48" s="8">
        <v>6128</v>
      </c>
      <c r="E48" s="17">
        <v>0.5</v>
      </c>
      <c r="F48" s="18">
        <f t="shared" si="7"/>
        <v>4.9714143673875214E-4</v>
      </c>
      <c r="G48" s="18">
        <f t="shared" si="1"/>
        <v>4.9701789264413514E-4</v>
      </c>
      <c r="H48" s="13">
        <f t="shared" si="6"/>
        <v>98795.190650620643</v>
      </c>
      <c r="I48" s="13">
        <f t="shared" si="4"/>
        <v>49.102977460547031</v>
      </c>
      <c r="J48" s="13">
        <f t="shared" si="2"/>
        <v>98770.639161890373</v>
      </c>
      <c r="K48" s="13">
        <f t="shared" si="3"/>
        <v>4735054.1333279414</v>
      </c>
      <c r="L48" s="20">
        <f t="shared" si="5"/>
        <v>47.927982143108451</v>
      </c>
    </row>
    <row r="49" spans="1:12" x14ac:dyDescent="0.2">
      <c r="A49" s="16">
        <v>40</v>
      </c>
      <c r="B49" s="8">
        <v>2</v>
      </c>
      <c r="C49" s="8">
        <v>5791</v>
      </c>
      <c r="D49" s="8">
        <v>5961</v>
      </c>
      <c r="E49" s="17">
        <v>0.5</v>
      </c>
      <c r="F49" s="18">
        <f t="shared" si="7"/>
        <v>3.4036759700476512E-4</v>
      </c>
      <c r="G49" s="18">
        <f t="shared" si="1"/>
        <v>3.4030968181044747E-4</v>
      </c>
      <c r="H49" s="13">
        <f t="shared" si="6"/>
        <v>98746.087673160102</v>
      </c>
      <c r="I49" s="13">
        <f t="shared" si="4"/>
        <v>33.604249676079661</v>
      </c>
      <c r="J49" s="13">
        <f t="shared" si="2"/>
        <v>98729.285548322063</v>
      </c>
      <c r="K49" s="13">
        <f t="shared" si="3"/>
        <v>4636283.494166051</v>
      </c>
      <c r="L49" s="20">
        <f t="shared" si="5"/>
        <v>46.951566420653506</v>
      </c>
    </row>
    <row r="50" spans="1:12" x14ac:dyDescent="0.2">
      <c r="A50" s="16">
        <v>41</v>
      </c>
      <c r="B50" s="8">
        <v>5</v>
      </c>
      <c r="C50" s="8">
        <v>5810</v>
      </c>
      <c r="D50" s="8">
        <v>5748</v>
      </c>
      <c r="E50" s="17">
        <v>0.5</v>
      </c>
      <c r="F50" s="18">
        <f t="shared" si="7"/>
        <v>8.6520159197092921E-4</v>
      </c>
      <c r="G50" s="18">
        <f t="shared" si="1"/>
        <v>8.6482746692034948E-4</v>
      </c>
      <c r="H50" s="13">
        <f t="shared" si="6"/>
        <v>98712.483423484024</v>
      </c>
      <c r="I50" s="13">
        <f t="shared" si="4"/>
        <v>85.369266992548674</v>
      </c>
      <c r="J50" s="13">
        <f t="shared" si="2"/>
        <v>98669.798789987748</v>
      </c>
      <c r="K50" s="13">
        <f t="shared" si="3"/>
        <v>4537554.2086177291</v>
      </c>
      <c r="L50" s="20">
        <f t="shared" si="5"/>
        <v>45.967379719860539</v>
      </c>
    </row>
    <row r="51" spans="1:12" x14ac:dyDescent="0.2">
      <c r="A51" s="16">
        <v>42</v>
      </c>
      <c r="B51" s="8">
        <v>5</v>
      </c>
      <c r="C51" s="8">
        <v>5601</v>
      </c>
      <c r="D51" s="8">
        <v>5792</v>
      </c>
      <c r="E51" s="17">
        <v>0.5</v>
      </c>
      <c r="F51" s="18">
        <f t="shared" si="7"/>
        <v>8.7773194066532079E-4</v>
      </c>
      <c r="G51" s="18">
        <f t="shared" si="1"/>
        <v>8.7734690296543245E-4</v>
      </c>
      <c r="H51" s="13">
        <f t="shared" si="6"/>
        <v>98627.114156491472</v>
      </c>
      <c r="I51" s="13">
        <f t="shared" si="4"/>
        <v>86.530193153615954</v>
      </c>
      <c r="J51" s="13">
        <f t="shared" si="2"/>
        <v>98583.849059914675</v>
      </c>
      <c r="K51" s="13">
        <f t="shared" si="3"/>
        <v>4438884.4098277418</v>
      </c>
      <c r="L51" s="20">
        <f t="shared" si="5"/>
        <v>45.006735194386522</v>
      </c>
    </row>
    <row r="52" spans="1:12" x14ac:dyDescent="0.2">
      <c r="A52" s="16">
        <v>43</v>
      </c>
      <c r="B52" s="8">
        <v>5</v>
      </c>
      <c r="C52" s="8">
        <v>5673</v>
      </c>
      <c r="D52" s="8">
        <v>5595</v>
      </c>
      <c r="E52" s="17">
        <v>0.5</v>
      </c>
      <c r="F52" s="18">
        <f t="shared" si="7"/>
        <v>8.874689385871495E-4</v>
      </c>
      <c r="G52" s="18">
        <f t="shared" si="1"/>
        <v>8.8707531269404782E-4</v>
      </c>
      <c r="H52" s="13">
        <f t="shared" si="6"/>
        <v>98540.583963337864</v>
      </c>
      <c r="I52" s="13">
        <f t="shared" si="4"/>
        <v>87.41291933233201</v>
      </c>
      <c r="J52" s="13">
        <f t="shared" si="2"/>
        <v>98496.877503671698</v>
      </c>
      <c r="K52" s="13">
        <f t="shared" si="3"/>
        <v>4340300.5607678276</v>
      </c>
      <c r="L52" s="20">
        <f t="shared" si="5"/>
        <v>44.045817329260416</v>
      </c>
    </row>
    <row r="53" spans="1:12" x14ac:dyDescent="0.2">
      <c r="A53" s="16">
        <v>44</v>
      </c>
      <c r="B53" s="8">
        <v>6</v>
      </c>
      <c r="C53" s="8">
        <v>5689</v>
      </c>
      <c r="D53" s="8">
        <v>5641</v>
      </c>
      <c r="E53" s="17">
        <v>0.5</v>
      </c>
      <c r="F53" s="18">
        <f t="shared" si="7"/>
        <v>1.059135039717564E-3</v>
      </c>
      <c r="G53" s="18">
        <f t="shared" si="1"/>
        <v>1.0585744530698658E-3</v>
      </c>
      <c r="H53" s="13">
        <f t="shared" si="6"/>
        <v>98453.171044005532</v>
      </c>
      <c r="I53" s="13">
        <f t="shared" si="4"/>
        <v>104.2200116909021</v>
      </c>
      <c r="J53" s="13">
        <f t="shared" si="2"/>
        <v>98401.061038160071</v>
      </c>
      <c r="K53" s="13">
        <f t="shared" si="3"/>
        <v>4241803.6832641559</v>
      </c>
      <c r="L53" s="20">
        <f t="shared" si="5"/>
        <v>43.084480045525403</v>
      </c>
    </row>
    <row r="54" spans="1:12" x14ac:dyDescent="0.2">
      <c r="A54" s="16">
        <v>45</v>
      </c>
      <c r="B54" s="8">
        <v>3</v>
      </c>
      <c r="C54" s="8">
        <v>5057</v>
      </c>
      <c r="D54" s="8">
        <v>5652</v>
      </c>
      <c r="E54" s="17">
        <v>0.5</v>
      </c>
      <c r="F54" s="18">
        <f t="shared" si="7"/>
        <v>5.602764030254926E-4</v>
      </c>
      <c r="G54" s="18">
        <f t="shared" si="1"/>
        <v>5.6011949215832709E-4</v>
      </c>
      <c r="H54" s="13">
        <f t="shared" si="6"/>
        <v>98348.951032314624</v>
      </c>
      <c r="I54" s="13">
        <f t="shared" si="4"/>
        <v>55.087164506524246</v>
      </c>
      <c r="J54" s="13">
        <f t="shared" si="2"/>
        <v>98321.407450061364</v>
      </c>
      <c r="K54" s="13">
        <f t="shared" si="3"/>
        <v>4143402.6222259961</v>
      </c>
      <c r="L54" s="20">
        <f t="shared" si="5"/>
        <v>42.129606658078067</v>
      </c>
    </row>
    <row r="55" spans="1:12" x14ac:dyDescent="0.2">
      <c r="A55" s="16">
        <v>46</v>
      </c>
      <c r="B55" s="8">
        <v>4</v>
      </c>
      <c r="C55" s="8">
        <v>5008</v>
      </c>
      <c r="D55" s="8">
        <v>5034</v>
      </c>
      <c r="E55" s="17">
        <v>0.5</v>
      </c>
      <c r="F55" s="18">
        <f t="shared" si="7"/>
        <v>7.9665405297749451E-4</v>
      </c>
      <c r="G55" s="18">
        <f t="shared" si="1"/>
        <v>7.9633685048775631E-4</v>
      </c>
      <c r="H55" s="13">
        <f t="shared" si="6"/>
        <v>98293.863867808104</v>
      </c>
      <c r="I55" s="13">
        <f t="shared" si="4"/>
        <v>78.275025974762571</v>
      </c>
      <c r="J55" s="13">
        <f t="shared" si="2"/>
        <v>98254.726354820727</v>
      </c>
      <c r="K55" s="13">
        <f t="shared" si="3"/>
        <v>4045081.2147759348</v>
      </c>
      <c r="L55" s="20">
        <f t="shared" si="5"/>
        <v>41.152937280154333</v>
      </c>
    </row>
    <row r="56" spans="1:12" x14ac:dyDescent="0.2">
      <c r="A56" s="16">
        <v>47</v>
      </c>
      <c r="B56" s="8">
        <v>1</v>
      </c>
      <c r="C56" s="8">
        <v>5115</v>
      </c>
      <c r="D56" s="8">
        <v>4956</v>
      </c>
      <c r="E56" s="17">
        <v>0.5</v>
      </c>
      <c r="F56" s="18">
        <f t="shared" si="7"/>
        <v>1.9859001092245059E-4</v>
      </c>
      <c r="G56" s="18">
        <f t="shared" si="1"/>
        <v>1.9857029388403494E-4</v>
      </c>
      <c r="H56" s="13">
        <f t="shared" si="6"/>
        <v>98215.588841833349</v>
      </c>
      <c r="I56" s="13">
        <f t="shared" si="4"/>
        <v>19.502698340316389</v>
      </c>
      <c r="J56" s="13">
        <f t="shared" si="2"/>
        <v>98205.83749266318</v>
      </c>
      <c r="K56" s="13">
        <f t="shared" si="3"/>
        <v>3946826.4884211142</v>
      </c>
      <c r="L56" s="20">
        <f t="shared" si="5"/>
        <v>40.18533651289404</v>
      </c>
    </row>
    <row r="57" spans="1:12" x14ac:dyDescent="0.2">
      <c r="A57" s="16">
        <v>48</v>
      </c>
      <c r="B57" s="8">
        <v>4</v>
      </c>
      <c r="C57" s="8">
        <v>4810</v>
      </c>
      <c r="D57" s="8">
        <v>5119</v>
      </c>
      <c r="E57" s="17">
        <v>0.5</v>
      </c>
      <c r="F57" s="18">
        <f t="shared" si="7"/>
        <v>8.0572061637627153E-4</v>
      </c>
      <c r="G57" s="18">
        <f t="shared" si="1"/>
        <v>8.053961542333636E-4</v>
      </c>
      <c r="H57" s="13">
        <f t="shared" si="6"/>
        <v>98196.086143493027</v>
      </c>
      <c r="I57" s="13">
        <f t="shared" si="4"/>
        <v>79.086750140737365</v>
      </c>
      <c r="J57" s="13">
        <f t="shared" si="2"/>
        <v>98156.54276842266</v>
      </c>
      <c r="K57" s="13">
        <f t="shared" si="3"/>
        <v>3848620.6509284507</v>
      </c>
      <c r="L57" s="20">
        <f t="shared" si="5"/>
        <v>39.193218406938307</v>
      </c>
    </row>
    <row r="58" spans="1:12" x14ac:dyDescent="0.2">
      <c r="A58" s="16">
        <v>49</v>
      </c>
      <c r="B58" s="8">
        <v>6</v>
      </c>
      <c r="C58" s="8">
        <v>4651</v>
      </c>
      <c r="D58" s="8">
        <v>4811</v>
      </c>
      <c r="E58" s="17">
        <v>0.5</v>
      </c>
      <c r="F58" s="18">
        <f t="shared" si="7"/>
        <v>1.2682308180088776E-3</v>
      </c>
      <c r="G58" s="18">
        <f t="shared" si="1"/>
        <v>1.2674271229404311E-3</v>
      </c>
      <c r="H58" s="13">
        <f t="shared" si="6"/>
        <v>98116.999393352293</v>
      </c>
      <c r="I58" s="13">
        <f t="shared" si="4"/>
        <v>124.35614625266452</v>
      </c>
      <c r="J58" s="13">
        <f t="shared" si="2"/>
        <v>98054.82132022595</v>
      </c>
      <c r="K58" s="13">
        <f t="shared" si="3"/>
        <v>3750464.1081600282</v>
      </c>
      <c r="L58" s="20">
        <f t="shared" si="5"/>
        <v>38.224406895326773</v>
      </c>
    </row>
    <row r="59" spans="1:12" x14ac:dyDescent="0.2">
      <c r="A59" s="16">
        <v>50</v>
      </c>
      <c r="B59" s="8">
        <v>6</v>
      </c>
      <c r="C59" s="8">
        <v>4633</v>
      </c>
      <c r="D59" s="8">
        <v>4629</v>
      </c>
      <c r="E59" s="17">
        <v>0.5</v>
      </c>
      <c r="F59" s="18">
        <f t="shared" si="7"/>
        <v>1.2956164975167351E-3</v>
      </c>
      <c r="G59" s="18">
        <f t="shared" si="1"/>
        <v>1.294777729823047E-3</v>
      </c>
      <c r="H59" s="13">
        <f t="shared" si="6"/>
        <v>97992.643247099622</v>
      </c>
      <c r="I59" s="13">
        <f t="shared" si="4"/>
        <v>126.87869216283939</v>
      </c>
      <c r="J59" s="13">
        <f t="shared" si="2"/>
        <v>97929.203901018205</v>
      </c>
      <c r="K59" s="13">
        <f t="shared" si="3"/>
        <v>3652409.2868398023</v>
      </c>
      <c r="L59" s="20">
        <f t="shared" si="5"/>
        <v>37.272280508138103</v>
      </c>
    </row>
    <row r="60" spans="1:12" x14ac:dyDescent="0.2">
      <c r="A60" s="16">
        <v>51</v>
      </c>
      <c r="B60" s="8">
        <v>9</v>
      </c>
      <c r="C60" s="8">
        <v>4747</v>
      </c>
      <c r="D60" s="8">
        <v>4614</v>
      </c>
      <c r="E60" s="17">
        <v>0.5</v>
      </c>
      <c r="F60" s="18">
        <f t="shared" si="7"/>
        <v>1.9228714880888795E-3</v>
      </c>
      <c r="G60" s="18">
        <f t="shared" si="1"/>
        <v>1.9210245464247599E-3</v>
      </c>
      <c r="H60" s="13">
        <f t="shared" si="6"/>
        <v>97865.764554936788</v>
      </c>
      <c r="I60" s="13">
        <f t="shared" si="4"/>
        <v>188.00253596465978</v>
      </c>
      <c r="J60" s="13">
        <f t="shared" si="2"/>
        <v>97771.763286954461</v>
      </c>
      <c r="K60" s="13">
        <f t="shared" si="3"/>
        <v>3554480.0829387843</v>
      </c>
      <c r="L60" s="20">
        <f t="shared" si="5"/>
        <v>36.319954164803796</v>
      </c>
    </row>
    <row r="61" spans="1:12" x14ac:dyDescent="0.2">
      <c r="A61" s="16">
        <v>52</v>
      </c>
      <c r="B61" s="8">
        <v>7</v>
      </c>
      <c r="C61" s="8">
        <v>4666</v>
      </c>
      <c r="D61" s="8">
        <v>4707</v>
      </c>
      <c r="E61" s="17">
        <v>0.5</v>
      </c>
      <c r="F61" s="18">
        <f t="shared" si="7"/>
        <v>1.4936519790888724E-3</v>
      </c>
      <c r="G61" s="18">
        <f t="shared" si="1"/>
        <v>1.4925373134328358E-3</v>
      </c>
      <c r="H61" s="13">
        <f t="shared" si="6"/>
        <v>97677.762018972135</v>
      </c>
      <c r="I61" s="13">
        <f t="shared" si="4"/>
        <v>145.78770450592856</v>
      </c>
      <c r="J61" s="13">
        <f t="shared" si="2"/>
        <v>97604.86816671917</v>
      </c>
      <c r="K61" s="13">
        <f t="shared" si="3"/>
        <v>3456708.31965183</v>
      </c>
      <c r="L61" s="20">
        <f t="shared" si="5"/>
        <v>35.388897618072242</v>
      </c>
    </row>
    <row r="62" spans="1:12" x14ac:dyDescent="0.2">
      <c r="A62" s="16">
        <v>53</v>
      </c>
      <c r="B62" s="8">
        <v>11</v>
      </c>
      <c r="C62" s="8">
        <v>4777</v>
      </c>
      <c r="D62" s="8">
        <v>4644</v>
      </c>
      <c r="E62" s="17">
        <v>0.5</v>
      </c>
      <c r="F62" s="18">
        <f t="shared" si="7"/>
        <v>2.3352085765842266E-3</v>
      </c>
      <c r="G62" s="18">
        <f t="shared" si="1"/>
        <v>2.3324851569126374E-3</v>
      </c>
      <c r="H62" s="13">
        <f t="shared" si="6"/>
        <v>97531.974314466206</v>
      </c>
      <c r="I62" s="13">
        <f t="shared" si="4"/>
        <v>227.49188241287703</v>
      </c>
      <c r="J62" s="13">
        <f t="shared" si="2"/>
        <v>97418.228373259757</v>
      </c>
      <c r="K62" s="13">
        <f t="shared" si="3"/>
        <v>3359103.4514851109</v>
      </c>
      <c r="L62" s="20">
        <f t="shared" si="5"/>
        <v>34.441048436634382</v>
      </c>
    </row>
    <row r="63" spans="1:12" x14ac:dyDescent="0.2">
      <c r="A63" s="16">
        <v>54</v>
      </c>
      <c r="B63" s="8">
        <v>8</v>
      </c>
      <c r="C63" s="8">
        <v>4663</v>
      </c>
      <c r="D63" s="8">
        <v>4742</v>
      </c>
      <c r="E63" s="17">
        <v>0.5</v>
      </c>
      <c r="F63" s="18">
        <f t="shared" si="7"/>
        <v>1.7012227538543328E-3</v>
      </c>
      <c r="G63" s="18">
        <f t="shared" si="1"/>
        <v>1.6997769042813131E-3</v>
      </c>
      <c r="H63" s="13">
        <f t="shared" si="6"/>
        <v>97304.482432053323</v>
      </c>
      <c r="I63" s="13">
        <f t="shared" si="4"/>
        <v>165.39591192105101</v>
      </c>
      <c r="J63" s="13">
        <f t="shared" si="2"/>
        <v>97221.784476092798</v>
      </c>
      <c r="K63" s="13">
        <f t="shared" si="3"/>
        <v>3261685.2231118511</v>
      </c>
      <c r="L63" s="20">
        <f t="shared" si="5"/>
        <v>33.520400515869873</v>
      </c>
    </row>
    <row r="64" spans="1:12" x14ac:dyDescent="0.2">
      <c r="A64" s="16">
        <v>55</v>
      </c>
      <c r="B64" s="8">
        <v>8</v>
      </c>
      <c r="C64" s="8">
        <v>4352</v>
      </c>
      <c r="D64" s="8">
        <v>4634</v>
      </c>
      <c r="E64" s="17">
        <v>0.5</v>
      </c>
      <c r="F64" s="18">
        <f t="shared" si="7"/>
        <v>1.7805475183618963E-3</v>
      </c>
      <c r="G64" s="18">
        <f t="shared" si="1"/>
        <v>1.7789637536135203E-3</v>
      </c>
      <c r="H64" s="13">
        <f t="shared" si="6"/>
        <v>97139.086520132274</v>
      </c>
      <c r="I64" s="13">
        <f t="shared" si="4"/>
        <v>172.80691397844302</v>
      </c>
      <c r="J64" s="13">
        <f t="shared" si="2"/>
        <v>97052.683063143049</v>
      </c>
      <c r="K64" s="13">
        <f t="shared" si="3"/>
        <v>3164463.4386357581</v>
      </c>
      <c r="L64" s="20">
        <f t="shared" si="5"/>
        <v>32.576623396390666</v>
      </c>
    </row>
    <row r="65" spans="1:12" x14ac:dyDescent="0.2">
      <c r="A65" s="16">
        <v>56</v>
      </c>
      <c r="B65" s="8">
        <v>10</v>
      </c>
      <c r="C65" s="8">
        <v>4153</v>
      </c>
      <c r="D65" s="8">
        <v>4310</v>
      </c>
      <c r="E65" s="17">
        <v>0.5</v>
      </c>
      <c r="F65" s="18">
        <f t="shared" si="7"/>
        <v>2.3632281696797826E-3</v>
      </c>
      <c r="G65" s="18">
        <f t="shared" si="1"/>
        <v>2.3604390416617489E-3</v>
      </c>
      <c r="H65" s="13">
        <f t="shared" si="6"/>
        <v>96966.279606153825</v>
      </c>
      <c r="I65" s="13">
        <f t="shared" si="4"/>
        <v>228.88299210705492</v>
      </c>
      <c r="J65" s="13">
        <f t="shared" si="2"/>
        <v>96851.838110100289</v>
      </c>
      <c r="K65" s="13">
        <f t="shared" si="3"/>
        <v>3067410.7555726152</v>
      </c>
      <c r="L65" s="20">
        <f t="shared" si="5"/>
        <v>31.633788240937587</v>
      </c>
    </row>
    <row r="66" spans="1:12" x14ac:dyDescent="0.2">
      <c r="A66" s="16">
        <v>57</v>
      </c>
      <c r="B66" s="8">
        <v>11</v>
      </c>
      <c r="C66" s="8">
        <v>3878</v>
      </c>
      <c r="D66" s="8">
        <v>4132</v>
      </c>
      <c r="E66" s="17">
        <v>0.5</v>
      </c>
      <c r="F66" s="18">
        <f t="shared" si="7"/>
        <v>2.7465667915106116E-3</v>
      </c>
      <c r="G66" s="18">
        <f t="shared" si="1"/>
        <v>2.7428001496072807E-3</v>
      </c>
      <c r="H66" s="13">
        <f t="shared" si="6"/>
        <v>96737.396614046767</v>
      </c>
      <c r="I66" s="13">
        <f t="shared" si="4"/>
        <v>265.33134590562634</v>
      </c>
      <c r="J66" s="13">
        <f t="shared" si="2"/>
        <v>96604.730941093963</v>
      </c>
      <c r="K66" s="13">
        <f t="shared" si="3"/>
        <v>2970558.9174625147</v>
      </c>
      <c r="L66" s="20">
        <f t="shared" si="5"/>
        <v>30.707451527914845</v>
      </c>
    </row>
    <row r="67" spans="1:12" x14ac:dyDescent="0.2">
      <c r="A67" s="16">
        <v>58</v>
      </c>
      <c r="B67" s="8">
        <v>8</v>
      </c>
      <c r="C67" s="8">
        <v>3881</v>
      </c>
      <c r="D67" s="8">
        <v>3836</v>
      </c>
      <c r="E67" s="17">
        <v>0.5</v>
      </c>
      <c r="F67" s="18">
        <f t="shared" si="7"/>
        <v>2.0733445639497215E-3</v>
      </c>
      <c r="G67" s="18">
        <f t="shared" si="1"/>
        <v>2.0711974110032365E-3</v>
      </c>
      <c r="H67" s="13">
        <f t="shared" si="6"/>
        <v>96472.065268141145</v>
      </c>
      <c r="I67" s="13">
        <f t="shared" si="4"/>
        <v>199.8126918175092</v>
      </c>
      <c r="J67" s="13">
        <f t="shared" si="2"/>
        <v>96372.158922232382</v>
      </c>
      <c r="K67" s="13">
        <f t="shared" si="3"/>
        <v>2873954.1865214207</v>
      </c>
      <c r="L67" s="20">
        <f t="shared" si="5"/>
        <v>29.790532404726211</v>
      </c>
    </row>
    <row r="68" spans="1:12" x14ac:dyDescent="0.2">
      <c r="A68" s="16">
        <v>59</v>
      </c>
      <c r="B68" s="8">
        <v>8</v>
      </c>
      <c r="C68" s="8">
        <v>3732</v>
      </c>
      <c r="D68" s="8">
        <v>3865</v>
      </c>
      <c r="E68" s="17">
        <v>0.5</v>
      </c>
      <c r="F68" s="18">
        <f t="shared" si="7"/>
        <v>2.1060945109911806E-3</v>
      </c>
      <c r="G68" s="18">
        <f t="shared" si="1"/>
        <v>2.10387902695595E-3</v>
      </c>
      <c r="H68" s="13">
        <f t="shared" si="6"/>
        <v>96272.252576323634</v>
      </c>
      <c r="I68" s="13">
        <f t="shared" si="4"/>
        <v>202.54517307313321</v>
      </c>
      <c r="J68" s="13">
        <f t="shared" si="2"/>
        <v>96170.979989787069</v>
      </c>
      <c r="K68" s="13">
        <f t="shared" si="3"/>
        <v>2777582.0275991885</v>
      </c>
      <c r="L68" s="20">
        <f t="shared" si="5"/>
        <v>28.851324792646256</v>
      </c>
    </row>
    <row r="69" spans="1:12" x14ac:dyDescent="0.2">
      <c r="A69" s="16">
        <v>60</v>
      </c>
      <c r="B69" s="8">
        <v>13</v>
      </c>
      <c r="C69" s="8">
        <v>3461</v>
      </c>
      <c r="D69" s="8">
        <v>3709</v>
      </c>
      <c r="E69" s="17">
        <v>0.5</v>
      </c>
      <c r="F69" s="18">
        <f t="shared" si="7"/>
        <v>3.6262203626220364E-3</v>
      </c>
      <c r="G69" s="18">
        <f t="shared" si="1"/>
        <v>3.6196575247111236E-3</v>
      </c>
      <c r="H69" s="13">
        <f t="shared" si="6"/>
        <v>96069.707403250504</v>
      </c>
      <c r="I69" s="13">
        <f t="shared" si="4"/>
        <v>347.7394392989716</v>
      </c>
      <c r="J69" s="13">
        <f t="shared" si="2"/>
        <v>95895.837683601028</v>
      </c>
      <c r="K69" s="13">
        <f t="shared" si="3"/>
        <v>2681411.0476094014</v>
      </c>
      <c r="L69" s="20">
        <f t="shared" si="5"/>
        <v>27.911098306506098</v>
      </c>
    </row>
    <row r="70" spans="1:12" x14ac:dyDescent="0.2">
      <c r="A70" s="16">
        <v>61</v>
      </c>
      <c r="B70" s="8">
        <v>10</v>
      </c>
      <c r="C70" s="8">
        <v>3111</v>
      </c>
      <c r="D70" s="8">
        <v>3445</v>
      </c>
      <c r="E70" s="17">
        <v>0.5</v>
      </c>
      <c r="F70" s="18">
        <f t="shared" si="7"/>
        <v>3.0506406345332522E-3</v>
      </c>
      <c r="G70" s="18">
        <f t="shared" si="1"/>
        <v>3.0459945172098689E-3</v>
      </c>
      <c r="H70" s="13">
        <f t="shared" si="6"/>
        <v>95721.967963951538</v>
      </c>
      <c r="I70" s="13">
        <f t="shared" si="4"/>
        <v>291.5685895947351</v>
      </c>
      <c r="J70" s="13">
        <f t="shared" si="2"/>
        <v>95576.183669154168</v>
      </c>
      <c r="K70" s="13">
        <f t="shared" si="3"/>
        <v>2585515.2099258006</v>
      </c>
      <c r="L70" s="20">
        <f t="shared" si="5"/>
        <v>27.010677537464481</v>
      </c>
    </row>
    <row r="71" spans="1:12" x14ac:dyDescent="0.2">
      <c r="A71" s="16">
        <v>62</v>
      </c>
      <c r="B71" s="8">
        <v>8</v>
      </c>
      <c r="C71" s="8">
        <v>3241</v>
      </c>
      <c r="D71" s="8">
        <v>3084</v>
      </c>
      <c r="E71" s="17">
        <v>0.5</v>
      </c>
      <c r="F71" s="18">
        <f t="shared" si="7"/>
        <v>2.5296442687747036E-3</v>
      </c>
      <c r="G71" s="18">
        <f t="shared" si="1"/>
        <v>2.5264487604610771E-3</v>
      </c>
      <c r="H71" s="13">
        <f t="shared" si="6"/>
        <v>95430.399374356799</v>
      </c>
      <c r="I71" s="13">
        <f t="shared" si="4"/>
        <v>241.10001420964929</v>
      </c>
      <c r="J71" s="13">
        <f t="shared" si="2"/>
        <v>95309.849367251983</v>
      </c>
      <c r="K71" s="13">
        <f t="shared" si="3"/>
        <v>2489939.0262566465</v>
      </c>
      <c r="L71" s="20">
        <f t="shared" si="5"/>
        <v>26.091675635654109</v>
      </c>
    </row>
    <row r="72" spans="1:12" x14ac:dyDescent="0.2">
      <c r="A72" s="16">
        <v>63</v>
      </c>
      <c r="B72" s="8">
        <v>13</v>
      </c>
      <c r="C72" s="8">
        <v>3403</v>
      </c>
      <c r="D72" s="8">
        <v>3225</v>
      </c>
      <c r="E72" s="17">
        <v>0.5</v>
      </c>
      <c r="F72" s="18">
        <f t="shared" si="7"/>
        <v>3.9227519613759809E-3</v>
      </c>
      <c r="G72" s="18">
        <f t="shared" si="1"/>
        <v>3.9150730311700048E-3</v>
      </c>
      <c r="H72" s="13">
        <f t="shared" si="6"/>
        <v>95189.299360147153</v>
      </c>
      <c r="I72" s="13">
        <f t="shared" si="4"/>
        <v>372.6730587808803</v>
      </c>
      <c r="J72" s="13">
        <f t="shared" si="2"/>
        <v>95002.962830756704</v>
      </c>
      <c r="K72" s="13">
        <f t="shared" si="3"/>
        <v>2394629.1768893944</v>
      </c>
      <c r="L72" s="20">
        <f t="shared" si="5"/>
        <v>25.156495456798712</v>
      </c>
    </row>
    <row r="73" spans="1:12" x14ac:dyDescent="0.2">
      <c r="A73" s="16">
        <v>64</v>
      </c>
      <c r="B73" s="8">
        <v>11</v>
      </c>
      <c r="C73" s="8">
        <v>2810</v>
      </c>
      <c r="D73" s="8">
        <v>3380</v>
      </c>
      <c r="E73" s="17">
        <v>0.5</v>
      </c>
      <c r="F73" s="18">
        <f t="shared" ref="F73:F109" si="8">B73/((C73+D73)/2)</f>
        <v>3.5541195476575119E-3</v>
      </c>
      <c r="G73" s="18">
        <f t="shared" ref="G73:G108" si="9">F73/((1+(1-E73)*F73))</f>
        <v>3.5478148685695854E-3</v>
      </c>
      <c r="H73" s="13">
        <f t="shared" si="6"/>
        <v>94816.626301366268</v>
      </c>
      <c r="I73" s="13">
        <f t="shared" si="4"/>
        <v>336.39183657959325</v>
      </c>
      <c r="J73" s="13">
        <f t="shared" ref="J73:J108" si="10">H74+I73*E73</f>
        <v>94648.430383076469</v>
      </c>
      <c r="K73" s="13">
        <f t="shared" ref="K73:K97" si="11">K74+J73</f>
        <v>2299626.2140586376</v>
      </c>
      <c r="L73" s="20">
        <f t="shared" si="5"/>
        <v>24.253406852396107</v>
      </c>
    </row>
    <row r="74" spans="1:12" x14ac:dyDescent="0.2">
      <c r="A74" s="16">
        <v>65</v>
      </c>
      <c r="B74" s="8">
        <v>12</v>
      </c>
      <c r="C74" s="8">
        <v>2431</v>
      </c>
      <c r="D74" s="8">
        <v>2795</v>
      </c>
      <c r="E74" s="17">
        <v>0.5</v>
      </c>
      <c r="F74" s="18">
        <f t="shared" si="8"/>
        <v>4.5924225028702642E-3</v>
      </c>
      <c r="G74" s="18">
        <f t="shared" si="9"/>
        <v>4.5819014891179842E-3</v>
      </c>
      <c r="H74" s="13">
        <f t="shared" si="6"/>
        <v>94480.23446478667</v>
      </c>
      <c r="I74" s="13">
        <f t="shared" ref="I74:I108" si="12">H74*G74</f>
        <v>432.89912698642235</v>
      </c>
      <c r="J74" s="13">
        <f t="shared" si="10"/>
        <v>94263.78490129346</v>
      </c>
      <c r="K74" s="13">
        <f t="shared" si="11"/>
        <v>2204977.7836755612</v>
      </c>
      <c r="L74" s="20">
        <f t="shared" ref="L74:L108" si="13">K74/H74</f>
        <v>23.337979590825096</v>
      </c>
    </row>
    <row r="75" spans="1:12" x14ac:dyDescent="0.2">
      <c r="A75" s="16">
        <v>66</v>
      </c>
      <c r="B75" s="8">
        <v>9</v>
      </c>
      <c r="C75" s="8">
        <v>2583</v>
      </c>
      <c r="D75" s="8">
        <v>2429</v>
      </c>
      <c r="E75" s="17">
        <v>0.5</v>
      </c>
      <c r="F75" s="18">
        <f t="shared" si="8"/>
        <v>3.5913806863527532E-3</v>
      </c>
      <c r="G75" s="18">
        <f t="shared" si="9"/>
        <v>3.584943238398725E-3</v>
      </c>
      <c r="H75" s="13">
        <f t="shared" ref="H75:H108" si="14">H74-I74</f>
        <v>94047.33533780025</v>
      </c>
      <c r="I75" s="13">
        <f t="shared" si="12"/>
        <v>337.15435890866445</v>
      </c>
      <c r="J75" s="13">
        <f t="shared" si="10"/>
        <v>93878.75815834591</v>
      </c>
      <c r="K75" s="13">
        <f t="shared" si="11"/>
        <v>2110713.9987742677</v>
      </c>
      <c r="L75" s="20">
        <f t="shared" si="13"/>
        <v>22.44310262691635</v>
      </c>
    </row>
    <row r="76" spans="1:12" x14ac:dyDescent="0.2">
      <c r="A76" s="16">
        <v>67</v>
      </c>
      <c r="B76" s="8">
        <v>14</v>
      </c>
      <c r="C76" s="8">
        <v>2443</v>
      </c>
      <c r="D76" s="8">
        <v>2577</v>
      </c>
      <c r="E76" s="17">
        <v>0.5</v>
      </c>
      <c r="F76" s="18">
        <f t="shared" si="8"/>
        <v>5.5776892430278889E-3</v>
      </c>
      <c r="G76" s="18">
        <f t="shared" si="9"/>
        <v>5.5621771950735014E-3</v>
      </c>
      <c r="H76" s="13">
        <f t="shared" si="14"/>
        <v>93710.180978891585</v>
      </c>
      <c r="I76" s="13">
        <f t="shared" si="12"/>
        <v>521.23263158700138</v>
      </c>
      <c r="J76" s="13">
        <f t="shared" si="10"/>
        <v>93449.564663098077</v>
      </c>
      <c r="K76" s="13">
        <f t="shared" si="11"/>
        <v>2016835.240615922</v>
      </c>
      <c r="L76" s="20">
        <f t="shared" si="13"/>
        <v>21.522050427692786</v>
      </c>
    </row>
    <row r="77" spans="1:12" x14ac:dyDescent="0.2">
      <c r="A77" s="16">
        <v>68</v>
      </c>
      <c r="B77" s="8">
        <v>9</v>
      </c>
      <c r="C77" s="8">
        <v>2264</v>
      </c>
      <c r="D77" s="8">
        <v>2430</v>
      </c>
      <c r="E77" s="17">
        <v>0.5</v>
      </c>
      <c r="F77" s="18">
        <f t="shared" si="8"/>
        <v>3.8346825734980826E-3</v>
      </c>
      <c r="G77" s="18">
        <f t="shared" si="9"/>
        <v>3.8273442483521157E-3</v>
      </c>
      <c r="H77" s="13">
        <f t="shared" si="14"/>
        <v>93188.948347304584</v>
      </c>
      <c r="I77" s="13">
        <f t="shared" si="12"/>
        <v>356.66618546703859</v>
      </c>
      <c r="J77" s="13">
        <f t="shared" si="10"/>
        <v>93010.615254571065</v>
      </c>
      <c r="K77" s="13">
        <f t="shared" si="11"/>
        <v>1923385.6759528241</v>
      </c>
      <c r="L77" s="20">
        <f t="shared" si="13"/>
        <v>20.639632811227624</v>
      </c>
    </row>
    <row r="78" spans="1:12" x14ac:dyDescent="0.2">
      <c r="A78" s="16">
        <v>69</v>
      </c>
      <c r="B78" s="8">
        <v>8</v>
      </c>
      <c r="C78" s="8">
        <v>1783</v>
      </c>
      <c r="D78" s="8">
        <v>2243</v>
      </c>
      <c r="E78" s="17">
        <v>0.5</v>
      </c>
      <c r="F78" s="18">
        <f t="shared" si="8"/>
        <v>3.9741679085941381E-3</v>
      </c>
      <c r="G78" s="18">
        <f t="shared" si="9"/>
        <v>3.9662865642042643E-3</v>
      </c>
      <c r="H78" s="13">
        <f t="shared" si="14"/>
        <v>92832.282161837546</v>
      </c>
      <c r="I78" s="13">
        <f t="shared" si="12"/>
        <v>368.19943346291547</v>
      </c>
      <c r="J78" s="13">
        <f t="shared" si="10"/>
        <v>92648.182445106097</v>
      </c>
      <c r="K78" s="13">
        <f t="shared" si="11"/>
        <v>1830375.0606982531</v>
      </c>
      <c r="L78" s="20">
        <f t="shared" si="13"/>
        <v>19.717010269200326</v>
      </c>
    </row>
    <row r="79" spans="1:12" x14ac:dyDescent="0.2">
      <c r="A79" s="16">
        <v>70</v>
      </c>
      <c r="B79" s="8">
        <v>7</v>
      </c>
      <c r="C79" s="8">
        <v>1452</v>
      </c>
      <c r="D79" s="8">
        <v>1781</v>
      </c>
      <c r="E79" s="17">
        <v>0.5</v>
      </c>
      <c r="F79" s="18">
        <f t="shared" si="8"/>
        <v>4.3303433343643673E-3</v>
      </c>
      <c r="G79" s="18">
        <f t="shared" si="9"/>
        <v>4.3209876543209872E-3</v>
      </c>
      <c r="H79" s="13">
        <f t="shared" si="14"/>
        <v>92464.082728374633</v>
      </c>
      <c r="I79" s="13">
        <f t="shared" si="12"/>
        <v>399.53615993742119</v>
      </c>
      <c r="J79" s="13">
        <f t="shared" si="10"/>
        <v>92264.314648405925</v>
      </c>
      <c r="K79" s="13">
        <f t="shared" si="11"/>
        <v>1737726.878253147</v>
      </c>
      <c r="L79" s="20">
        <f t="shared" si="13"/>
        <v>18.79353395369689</v>
      </c>
    </row>
    <row r="80" spans="1:12" x14ac:dyDescent="0.2">
      <c r="A80" s="16">
        <v>71</v>
      </c>
      <c r="B80" s="8">
        <v>14</v>
      </c>
      <c r="C80" s="8">
        <v>2013</v>
      </c>
      <c r="D80" s="8">
        <v>1431</v>
      </c>
      <c r="E80" s="17">
        <v>0.5</v>
      </c>
      <c r="F80" s="18">
        <f t="shared" si="8"/>
        <v>8.130081300813009E-3</v>
      </c>
      <c r="G80" s="18">
        <f t="shared" si="9"/>
        <v>8.0971659919028341E-3</v>
      </c>
      <c r="H80" s="13">
        <f t="shared" si="14"/>
        <v>92064.546568437218</v>
      </c>
      <c r="I80" s="13">
        <f t="shared" si="12"/>
        <v>745.46191553390463</v>
      </c>
      <c r="J80" s="13">
        <f t="shared" si="10"/>
        <v>91691.815610670266</v>
      </c>
      <c r="K80" s="13">
        <f t="shared" si="11"/>
        <v>1645462.5636047411</v>
      </c>
      <c r="L80" s="20">
        <f t="shared" si="13"/>
        <v>17.872923127705494</v>
      </c>
    </row>
    <row r="81" spans="1:12" x14ac:dyDescent="0.2">
      <c r="A81" s="16">
        <v>72</v>
      </c>
      <c r="B81" s="8">
        <v>16</v>
      </c>
      <c r="C81" s="8">
        <v>1252</v>
      </c>
      <c r="D81" s="8">
        <v>2011</v>
      </c>
      <c r="E81" s="17">
        <v>0.5</v>
      </c>
      <c r="F81" s="18">
        <f t="shared" si="8"/>
        <v>9.8069261415874957E-3</v>
      </c>
      <c r="G81" s="18">
        <f t="shared" si="9"/>
        <v>9.759072888075631E-3</v>
      </c>
      <c r="H81" s="13">
        <f t="shared" si="14"/>
        <v>91319.084652903315</v>
      </c>
      <c r="I81" s="13">
        <f t="shared" si="12"/>
        <v>891.18960320003214</v>
      </c>
      <c r="J81" s="13">
        <f t="shared" si="10"/>
        <v>90873.489851303297</v>
      </c>
      <c r="K81" s="13">
        <f t="shared" si="11"/>
        <v>1553770.7479940709</v>
      </c>
      <c r="L81" s="20">
        <f t="shared" si="13"/>
        <v>17.014742908339826</v>
      </c>
    </row>
    <row r="82" spans="1:12" x14ac:dyDescent="0.2">
      <c r="A82" s="16">
        <v>73</v>
      </c>
      <c r="B82" s="8">
        <v>19</v>
      </c>
      <c r="C82" s="8">
        <v>1426</v>
      </c>
      <c r="D82" s="8">
        <v>1249</v>
      </c>
      <c r="E82" s="17">
        <v>0.5</v>
      </c>
      <c r="F82" s="18">
        <f t="shared" si="8"/>
        <v>1.4205607476635514E-2</v>
      </c>
      <c r="G82" s="18">
        <f t="shared" si="9"/>
        <v>1.4105419450631032E-2</v>
      </c>
      <c r="H82" s="13">
        <f t="shared" si="14"/>
        <v>90427.895049703278</v>
      </c>
      <c r="I82" s="13">
        <f t="shared" si="12"/>
        <v>1275.5233897137061</v>
      </c>
      <c r="J82" s="13">
        <f t="shared" si="10"/>
        <v>89790.133354846417</v>
      </c>
      <c r="K82" s="13">
        <f t="shared" si="11"/>
        <v>1462897.2581427675</v>
      </c>
      <c r="L82" s="20">
        <f t="shared" si="13"/>
        <v>16.177499844917243</v>
      </c>
    </row>
    <row r="83" spans="1:12" x14ac:dyDescent="0.2">
      <c r="A83" s="16">
        <v>74</v>
      </c>
      <c r="B83" s="8">
        <v>19</v>
      </c>
      <c r="C83" s="8">
        <v>1455</v>
      </c>
      <c r="D83" s="8">
        <v>1406</v>
      </c>
      <c r="E83" s="17">
        <v>0.5</v>
      </c>
      <c r="F83" s="18">
        <f t="shared" si="8"/>
        <v>1.3282069206571129E-2</v>
      </c>
      <c r="G83" s="18">
        <f t="shared" si="9"/>
        <v>1.3194444444444446E-2</v>
      </c>
      <c r="H83" s="13">
        <f t="shared" si="14"/>
        <v>89152.371659989571</v>
      </c>
      <c r="I83" s="13">
        <f t="shared" si="12"/>
        <v>1176.3160149581959</v>
      </c>
      <c r="J83" s="13">
        <f t="shared" si="10"/>
        <v>88564.213652510472</v>
      </c>
      <c r="K83" s="13">
        <f t="shared" si="11"/>
        <v>1373107.1247879211</v>
      </c>
      <c r="L83" s="20">
        <f t="shared" si="13"/>
        <v>15.40180142402374</v>
      </c>
    </row>
    <row r="84" spans="1:12" x14ac:dyDescent="0.2">
      <c r="A84" s="16">
        <v>75</v>
      </c>
      <c r="B84" s="8">
        <v>21</v>
      </c>
      <c r="C84" s="8">
        <v>1561</v>
      </c>
      <c r="D84" s="8">
        <v>1438</v>
      </c>
      <c r="E84" s="17">
        <v>0.5</v>
      </c>
      <c r="F84" s="18">
        <f t="shared" si="8"/>
        <v>1.4004668222740914E-2</v>
      </c>
      <c r="G84" s="18">
        <f t="shared" si="9"/>
        <v>1.390728476821192E-2</v>
      </c>
      <c r="H84" s="13">
        <f t="shared" si="14"/>
        <v>87976.055645031374</v>
      </c>
      <c r="I84" s="13">
        <f t="shared" si="12"/>
        <v>1223.508058639509</v>
      </c>
      <c r="J84" s="13">
        <f t="shared" si="10"/>
        <v>87364.301615711622</v>
      </c>
      <c r="K84" s="13">
        <f t="shared" si="11"/>
        <v>1284542.9111354107</v>
      </c>
      <c r="L84" s="20">
        <f t="shared" si="13"/>
        <v>14.601051407877682</v>
      </c>
    </row>
    <row r="85" spans="1:12" x14ac:dyDescent="0.2">
      <c r="A85" s="16">
        <v>76</v>
      </c>
      <c r="B85" s="8">
        <v>28</v>
      </c>
      <c r="C85" s="8">
        <v>1406</v>
      </c>
      <c r="D85" s="8">
        <v>1531</v>
      </c>
      <c r="E85" s="17">
        <v>0.5</v>
      </c>
      <c r="F85" s="18">
        <f t="shared" si="8"/>
        <v>1.9067075246850529E-2</v>
      </c>
      <c r="G85" s="18">
        <f t="shared" si="9"/>
        <v>1.8887015177065768E-2</v>
      </c>
      <c r="H85" s="13">
        <f t="shared" si="14"/>
        <v>86752.547586391869</v>
      </c>
      <c r="I85" s="13">
        <f t="shared" si="12"/>
        <v>1638.4966829133036</v>
      </c>
      <c r="J85" s="13">
        <f t="shared" si="10"/>
        <v>85933.299244935217</v>
      </c>
      <c r="K85" s="13">
        <f t="shared" si="11"/>
        <v>1197178.6095196991</v>
      </c>
      <c r="L85" s="20">
        <f t="shared" si="13"/>
        <v>13.799924530487106</v>
      </c>
    </row>
    <row r="86" spans="1:12" x14ac:dyDescent="0.2">
      <c r="A86" s="16">
        <v>77</v>
      </c>
      <c r="B86" s="8">
        <v>23</v>
      </c>
      <c r="C86" s="8">
        <v>1380</v>
      </c>
      <c r="D86" s="8">
        <v>1380</v>
      </c>
      <c r="E86" s="17">
        <v>0.5</v>
      </c>
      <c r="F86" s="18">
        <f t="shared" si="8"/>
        <v>1.6666666666666666E-2</v>
      </c>
      <c r="G86" s="18">
        <f t="shared" si="9"/>
        <v>1.6528925619834711E-2</v>
      </c>
      <c r="H86" s="13">
        <f t="shared" si="14"/>
        <v>85114.050903478565</v>
      </c>
      <c r="I86" s="13">
        <f t="shared" si="12"/>
        <v>1406.8438165864227</v>
      </c>
      <c r="J86" s="13">
        <f t="shared" si="10"/>
        <v>84410.628995185354</v>
      </c>
      <c r="K86" s="13">
        <f t="shared" si="11"/>
        <v>1111245.310274764</v>
      </c>
      <c r="L86" s="20">
        <f t="shared" si="13"/>
        <v>13.055956078684865</v>
      </c>
    </row>
    <row r="87" spans="1:12" x14ac:dyDescent="0.2">
      <c r="A87" s="16">
        <v>78</v>
      </c>
      <c r="B87" s="8">
        <v>19</v>
      </c>
      <c r="C87" s="8">
        <v>1302</v>
      </c>
      <c r="D87" s="8">
        <v>1364</v>
      </c>
      <c r="E87" s="17">
        <v>0.5</v>
      </c>
      <c r="F87" s="18">
        <f t="shared" si="8"/>
        <v>1.4253563390847712E-2</v>
      </c>
      <c r="G87" s="18">
        <f t="shared" si="9"/>
        <v>1.4152700186219738E-2</v>
      </c>
      <c r="H87" s="13">
        <f t="shared" si="14"/>
        <v>83707.207086892144</v>
      </c>
      <c r="I87" s="13">
        <f t="shared" si="12"/>
        <v>1184.6830053265926</v>
      </c>
      <c r="J87" s="13">
        <f t="shared" si="10"/>
        <v>83114.865584228857</v>
      </c>
      <c r="K87" s="13">
        <f t="shared" si="11"/>
        <v>1026834.6812795787</v>
      </c>
      <c r="L87" s="20">
        <f t="shared" si="13"/>
        <v>12.266980550595536</v>
      </c>
    </row>
    <row r="88" spans="1:12" x14ac:dyDescent="0.2">
      <c r="A88" s="16">
        <v>79</v>
      </c>
      <c r="B88" s="8">
        <v>29</v>
      </c>
      <c r="C88" s="8">
        <v>1252</v>
      </c>
      <c r="D88" s="8">
        <v>1297</v>
      </c>
      <c r="E88" s="17">
        <v>0.5</v>
      </c>
      <c r="F88" s="18">
        <f t="shared" si="8"/>
        <v>2.2754021184778345E-2</v>
      </c>
      <c r="G88" s="18">
        <f t="shared" si="9"/>
        <v>2.2498060512024826E-2</v>
      </c>
      <c r="H88" s="13">
        <f t="shared" si="14"/>
        <v>82522.524081565556</v>
      </c>
      <c r="I88" s="13">
        <f t="shared" si="12"/>
        <v>1856.5967403920877</v>
      </c>
      <c r="J88" s="13">
        <f t="shared" si="10"/>
        <v>81594.225711369509</v>
      </c>
      <c r="K88" s="13">
        <f t="shared" si="11"/>
        <v>943719.81569534983</v>
      </c>
      <c r="L88" s="20">
        <f t="shared" si="13"/>
        <v>11.435905847506238</v>
      </c>
    </row>
    <row r="89" spans="1:12" x14ac:dyDescent="0.2">
      <c r="A89" s="16">
        <v>80</v>
      </c>
      <c r="B89" s="8">
        <v>27</v>
      </c>
      <c r="C89" s="8">
        <v>1107</v>
      </c>
      <c r="D89" s="8">
        <v>1233</v>
      </c>
      <c r="E89" s="17">
        <v>0.5</v>
      </c>
      <c r="F89" s="18">
        <f t="shared" si="8"/>
        <v>2.3076923076923078E-2</v>
      </c>
      <c r="G89" s="18">
        <f t="shared" si="9"/>
        <v>2.2813688212927757E-2</v>
      </c>
      <c r="H89" s="13">
        <f t="shared" si="14"/>
        <v>80665.927341173461</v>
      </c>
      <c r="I89" s="13">
        <f t="shared" si="12"/>
        <v>1840.2873157682159</v>
      </c>
      <c r="J89" s="13">
        <f t="shared" si="10"/>
        <v>79745.783683289352</v>
      </c>
      <c r="K89" s="13">
        <f t="shared" si="11"/>
        <v>862125.58998398029</v>
      </c>
      <c r="L89" s="20">
        <f t="shared" si="13"/>
        <v>10.687605267805985</v>
      </c>
    </row>
    <row r="90" spans="1:12" x14ac:dyDescent="0.2">
      <c r="A90" s="16">
        <v>81</v>
      </c>
      <c r="B90" s="8">
        <v>32</v>
      </c>
      <c r="C90" s="8">
        <v>1149</v>
      </c>
      <c r="D90" s="8">
        <v>1087</v>
      </c>
      <c r="E90" s="17">
        <v>0.5</v>
      </c>
      <c r="F90" s="18">
        <f t="shared" si="8"/>
        <v>2.8622540250447227E-2</v>
      </c>
      <c r="G90" s="18">
        <f t="shared" si="9"/>
        <v>2.821869488536155E-2</v>
      </c>
      <c r="H90" s="13">
        <f t="shared" si="14"/>
        <v>78825.640025405242</v>
      </c>
      <c r="I90" s="13">
        <f t="shared" si="12"/>
        <v>2224.3566850202537</v>
      </c>
      <c r="J90" s="13">
        <f t="shared" si="10"/>
        <v>77713.461682895126</v>
      </c>
      <c r="K90" s="13">
        <f t="shared" si="11"/>
        <v>782379.80630069098</v>
      </c>
      <c r="L90" s="20">
        <f t="shared" si="13"/>
        <v>9.9254481923462023</v>
      </c>
    </row>
    <row r="91" spans="1:12" x14ac:dyDescent="0.2">
      <c r="A91" s="16">
        <v>82</v>
      </c>
      <c r="B91" s="8">
        <v>58</v>
      </c>
      <c r="C91" s="8">
        <v>1031</v>
      </c>
      <c r="D91" s="8">
        <v>1112</v>
      </c>
      <c r="E91" s="17">
        <v>0.5</v>
      </c>
      <c r="F91" s="18">
        <f t="shared" si="8"/>
        <v>5.4129724685020995E-2</v>
      </c>
      <c r="G91" s="18">
        <f t="shared" si="9"/>
        <v>5.2703316674238977E-2</v>
      </c>
      <c r="H91" s="13">
        <f t="shared" si="14"/>
        <v>76601.283340384995</v>
      </c>
      <c r="I91" s="13">
        <f t="shared" si="12"/>
        <v>4037.1416935414168</v>
      </c>
      <c r="J91" s="13">
        <f t="shared" si="10"/>
        <v>74582.712493614294</v>
      </c>
      <c r="K91" s="13">
        <f t="shared" si="11"/>
        <v>704666.3446177959</v>
      </c>
      <c r="L91" s="20">
        <f t="shared" si="13"/>
        <v>9.1991454175323</v>
      </c>
    </row>
    <row r="92" spans="1:12" x14ac:dyDescent="0.2">
      <c r="A92" s="16">
        <v>83</v>
      </c>
      <c r="B92" s="8">
        <v>50</v>
      </c>
      <c r="C92" s="8">
        <v>976</v>
      </c>
      <c r="D92" s="8">
        <v>970</v>
      </c>
      <c r="E92" s="17">
        <v>0.5</v>
      </c>
      <c r="F92" s="18">
        <f t="shared" si="8"/>
        <v>5.1387461459403906E-2</v>
      </c>
      <c r="G92" s="18">
        <f t="shared" si="9"/>
        <v>5.0100200400801598E-2</v>
      </c>
      <c r="H92" s="13">
        <f t="shared" si="14"/>
        <v>72564.141646843578</v>
      </c>
      <c r="I92" s="13">
        <f t="shared" si="12"/>
        <v>3635.4780384190167</v>
      </c>
      <c r="J92" s="13">
        <f t="shared" si="10"/>
        <v>70746.402627634059</v>
      </c>
      <c r="K92" s="13">
        <f t="shared" si="11"/>
        <v>630083.6321241816</v>
      </c>
      <c r="L92" s="20">
        <f t="shared" si="13"/>
        <v>8.6831266493950068</v>
      </c>
    </row>
    <row r="93" spans="1:12" x14ac:dyDescent="0.2">
      <c r="A93" s="16">
        <v>84</v>
      </c>
      <c r="B93" s="8">
        <v>46</v>
      </c>
      <c r="C93" s="8">
        <v>887</v>
      </c>
      <c r="D93" s="8">
        <v>934</v>
      </c>
      <c r="E93" s="17">
        <v>0.5</v>
      </c>
      <c r="F93" s="18">
        <f t="shared" si="8"/>
        <v>5.0521691378363535E-2</v>
      </c>
      <c r="G93" s="18">
        <f t="shared" si="9"/>
        <v>4.9276914836636307E-2</v>
      </c>
      <c r="H93" s="13">
        <f t="shared" si="14"/>
        <v>68928.663608424555</v>
      </c>
      <c r="I93" s="13">
        <f t="shared" si="12"/>
        <v>3396.591886435489</v>
      </c>
      <c r="J93" s="13">
        <f t="shared" si="10"/>
        <v>67230.36766520681</v>
      </c>
      <c r="K93" s="13">
        <f t="shared" si="11"/>
        <v>559337.22949654749</v>
      </c>
      <c r="L93" s="20">
        <f t="shared" si="13"/>
        <v>8.1147261562196391</v>
      </c>
    </row>
    <row r="94" spans="1:12" x14ac:dyDescent="0.2">
      <c r="A94" s="16">
        <v>85</v>
      </c>
      <c r="B94" s="8">
        <v>62</v>
      </c>
      <c r="C94" s="8">
        <v>817</v>
      </c>
      <c r="D94" s="8">
        <v>858</v>
      </c>
      <c r="E94" s="17">
        <v>0.5</v>
      </c>
      <c r="F94" s="18">
        <f t="shared" si="8"/>
        <v>7.4029850746268652E-2</v>
      </c>
      <c r="G94" s="18">
        <f t="shared" si="9"/>
        <v>7.1387449625791591E-2</v>
      </c>
      <c r="H94" s="13">
        <f t="shared" si="14"/>
        <v>65532.071721989065</v>
      </c>
      <c r="I94" s="13">
        <f t="shared" si="12"/>
        <v>4678.1674689272559</v>
      </c>
      <c r="J94" s="13">
        <f t="shared" si="10"/>
        <v>63192.987987525441</v>
      </c>
      <c r="K94" s="13">
        <f t="shared" si="11"/>
        <v>492106.86183134071</v>
      </c>
      <c r="L94" s="20">
        <f t="shared" si="13"/>
        <v>7.5094049203729956</v>
      </c>
    </row>
    <row r="95" spans="1:12" x14ac:dyDescent="0.2">
      <c r="A95" s="16">
        <v>86</v>
      </c>
      <c r="B95" s="8">
        <v>33</v>
      </c>
      <c r="C95" s="8">
        <v>691</v>
      </c>
      <c r="D95" s="8">
        <v>796</v>
      </c>
      <c r="E95" s="17">
        <v>0.5</v>
      </c>
      <c r="F95" s="18">
        <f t="shared" si="8"/>
        <v>4.438466711499664E-2</v>
      </c>
      <c r="G95" s="18">
        <f t="shared" si="9"/>
        <v>4.3421052631578951E-2</v>
      </c>
      <c r="H95" s="13">
        <f t="shared" si="14"/>
        <v>60853.90425306181</v>
      </c>
      <c r="I95" s="13">
        <f t="shared" si="12"/>
        <v>2642.3405794092628</v>
      </c>
      <c r="J95" s="13">
        <f t="shared" si="10"/>
        <v>59532.733963357183</v>
      </c>
      <c r="K95" s="13">
        <f t="shared" si="11"/>
        <v>428913.87384381529</v>
      </c>
      <c r="L95" s="20">
        <f t="shared" si="13"/>
        <v>7.0482556396081169</v>
      </c>
    </row>
    <row r="96" spans="1:12" x14ac:dyDescent="0.2">
      <c r="A96" s="16">
        <v>87</v>
      </c>
      <c r="B96" s="8">
        <v>44</v>
      </c>
      <c r="C96" s="8">
        <v>630</v>
      </c>
      <c r="D96" s="8">
        <v>651</v>
      </c>
      <c r="E96" s="17">
        <v>0.5</v>
      </c>
      <c r="F96" s="18">
        <f t="shared" si="8"/>
        <v>6.8696330991412966E-2</v>
      </c>
      <c r="G96" s="18">
        <f t="shared" si="9"/>
        <v>6.6415094339622643E-2</v>
      </c>
      <c r="H96" s="13">
        <f t="shared" si="14"/>
        <v>58211.563673652548</v>
      </c>
      <c r="I96" s="13">
        <f t="shared" si="12"/>
        <v>3866.1264930425846</v>
      </c>
      <c r="J96" s="13">
        <f t="shared" si="10"/>
        <v>56278.500427131257</v>
      </c>
      <c r="K96" s="13">
        <f t="shared" si="11"/>
        <v>369381.13988045813</v>
      </c>
      <c r="L96" s="20">
        <f t="shared" si="13"/>
        <v>6.3454942037168767</v>
      </c>
    </row>
    <row r="97" spans="1:12" x14ac:dyDescent="0.2">
      <c r="A97" s="16">
        <v>88</v>
      </c>
      <c r="B97" s="8">
        <v>64</v>
      </c>
      <c r="C97" s="8">
        <v>599</v>
      </c>
      <c r="D97" s="8">
        <v>601</v>
      </c>
      <c r="E97" s="17">
        <v>0.5</v>
      </c>
      <c r="F97" s="18">
        <f t="shared" si="8"/>
        <v>0.10666666666666667</v>
      </c>
      <c r="G97" s="18">
        <f t="shared" si="9"/>
        <v>0.10126582278481014</v>
      </c>
      <c r="H97" s="13">
        <f t="shared" si="14"/>
        <v>54345.437180609966</v>
      </c>
      <c r="I97" s="13">
        <f t="shared" si="12"/>
        <v>5503.3354106946808</v>
      </c>
      <c r="J97" s="13">
        <f t="shared" si="10"/>
        <v>51593.769475262627</v>
      </c>
      <c r="K97" s="13">
        <f t="shared" si="11"/>
        <v>313102.63945332688</v>
      </c>
      <c r="L97" s="20">
        <f t="shared" si="13"/>
        <v>5.761341810771917</v>
      </c>
    </row>
    <row r="98" spans="1:12" x14ac:dyDescent="0.2">
      <c r="A98" s="16">
        <v>89</v>
      </c>
      <c r="B98" s="8">
        <v>55</v>
      </c>
      <c r="C98" s="8">
        <v>475</v>
      </c>
      <c r="D98" s="8">
        <v>538</v>
      </c>
      <c r="E98" s="17">
        <v>0.5</v>
      </c>
      <c r="F98" s="18">
        <f t="shared" si="8"/>
        <v>0.10858835143139191</v>
      </c>
      <c r="G98" s="18">
        <f t="shared" si="9"/>
        <v>0.10299625468164793</v>
      </c>
      <c r="H98" s="13">
        <f t="shared" si="14"/>
        <v>48842.101769915287</v>
      </c>
      <c r="I98" s="13">
        <f t="shared" si="12"/>
        <v>5030.5535530811621</v>
      </c>
      <c r="J98" s="13">
        <f t="shared" si="10"/>
        <v>46326.824993374707</v>
      </c>
      <c r="K98" s="13">
        <f>K99+J98</f>
        <v>261508.86997806423</v>
      </c>
      <c r="L98" s="20">
        <f t="shared" si="13"/>
        <v>5.354169057056076</v>
      </c>
    </row>
    <row r="99" spans="1:12" x14ac:dyDescent="0.2">
      <c r="A99" s="16">
        <v>90</v>
      </c>
      <c r="B99" s="8">
        <v>52</v>
      </c>
      <c r="C99" s="8">
        <v>421</v>
      </c>
      <c r="D99" s="8">
        <v>428</v>
      </c>
      <c r="E99" s="17">
        <v>0.5</v>
      </c>
      <c r="F99" s="22">
        <f t="shared" si="8"/>
        <v>0.12249705535924617</v>
      </c>
      <c r="G99" s="22">
        <f t="shared" si="9"/>
        <v>0.11542730299667037</v>
      </c>
      <c r="H99" s="23">
        <f t="shared" si="14"/>
        <v>43811.548216834126</v>
      </c>
      <c r="I99" s="23">
        <f t="shared" si="12"/>
        <v>5057.0488507777463</v>
      </c>
      <c r="J99" s="23">
        <f t="shared" si="10"/>
        <v>41283.023791445252</v>
      </c>
      <c r="K99" s="23">
        <f t="shared" ref="K99:K108" si="15">K100+J99</f>
        <v>215182.04498468954</v>
      </c>
      <c r="L99" s="24">
        <f t="shared" si="13"/>
        <v>4.9115371116241011</v>
      </c>
    </row>
    <row r="100" spans="1:12" x14ac:dyDescent="0.2">
      <c r="A100" s="16">
        <v>91</v>
      </c>
      <c r="B100" s="8">
        <v>55</v>
      </c>
      <c r="C100" s="8">
        <v>348</v>
      </c>
      <c r="D100" s="8">
        <v>366</v>
      </c>
      <c r="E100" s="17">
        <v>0.5</v>
      </c>
      <c r="F100" s="22">
        <f t="shared" si="8"/>
        <v>0.15406162464985995</v>
      </c>
      <c r="G100" s="22">
        <f t="shared" si="9"/>
        <v>0.14304291287386217</v>
      </c>
      <c r="H100" s="23">
        <f t="shared" si="14"/>
        <v>38754.499366056378</v>
      </c>
      <c r="I100" s="23">
        <f t="shared" si="12"/>
        <v>5543.5564762889489</v>
      </c>
      <c r="J100" s="23">
        <f t="shared" si="10"/>
        <v>35982.721127911907</v>
      </c>
      <c r="K100" s="23">
        <f t="shared" si="15"/>
        <v>173899.02119324429</v>
      </c>
      <c r="L100" s="24">
        <f t="shared" si="13"/>
        <v>4.4871956556754276</v>
      </c>
    </row>
    <row r="101" spans="1:12" x14ac:dyDescent="0.2">
      <c r="A101" s="16">
        <v>92</v>
      </c>
      <c r="B101" s="8">
        <v>53</v>
      </c>
      <c r="C101" s="8">
        <v>226</v>
      </c>
      <c r="D101" s="8">
        <v>288</v>
      </c>
      <c r="E101" s="17">
        <v>0.5</v>
      </c>
      <c r="F101" s="22">
        <f t="shared" si="8"/>
        <v>0.20622568093385213</v>
      </c>
      <c r="G101" s="22">
        <f t="shared" si="9"/>
        <v>0.18694885361552027</v>
      </c>
      <c r="H101" s="23">
        <f t="shared" si="14"/>
        <v>33210.94288976743</v>
      </c>
      <c r="I101" s="23">
        <f t="shared" si="12"/>
        <v>6208.7477007325351</v>
      </c>
      <c r="J101" s="23">
        <f t="shared" si="10"/>
        <v>30106.569039401162</v>
      </c>
      <c r="K101" s="23">
        <f t="shared" si="15"/>
        <v>137916.30006533238</v>
      </c>
      <c r="L101" s="24">
        <f t="shared" si="13"/>
        <v>4.1527366604163944</v>
      </c>
    </row>
    <row r="102" spans="1:12" x14ac:dyDescent="0.2">
      <c r="A102" s="16">
        <v>93</v>
      </c>
      <c r="B102" s="8">
        <v>31</v>
      </c>
      <c r="C102" s="8">
        <v>169</v>
      </c>
      <c r="D102" s="8">
        <v>183</v>
      </c>
      <c r="E102" s="17">
        <v>0.5</v>
      </c>
      <c r="F102" s="22">
        <f t="shared" si="8"/>
        <v>0.17613636363636365</v>
      </c>
      <c r="G102" s="22">
        <f t="shared" si="9"/>
        <v>0.16187989556135771</v>
      </c>
      <c r="H102" s="23">
        <f t="shared" si="14"/>
        <v>27002.195189034894</v>
      </c>
      <c r="I102" s="23">
        <f t="shared" si="12"/>
        <v>4371.1125371283642</v>
      </c>
      <c r="J102" s="23">
        <f t="shared" si="10"/>
        <v>24816.638920470712</v>
      </c>
      <c r="K102" s="23">
        <f t="shared" si="15"/>
        <v>107809.73102593124</v>
      </c>
      <c r="L102" s="24">
        <f t="shared" si="13"/>
        <v>3.9926283871064983</v>
      </c>
    </row>
    <row r="103" spans="1:12" x14ac:dyDescent="0.2">
      <c r="A103" s="16">
        <v>94</v>
      </c>
      <c r="B103" s="8">
        <v>24</v>
      </c>
      <c r="C103" s="8">
        <v>141</v>
      </c>
      <c r="D103" s="8">
        <v>145</v>
      </c>
      <c r="E103" s="17">
        <v>0.5</v>
      </c>
      <c r="F103" s="22">
        <f t="shared" si="8"/>
        <v>0.16783216783216784</v>
      </c>
      <c r="G103" s="22">
        <f t="shared" si="9"/>
        <v>0.15483870967741936</v>
      </c>
      <c r="H103" s="23">
        <f t="shared" si="14"/>
        <v>22631.08265190653</v>
      </c>
      <c r="I103" s="23">
        <f t="shared" si="12"/>
        <v>3504.1676364242371</v>
      </c>
      <c r="J103" s="23">
        <f t="shared" si="10"/>
        <v>20878.998833694412</v>
      </c>
      <c r="K103" s="23">
        <f t="shared" si="15"/>
        <v>82993.092105460528</v>
      </c>
      <c r="L103" s="24">
        <f t="shared" si="13"/>
        <v>3.6672170475445136</v>
      </c>
    </row>
    <row r="104" spans="1:12" x14ac:dyDescent="0.2">
      <c r="A104" s="16">
        <v>95</v>
      </c>
      <c r="B104" s="8">
        <v>19</v>
      </c>
      <c r="C104" s="8">
        <v>115</v>
      </c>
      <c r="D104" s="8">
        <v>111</v>
      </c>
      <c r="E104" s="17">
        <v>0.5</v>
      </c>
      <c r="F104" s="22">
        <f t="shared" si="8"/>
        <v>0.16814159292035399</v>
      </c>
      <c r="G104" s="22">
        <f t="shared" si="9"/>
        <v>0.15510204081632653</v>
      </c>
      <c r="H104" s="23">
        <f t="shared" si="14"/>
        <v>19126.915015482293</v>
      </c>
      <c r="I104" s="23">
        <f t="shared" si="12"/>
        <v>2966.6235534217435</v>
      </c>
      <c r="J104" s="23">
        <f t="shared" si="10"/>
        <v>17643.603238771422</v>
      </c>
      <c r="K104" s="23">
        <f t="shared" si="15"/>
        <v>62114.093271766113</v>
      </c>
      <c r="L104" s="24">
        <f t="shared" si="13"/>
        <v>3.2474705524381648</v>
      </c>
    </row>
    <row r="105" spans="1:12" x14ac:dyDescent="0.2">
      <c r="A105" s="16">
        <v>96</v>
      </c>
      <c r="B105" s="8">
        <v>15</v>
      </c>
      <c r="C105" s="8">
        <v>85</v>
      </c>
      <c r="D105" s="8">
        <v>95</v>
      </c>
      <c r="E105" s="17">
        <v>0.5</v>
      </c>
      <c r="F105" s="22">
        <f t="shared" si="8"/>
        <v>0.16666666666666666</v>
      </c>
      <c r="G105" s="22">
        <f t="shared" si="9"/>
        <v>0.15384615384615385</v>
      </c>
      <c r="H105" s="23">
        <f t="shared" si="14"/>
        <v>16160.29146206055</v>
      </c>
      <c r="I105" s="23">
        <f t="shared" si="12"/>
        <v>2486.1986864708538</v>
      </c>
      <c r="J105" s="23">
        <f t="shared" si="10"/>
        <v>14917.192118825122</v>
      </c>
      <c r="K105" s="23">
        <f t="shared" si="15"/>
        <v>44470.49003299469</v>
      </c>
      <c r="L105" s="24">
        <f t="shared" si="13"/>
        <v>2.751837127281886</v>
      </c>
    </row>
    <row r="106" spans="1:12" x14ac:dyDescent="0.2">
      <c r="A106" s="16">
        <v>97</v>
      </c>
      <c r="B106" s="8">
        <v>20</v>
      </c>
      <c r="C106" s="8">
        <v>59</v>
      </c>
      <c r="D106" s="8">
        <v>65</v>
      </c>
      <c r="E106" s="17">
        <v>0.5</v>
      </c>
      <c r="F106" s="22">
        <f t="shared" si="8"/>
        <v>0.32258064516129031</v>
      </c>
      <c r="G106" s="22">
        <f t="shared" si="9"/>
        <v>0.27777777777777773</v>
      </c>
      <c r="H106" s="23">
        <f t="shared" si="14"/>
        <v>13674.092775589696</v>
      </c>
      <c r="I106" s="23">
        <f t="shared" si="12"/>
        <v>3798.3591043304705</v>
      </c>
      <c r="J106" s="23">
        <f t="shared" si="10"/>
        <v>11774.913223424461</v>
      </c>
      <c r="K106" s="23">
        <f t="shared" si="15"/>
        <v>29553.297914169569</v>
      </c>
      <c r="L106" s="24">
        <f t="shared" si="13"/>
        <v>2.1612620595149563</v>
      </c>
    </row>
    <row r="107" spans="1:12" x14ac:dyDescent="0.2">
      <c r="A107" s="16">
        <v>98</v>
      </c>
      <c r="B107" s="8">
        <v>12</v>
      </c>
      <c r="C107" s="8">
        <v>38</v>
      </c>
      <c r="D107" s="8">
        <v>47</v>
      </c>
      <c r="E107" s="17">
        <v>0.5</v>
      </c>
      <c r="F107" s="22">
        <f t="shared" si="8"/>
        <v>0.28235294117647058</v>
      </c>
      <c r="G107" s="22">
        <f t="shared" si="9"/>
        <v>0.24742268041237114</v>
      </c>
      <c r="H107" s="23">
        <f t="shared" si="14"/>
        <v>9875.733671259226</v>
      </c>
      <c r="I107" s="23">
        <f t="shared" si="12"/>
        <v>2443.4804959816643</v>
      </c>
      <c r="J107" s="23">
        <f t="shared" si="10"/>
        <v>8653.9934232683936</v>
      </c>
      <c r="K107" s="23">
        <f t="shared" si="15"/>
        <v>17778.384690745108</v>
      </c>
      <c r="L107" s="24">
        <f t="shared" si="13"/>
        <v>1.8002090054822466</v>
      </c>
    </row>
    <row r="108" spans="1:12" x14ac:dyDescent="0.2">
      <c r="A108" s="16">
        <v>99</v>
      </c>
      <c r="B108" s="8">
        <v>6</v>
      </c>
      <c r="C108" s="8">
        <v>32</v>
      </c>
      <c r="D108" s="8">
        <v>28</v>
      </c>
      <c r="E108" s="17">
        <v>0.5</v>
      </c>
      <c r="F108" s="22">
        <f t="shared" si="8"/>
        <v>0.2</v>
      </c>
      <c r="G108" s="22">
        <f t="shared" si="9"/>
        <v>0.18181818181818182</v>
      </c>
      <c r="H108" s="23">
        <f t="shared" si="14"/>
        <v>7432.2531752775612</v>
      </c>
      <c r="I108" s="23">
        <f t="shared" si="12"/>
        <v>1351.3187591413748</v>
      </c>
      <c r="J108" s="23">
        <f t="shared" si="10"/>
        <v>6756.5937957068736</v>
      </c>
      <c r="K108" s="23">
        <f t="shared" si="15"/>
        <v>9124.3912674767162</v>
      </c>
      <c r="L108" s="24">
        <f t="shared" si="13"/>
        <v>1.2276749798873692</v>
      </c>
    </row>
    <row r="109" spans="1:12" x14ac:dyDescent="0.2">
      <c r="A109" s="16" t="s">
        <v>22</v>
      </c>
      <c r="B109" s="8">
        <v>22</v>
      </c>
      <c r="C109" s="8">
        <v>58</v>
      </c>
      <c r="D109" s="8">
        <v>55</v>
      </c>
      <c r="E109" s="21"/>
      <c r="F109" s="22">
        <f t="shared" si="8"/>
        <v>0.38938053097345132</v>
      </c>
      <c r="G109" s="22">
        <v>1</v>
      </c>
      <c r="H109" s="23">
        <f>H108-I108</f>
        <v>6080.934416136186</v>
      </c>
      <c r="I109" s="23">
        <f>H109*G109</f>
        <v>6080.934416136186</v>
      </c>
      <c r="J109" s="23">
        <f>H109*F109</f>
        <v>2367.7974717698421</v>
      </c>
      <c r="K109" s="23">
        <f>J109</f>
        <v>2367.7974717698421</v>
      </c>
      <c r="L109" s="24">
        <f>K109/H109</f>
        <v>0.38938053097345127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3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3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36" t="s">
        <v>0</v>
      </c>
      <c r="B6" s="36" t="s">
        <v>1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37"/>
      <c r="B7" s="38"/>
      <c r="C7" s="39">
        <v>40544</v>
      </c>
      <c r="D7" s="40">
        <v>40909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6</v>
      </c>
      <c r="C9" s="5">
        <v>3704</v>
      </c>
      <c r="D9" s="5">
        <v>3470</v>
      </c>
      <c r="E9" s="17">
        <v>0.5</v>
      </c>
      <c r="F9" s="18">
        <f t="shared" ref="F9:F40" si="0">B9/((C9+D9)/2)</f>
        <v>1.6727069974909396E-3</v>
      </c>
      <c r="G9" s="18">
        <f t="shared" ref="G9:G72" si="1">F9/((1+(1-E9)*F9))</f>
        <v>1.6713091922005573E-3</v>
      </c>
      <c r="H9" s="13">
        <v>100000</v>
      </c>
      <c r="I9" s="13">
        <f>H9*G9</f>
        <v>167.13091922005572</v>
      </c>
      <c r="J9" s="13">
        <f t="shared" ref="J9:J72" si="2">H10+I9*E9</f>
        <v>99916.434540389964</v>
      </c>
      <c r="K9" s="13">
        <f t="shared" ref="K9:K72" si="3">K10+J9</f>
        <v>8595430.9475150984</v>
      </c>
      <c r="L9" s="19">
        <f>K9/H9</f>
        <v>85.954309475150978</v>
      </c>
    </row>
    <row r="10" spans="1:13" x14ac:dyDescent="0.2">
      <c r="A10" s="16">
        <v>1</v>
      </c>
      <c r="B10" s="8">
        <v>0</v>
      </c>
      <c r="C10" s="5">
        <v>3773</v>
      </c>
      <c r="D10" s="5">
        <v>3843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99832.869080779943</v>
      </c>
      <c r="I10" s="13">
        <f t="shared" ref="I10:I73" si="4">H10*G10</f>
        <v>0</v>
      </c>
      <c r="J10" s="13">
        <f t="shared" si="2"/>
        <v>99832.869080779943</v>
      </c>
      <c r="K10" s="13">
        <f t="shared" si="3"/>
        <v>8495514.5129747093</v>
      </c>
      <c r="L10" s="20">
        <f t="shared" ref="L10:L73" si="5">K10/H10</f>
        <v>85.097369145031266</v>
      </c>
    </row>
    <row r="11" spans="1:13" x14ac:dyDescent="0.2">
      <c r="A11" s="16">
        <v>2</v>
      </c>
      <c r="B11" s="8">
        <v>1</v>
      </c>
      <c r="C11" s="5">
        <v>4029</v>
      </c>
      <c r="D11" s="5">
        <v>3820</v>
      </c>
      <c r="E11" s="17">
        <v>0.5</v>
      </c>
      <c r="F11" s="18">
        <f t="shared" si="0"/>
        <v>2.5480952987641737E-4</v>
      </c>
      <c r="G11" s="18">
        <f t="shared" si="1"/>
        <v>2.5477707006369424E-4</v>
      </c>
      <c r="H11" s="13">
        <f t="shared" ref="H11:H74" si="6">H10-I10</f>
        <v>99832.869080779943</v>
      </c>
      <c r="I11" s="13">
        <f t="shared" si="4"/>
        <v>25.435125880453487</v>
      </c>
      <c r="J11" s="13">
        <f t="shared" si="2"/>
        <v>99820.151517839724</v>
      </c>
      <c r="K11" s="13">
        <f t="shared" si="3"/>
        <v>8395681.6438939292</v>
      </c>
      <c r="L11" s="20">
        <f t="shared" si="5"/>
        <v>84.097369145031266</v>
      </c>
    </row>
    <row r="12" spans="1:13" x14ac:dyDescent="0.2">
      <c r="A12" s="16">
        <v>3</v>
      </c>
      <c r="B12" s="8">
        <v>0</v>
      </c>
      <c r="C12" s="5">
        <v>4048</v>
      </c>
      <c r="D12" s="5">
        <v>4035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99807.43395489949</v>
      </c>
      <c r="I12" s="13">
        <f t="shared" si="4"/>
        <v>0</v>
      </c>
      <c r="J12" s="13">
        <f t="shared" si="2"/>
        <v>99807.43395489949</v>
      </c>
      <c r="K12" s="13">
        <f t="shared" si="3"/>
        <v>8295861.4923760891</v>
      </c>
      <c r="L12" s="20">
        <f t="shared" si="5"/>
        <v>83.118673265608493</v>
      </c>
    </row>
    <row r="13" spans="1:13" x14ac:dyDescent="0.2">
      <c r="A13" s="16">
        <v>4</v>
      </c>
      <c r="B13" s="8">
        <v>0</v>
      </c>
      <c r="C13" s="5">
        <v>3803</v>
      </c>
      <c r="D13" s="5">
        <v>4034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99807.43395489949</v>
      </c>
      <c r="I13" s="13">
        <f t="shared" si="4"/>
        <v>0</v>
      </c>
      <c r="J13" s="13">
        <f t="shared" si="2"/>
        <v>99807.43395489949</v>
      </c>
      <c r="K13" s="13">
        <f t="shared" si="3"/>
        <v>8196054.0584211899</v>
      </c>
      <c r="L13" s="20">
        <f t="shared" si="5"/>
        <v>82.118673265608493</v>
      </c>
    </row>
    <row r="14" spans="1:13" x14ac:dyDescent="0.2">
      <c r="A14" s="16">
        <v>5</v>
      </c>
      <c r="B14" s="8">
        <v>0</v>
      </c>
      <c r="C14" s="5">
        <v>3699</v>
      </c>
      <c r="D14" s="5">
        <v>3820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99807.43395489949</v>
      </c>
      <c r="I14" s="13">
        <f t="shared" si="4"/>
        <v>0</v>
      </c>
      <c r="J14" s="13">
        <f t="shared" si="2"/>
        <v>99807.43395489949</v>
      </c>
      <c r="K14" s="13">
        <f t="shared" si="3"/>
        <v>8096246.6244662907</v>
      </c>
      <c r="L14" s="20">
        <f t="shared" si="5"/>
        <v>81.118673265608493</v>
      </c>
    </row>
    <row r="15" spans="1:13" x14ac:dyDescent="0.2">
      <c r="A15" s="16">
        <v>6</v>
      </c>
      <c r="B15" s="8">
        <v>0</v>
      </c>
      <c r="C15" s="5">
        <v>3587</v>
      </c>
      <c r="D15" s="5">
        <v>3686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99807.43395489949</v>
      </c>
      <c r="I15" s="13">
        <f t="shared" si="4"/>
        <v>0</v>
      </c>
      <c r="J15" s="13">
        <f t="shared" si="2"/>
        <v>99807.43395489949</v>
      </c>
      <c r="K15" s="13">
        <f t="shared" si="3"/>
        <v>7996439.1905113915</v>
      </c>
      <c r="L15" s="20">
        <f t="shared" si="5"/>
        <v>80.118673265608493</v>
      </c>
    </row>
    <row r="16" spans="1:13" x14ac:dyDescent="0.2">
      <c r="A16" s="16">
        <v>7</v>
      </c>
      <c r="B16" s="8">
        <v>0</v>
      </c>
      <c r="C16" s="5">
        <v>3583</v>
      </c>
      <c r="D16" s="5">
        <v>3592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99807.43395489949</v>
      </c>
      <c r="I16" s="13">
        <f t="shared" si="4"/>
        <v>0</v>
      </c>
      <c r="J16" s="13">
        <f t="shared" si="2"/>
        <v>99807.43395489949</v>
      </c>
      <c r="K16" s="13">
        <f t="shared" si="3"/>
        <v>7896631.7565564923</v>
      </c>
      <c r="L16" s="20">
        <f t="shared" si="5"/>
        <v>79.118673265608493</v>
      </c>
    </row>
    <row r="17" spans="1:12" x14ac:dyDescent="0.2">
      <c r="A17" s="16">
        <v>8</v>
      </c>
      <c r="B17" s="8">
        <v>0</v>
      </c>
      <c r="C17" s="5">
        <v>3271</v>
      </c>
      <c r="D17" s="5">
        <v>3577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99807.43395489949</v>
      </c>
      <c r="I17" s="13">
        <f t="shared" si="4"/>
        <v>0</v>
      </c>
      <c r="J17" s="13">
        <f t="shared" si="2"/>
        <v>99807.43395489949</v>
      </c>
      <c r="K17" s="13">
        <f t="shared" si="3"/>
        <v>7796824.3226015931</v>
      </c>
      <c r="L17" s="20">
        <f t="shared" si="5"/>
        <v>78.118673265608507</v>
      </c>
    </row>
    <row r="18" spans="1:12" x14ac:dyDescent="0.2">
      <c r="A18" s="16">
        <v>9</v>
      </c>
      <c r="B18" s="8">
        <v>0</v>
      </c>
      <c r="C18" s="5">
        <v>3210</v>
      </c>
      <c r="D18" s="5">
        <v>3262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99807.43395489949</v>
      </c>
      <c r="I18" s="13">
        <f t="shared" si="4"/>
        <v>0</v>
      </c>
      <c r="J18" s="13">
        <f t="shared" si="2"/>
        <v>99807.43395489949</v>
      </c>
      <c r="K18" s="13">
        <f t="shared" si="3"/>
        <v>7697016.8886466939</v>
      </c>
      <c r="L18" s="20">
        <f t="shared" si="5"/>
        <v>77.118673265608507</v>
      </c>
    </row>
    <row r="19" spans="1:12" x14ac:dyDescent="0.2">
      <c r="A19" s="16">
        <v>10</v>
      </c>
      <c r="B19" s="8">
        <v>1</v>
      </c>
      <c r="C19" s="5">
        <v>3216</v>
      </c>
      <c r="D19" s="5">
        <v>3222</v>
      </c>
      <c r="E19" s="17">
        <v>0.5</v>
      </c>
      <c r="F19" s="18">
        <f t="shared" si="0"/>
        <v>3.1065548306927616E-4</v>
      </c>
      <c r="G19" s="18">
        <f t="shared" si="1"/>
        <v>3.1060723714862551E-4</v>
      </c>
      <c r="H19" s="13">
        <f t="shared" si="6"/>
        <v>99807.43395489949</v>
      </c>
      <c r="I19" s="13">
        <f t="shared" si="4"/>
        <v>31.000911307625245</v>
      </c>
      <c r="J19" s="13">
        <f t="shared" si="2"/>
        <v>99791.933499245686</v>
      </c>
      <c r="K19" s="13">
        <f t="shared" si="3"/>
        <v>7597209.4546917947</v>
      </c>
      <c r="L19" s="20">
        <f t="shared" si="5"/>
        <v>76.118673265608507</v>
      </c>
    </row>
    <row r="20" spans="1:12" x14ac:dyDescent="0.2">
      <c r="A20" s="16">
        <v>11</v>
      </c>
      <c r="B20" s="8">
        <v>0</v>
      </c>
      <c r="C20" s="5">
        <v>3057</v>
      </c>
      <c r="D20" s="5">
        <v>3236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99776.433043591867</v>
      </c>
      <c r="I20" s="13">
        <f t="shared" si="4"/>
        <v>0</v>
      </c>
      <c r="J20" s="13">
        <f t="shared" si="2"/>
        <v>99776.433043591867</v>
      </c>
      <c r="K20" s="13">
        <f t="shared" si="3"/>
        <v>7497417.5211925488</v>
      </c>
      <c r="L20" s="20">
        <f t="shared" si="5"/>
        <v>75.142168270506943</v>
      </c>
    </row>
    <row r="21" spans="1:12" x14ac:dyDescent="0.2">
      <c r="A21" s="16">
        <v>12</v>
      </c>
      <c r="B21" s="8">
        <v>0</v>
      </c>
      <c r="C21" s="5">
        <v>2926</v>
      </c>
      <c r="D21" s="5">
        <v>3065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99776.433043591867</v>
      </c>
      <c r="I21" s="13">
        <f t="shared" si="4"/>
        <v>0</v>
      </c>
      <c r="J21" s="13">
        <f t="shared" si="2"/>
        <v>99776.433043591867</v>
      </c>
      <c r="K21" s="13">
        <f t="shared" si="3"/>
        <v>7397641.0881489571</v>
      </c>
      <c r="L21" s="20">
        <f t="shared" si="5"/>
        <v>74.142168270506943</v>
      </c>
    </row>
    <row r="22" spans="1:12" x14ac:dyDescent="0.2">
      <c r="A22" s="16">
        <v>13</v>
      </c>
      <c r="B22" s="8">
        <v>0</v>
      </c>
      <c r="C22" s="5">
        <v>2820</v>
      </c>
      <c r="D22" s="5">
        <v>2944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99776.433043591867</v>
      </c>
      <c r="I22" s="13">
        <f t="shared" si="4"/>
        <v>0</v>
      </c>
      <c r="J22" s="13">
        <f t="shared" si="2"/>
        <v>99776.433043591867</v>
      </c>
      <c r="K22" s="13">
        <f t="shared" si="3"/>
        <v>7297864.6551053654</v>
      </c>
      <c r="L22" s="20">
        <f t="shared" si="5"/>
        <v>73.142168270506943</v>
      </c>
    </row>
    <row r="23" spans="1:12" x14ac:dyDescent="0.2">
      <c r="A23" s="16">
        <v>14</v>
      </c>
      <c r="B23" s="8">
        <v>0</v>
      </c>
      <c r="C23" s="5">
        <v>2736</v>
      </c>
      <c r="D23" s="5">
        <v>2847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99776.433043591867</v>
      </c>
      <c r="I23" s="13">
        <f t="shared" si="4"/>
        <v>0</v>
      </c>
      <c r="J23" s="13">
        <f t="shared" si="2"/>
        <v>99776.433043591867</v>
      </c>
      <c r="K23" s="13">
        <f t="shared" si="3"/>
        <v>7198088.2220617738</v>
      </c>
      <c r="L23" s="20">
        <f t="shared" si="5"/>
        <v>72.142168270506943</v>
      </c>
    </row>
    <row r="24" spans="1:12" x14ac:dyDescent="0.2">
      <c r="A24" s="16">
        <v>15</v>
      </c>
      <c r="B24" s="8">
        <v>0</v>
      </c>
      <c r="C24" s="5">
        <v>2876</v>
      </c>
      <c r="D24" s="5">
        <v>2759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99776.433043591867</v>
      </c>
      <c r="I24" s="13">
        <f t="shared" si="4"/>
        <v>0</v>
      </c>
      <c r="J24" s="13">
        <f t="shared" si="2"/>
        <v>99776.433043591867</v>
      </c>
      <c r="K24" s="13">
        <f t="shared" si="3"/>
        <v>7098311.7890181821</v>
      </c>
      <c r="L24" s="20">
        <f t="shared" si="5"/>
        <v>71.142168270506943</v>
      </c>
    </row>
    <row r="25" spans="1:12" x14ac:dyDescent="0.2">
      <c r="A25" s="16">
        <v>16</v>
      </c>
      <c r="B25" s="8">
        <v>0</v>
      </c>
      <c r="C25" s="5">
        <v>2871</v>
      </c>
      <c r="D25" s="5">
        <v>2897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99776.433043591867</v>
      </c>
      <c r="I25" s="13">
        <f t="shared" si="4"/>
        <v>0</v>
      </c>
      <c r="J25" s="13">
        <f t="shared" si="2"/>
        <v>99776.433043591867</v>
      </c>
      <c r="K25" s="13">
        <f t="shared" si="3"/>
        <v>6998535.3559745904</v>
      </c>
      <c r="L25" s="20">
        <f t="shared" si="5"/>
        <v>70.142168270506943</v>
      </c>
    </row>
    <row r="26" spans="1:12" x14ac:dyDescent="0.2">
      <c r="A26" s="16">
        <v>17</v>
      </c>
      <c r="B26" s="8">
        <v>0</v>
      </c>
      <c r="C26" s="5">
        <v>3075</v>
      </c>
      <c r="D26" s="5">
        <v>2873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99776.433043591867</v>
      </c>
      <c r="I26" s="13">
        <f t="shared" si="4"/>
        <v>0</v>
      </c>
      <c r="J26" s="13">
        <f t="shared" si="2"/>
        <v>99776.433043591867</v>
      </c>
      <c r="K26" s="13">
        <f t="shared" si="3"/>
        <v>6898758.9229309987</v>
      </c>
      <c r="L26" s="20">
        <f t="shared" si="5"/>
        <v>69.142168270506943</v>
      </c>
    </row>
    <row r="27" spans="1:12" x14ac:dyDescent="0.2">
      <c r="A27" s="16">
        <v>18</v>
      </c>
      <c r="B27" s="8">
        <v>0</v>
      </c>
      <c r="C27" s="5">
        <v>3330</v>
      </c>
      <c r="D27" s="5">
        <v>3110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99776.433043591867</v>
      </c>
      <c r="I27" s="13">
        <f t="shared" si="4"/>
        <v>0</v>
      </c>
      <c r="J27" s="13">
        <f t="shared" si="2"/>
        <v>99776.433043591867</v>
      </c>
      <c r="K27" s="13">
        <f t="shared" si="3"/>
        <v>6798982.489887407</v>
      </c>
      <c r="L27" s="20">
        <f t="shared" si="5"/>
        <v>68.142168270506957</v>
      </c>
    </row>
    <row r="28" spans="1:12" x14ac:dyDescent="0.2">
      <c r="A28" s="16">
        <v>19</v>
      </c>
      <c r="B28" s="8">
        <v>1</v>
      </c>
      <c r="C28" s="5">
        <v>3354</v>
      </c>
      <c r="D28" s="5">
        <v>3427</v>
      </c>
      <c r="E28" s="17">
        <v>0.5</v>
      </c>
      <c r="F28" s="18">
        <f t="shared" si="0"/>
        <v>2.9494174900457159E-4</v>
      </c>
      <c r="G28" s="18">
        <f t="shared" si="1"/>
        <v>2.9489826010026542E-4</v>
      </c>
      <c r="H28" s="13">
        <f t="shared" si="6"/>
        <v>99776.433043591867</v>
      </c>
      <c r="I28" s="13">
        <f t="shared" si="4"/>
        <v>29.423896503565871</v>
      </c>
      <c r="J28" s="13">
        <f t="shared" si="2"/>
        <v>99761.721095340094</v>
      </c>
      <c r="K28" s="13">
        <f t="shared" si="3"/>
        <v>6699206.0568438154</v>
      </c>
      <c r="L28" s="20">
        <f t="shared" si="5"/>
        <v>67.142168270506957</v>
      </c>
    </row>
    <row r="29" spans="1:12" x14ac:dyDescent="0.2">
      <c r="A29" s="16">
        <v>20</v>
      </c>
      <c r="B29" s="8">
        <v>1</v>
      </c>
      <c r="C29" s="5">
        <v>3518</v>
      </c>
      <c r="D29" s="5">
        <v>3430</v>
      </c>
      <c r="E29" s="17">
        <v>0.5</v>
      </c>
      <c r="F29" s="18">
        <f t="shared" si="0"/>
        <v>2.878526194588371E-4</v>
      </c>
      <c r="G29" s="18">
        <f t="shared" si="1"/>
        <v>2.8781119585551883E-4</v>
      </c>
      <c r="H29" s="13">
        <f t="shared" si="6"/>
        <v>99747.009147088305</v>
      </c>
      <c r="I29" s="13">
        <f t="shared" si="4"/>
        <v>28.708305985634862</v>
      </c>
      <c r="J29" s="13">
        <f t="shared" si="2"/>
        <v>99732.654994095486</v>
      </c>
      <c r="K29" s="13">
        <f t="shared" si="3"/>
        <v>6599444.335748475</v>
      </c>
      <c r="L29" s="20">
        <f t="shared" si="5"/>
        <v>66.161826727223911</v>
      </c>
    </row>
    <row r="30" spans="1:12" x14ac:dyDescent="0.2">
      <c r="A30" s="16">
        <v>21</v>
      </c>
      <c r="B30" s="8">
        <v>0</v>
      </c>
      <c r="C30" s="5">
        <v>3879</v>
      </c>
      <c r="D30" s="5">
        <v>3627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99718.300841102668</v>
      </c>
      <c r="I30" s="13">
        <f t="shared" si="4"/>
        <v>0</v>
      </c>
      <c r="J30" s="13">
        <f t="shared" si="2"/>
        <v>99718.300841102668</v>
      </c>
      <c r="K30" s="13">
        <f t="shared" si="3"/>
        <v>6499711.6807543794</v>
      </c>
      <c r="L30" s="20">
        <f t="shared" si="5"/>
        <v>65.180730376778314</v>
      </c>
    </row>
    <row r="31" spans="1:12" x14ac:dyDescent="0.2">
      <c r="A31" s="16">
        <v>22</v>
      </c>
      <c r="B31" s="8">
        <v>0</v>
      </c>
      <c r="C31" s="5">
        <v>4151</v>
      </c>
      <c r="D31" s="5">
        <v>3983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99718.300841102668</v>
      </c>
      <c r="I31" s="13">
        <f t="shared" si="4"/>
        <v>0</v>
      </c>
      <c r="J31" s="13">
        <f t="shared" si="2"/>
        <v>99718.300841102668</v>
      </c>
      <c r="K31" s="13">
        <f t="shared" si="3"/>
        <v>6399993.379913277</v>
      </c>
      <c r="L31" s="20">
        <f t="shared" si="5"/>
        <v>64.180730376778314</v>
      </c>
    </row>
    <row r="32" spans="1:12" x14ac:dyDescent="0.2">
      <c r="A32" s="16">
        <v>23</v>
      </c>
      <c r="B32" s="8">
        <v>0</v>
      </c>
      <c r="C32" s="5">
        <v>4438</v>
      </c>
      <c r="D32" s="5">
        <v>4338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99718.300841102668</v>
      </c>
      <c r="I32" s="13">
        <f t="shared" si="4"/>
        <v>0</v>
      </c>
      <c r="J32" s="13">
        <f t="shared" si="2"/>
        <v>99718.300841102668</v>
      </c>
      <c r="K32" s="13">
        <f t="shared" si="3"/>
        <v>6300275.0790721746</v>
      </c>
      <c r="L32" s="20">
        <f t="shared" si="5"/>
        <v>63.180730376778321</v>
      </c>
    </row>
    <row r="33" spans="1:12" x14ac:dyDescent="0.2">
      <c r="A33" s="16">
        <v>24</v>
      </c>
      <c r="B33" s="8">
        <v>0</v>
      </c>
      <c r="C33" s="5">
        <v>4754</v>
      </c>
      <c r="D33" s="5">
        <v>4549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99718.300841102668</v>
      </c>
      <c r="I33" s="13">
        <f t="shared" si="4"/>
        <v>0</v>
      </c>
      <c r="J33" s="13">
        <f t="shared" si="2"/>
        <v>99718.300841102668</v>
      </c>
      <c r="K33" s="13">
        <f t="shared" si="3"/>
        <v>6200556.7782310722</v>
      </c>
      <c r="L33" s="20">
        <f t="shared" si="5"/>
        <v>62.180730376778328</v>
      </c>
    </row>
    <row r="34" spans="1:12" x14ac:dyDescent="0.2">
      <c r="A34" s="16">
        <v>25</v>
      </c>
      <c r="B34" s="8">
        <v>2</v>
      </c>
      <c r="C34" s="5">
        <v>4966</v>
      </c>
      <c r="D34" s="5">
        <v>4794</v>
      </c>
      <c r="E34" s="17">
        <v>0.5</v>
      </c>
      <c r="F34" s="18">
        <f t="shared" si="0"/>
        <v>4.0983606557377049E-4</v>
      </c>
      <c r="G34" s="18">
        <f t="shared" si="1"/>
        <v>4.0975209997951234E-4</v>
      </c>
      <c r="H34" s="13">
        <f t="shared" si="6"/>
        <v>99718.300841102668</v>
      </c>
      <c r="I34" s="13">
        <f t="shared" si="4"/>
        <v>40.859783176030589</v>
      </c>
      <c r="J34" s="13">
        <f t="shared" si="2"/>
        <v>99697.870949514661</v>
      </c>
      <c r="K34" s="13">
        <f t="shared" si="3"/>
        <v>6100838.4773899699</v>
      </c>
      <c r="L34" s="20">
        <f t="shared" si="5"/>
        <v>61.180730376778328</v>
      </c>
    </row>
    <row r="35" spans="1:12" x14ac:dyDescent="0.2">
      <c r="A35" s="16">
        <v>26</v>
      </c>
      <c r="B35" s="8">
        <v>1</v>
      </c>
      <c r="C35" s="5">
        <v>5021</v>
      </c>
      <c r="D35" s="5">
        <v>5039</v>
      </c>
      <c r="E35" s="17">
        <v>0.5</v>
      </c>
      <c r="F35" s="18">
        <f t="shared" si="0"/>
        <v>1.9880715705765408E-4</v>
      </c>
      <c r="G35" s="18">
        <f t="shared" si="1"/>
        <v>1.9878739687903787E-4</v>
      </c>
      <c r="H35" s="13">
        <f t="shared" si="6"/>
        <v>99677.44105792664</v>
      </c>
      <c r="I35" s="13">
        <f t="shared" si="4"/>
        <v>19.814619035468969</v>
      </c>
      <c r="J35" s="13">
        <f t="shared" si="2"/>
        <v>99667.533748408896</v>
      </c>
      <c r="K35" s="13">
        <f t="shared" si="3"/>
        <v>6001140.6064404557</v>
      </c>
      <c r="L35" s="20">
        <f t="shared" si="5"/>
        <v>60.205604625754262</v>
      </c>
    </row>
    <row r="36" spans="1:12" x14ac:dyDescent="0.2">
      <c r="A36" s="16">
        <v>27</v>
      </c>
      <c r="B36" s="8">
        <v>1</v>
      </c>
      <c r="C36" s="5">
        <v>5161</v>
      </c>
      <c r="D36" s="5">
        <v>5103</v>
      </c>
      <c r="E36" s="17">
        <v>0.5</v>
      </c>
      <c r="F36" s="18">
        <f t="shared" si="0"/>
        <v>1.9485580670303975E-4</v>
      </c>
      <c r="G36" s="18">
        <f t="shared" si="1"/>
        <v>1.9483682415976622E-4</v>
      </c>
      <c r="H36" s="13">
        <f t="shared" si="6"/>
        <v>99657.626438891166</v>
      </c>
      <c r="I36" s="13">
        <f t="shared" si="4"/>
        <v>19.416975438653907</v>
      </c>
      <c r="J36" s="13">
        <f t="shared" si="2"/>
        <v>99647.917951171839</v>
      </c>
      <c r="K36" s="13">
        <f t="shared" si="3"/>
        <v>5901473.0726920469</v>
      </c>
      <c r="L36" s="20">
        <f t="shared" si="5"/>
        <v>59.217475707298306</v>
      </c>
    </row>
    <row r="37" spans="1:12" x14ac:dyDescent="0.2">
      <c r="A37" s="16">
        <v>28</v>
      </c>
      <c r="B37" s="8">
        <v>0</v>
      </c>
      <c r="C37" s="5">
        <v>5525</v>
      </c>
      <c r="D37" s="5">
        <v>5222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99638.209463452513</v>
      </c>
      <c r="I37" s="13">
        <f t="shared" si="4"/>
        <v>0</v>
      </c>
      <c r="J37" s="13">
        <f t="shared" si="2"/>
        <v>99638.209463452513</v>
      </c>
      <c r="K37" s="13">
        <f t="shared" si="3"/>
        <v>5801825.1547408747</v>
      </c>
      <c r="L37" s="20">
        <f t="shared" si="5"/>
        <v>58.228918263219043</v>
      </c>
    </row>
    <row r="38" spans="1:12" x14ac:dyDescent="0.2">
      <c r="A38" s="16">
        <v>29</v>
      </c>
      <c r="B38" s="8">
        <v>1</v>
      </c>
      <c r="C38" s="5">
        <v>5675</v>
      </c>
      <c r="D38" s="5">
        <v>5569</v>
      </c>
      <c r="E38" s="17">
        <v>0.5</v>
      </c>
      <c r="F38" s="18">
        <f t="shared" si="0"/>
        <v>1.7787264318747776E-4</v>
      </c>
      <c r="G38" s="18">
        <f t="shared" si="1"/>
        <v>1.7785682525566919E-4</v>
      </c>
      <c r="H38" s="13">
        <f t="shared" si="6"/>
        <v>99638.209463452513</v>
      </c>
      <c r="I38" s="13">
        <f t="shared" si="4"/>
        <v>17.721335609329039</v>
      </c>
      <c r="J38" s="13">
        <f t="shared" si="2"/>
        <v>99629.348795647849</v>
      </c>
      <c r="K38" s="13">
        <f t="shared" si="3"/>
        <v>5702186.9452774217</v>
      </c>
      <c r="L38" s="20">
        <f t="shared" si="5"/>
        <v>57.228918263219043</v>
      </c>
    </row>
    <row r="39" spans="1:12" x14ac:dyDescent="0.2">
      <c r="A39" s="16">
        <v>30</v>
      </c>
      <c r="B39" s="8">
        <v>2</v>
      </c>
      <c r="C39" s="5">
        <v>5972</v>
      </c>
      <c r="D39" s="5">
        <v>5727</v>
      </c>
      <c r="E39" s="17">
        <v>0.5</v>
      </c>
      <c r="F39" s="18">
        <f t="shared" si="0"/>
        <v>3.4190956492007865E-4</v>
      </c>
      <c r="G39" s="18">
        <f t="shared" si="1"/>
        <v>3.4185112383556962E-4</v>
      </c>
      <c r="H39" s="13">
        <f t="shared" si="6"/>
        <v>99620.488127843186</v>
      </c>
      <c r="I39" s="13">
        <f t="shared" si="4"/>
        <v>34.055375823551216</v>
      </c>
      <c r="J39" s="13">
        <f t="shared" si="2"/>
        <v>99603.460439931412</v>
      </c>
      <c r="K39" s="13">
        <f t="shared" si="3"/>
        <v>5602557.596481774</v>
      </c>
      <c r="L39" s="20">
        <f t="shared" si="5"/>
        <v>56.239009683349472</v>
      </c>
    </row>
    <row r="40" spans="1:12" x14ac:dyDescent="0.2">
      <c r="A40" s="16">
        <v>31</v>
      </c>
      <c r="B40" s="8">
        <v>2</v>
      </c>
      <c r="C40" s="5">
        <v>6389</v>
      </c>
      <c r="D40" s="5">
        <v>6060</v>
      </c>
      <c r="E40" s="17">
        <v>0.5</v>
      </c>
      <c r="F40" s="18">
        <f t="shared" si="0"/>
        <v>3.2131094867057596E-4</v>
      </c>
      <c r="G40" s="18">
        <f t="shared" si="1"/>
        <v>3.2125933659946998E-4</v>
      </c>
      <c r="H40" s="13">
        <f t="shared" si="6"/>
        <v>99586.432752019638</v>
      </c>
      <c r="I40" s="13">
        <f t="shared" si="4"/>
        <v>31.99307132022156</v>
      </c>
      <c r="J40" s="13">
        <f t="shared" si="2"/>
        <v>99570.436216359536</v>
      </c>
      <c r="K40" s="13">
        <f t="shared" si="3"/>
        <v>5502954.1360418424</v>
      </c>
      <c r="L40" s="20">
        <f t="shared" si="5"/>
        <v>55.258070642461497</v>
      </c>
    </row>
    <row r="41" spans="1:12" x14ac:dyDescent="0.2">
      <c r="A41" s="16">
        <v>32</v>
      </c>
      <c r="B41" s="8">
        <v>1</v>
      </c>
      <c r="C41" s="5">
        <v>6418</v>
      </c>
      <c r="D41" s="5">
        <v>6477</v>
      </c>
      <c r="E41" s="17">
        <v>0.5</v>
      </c>
      <c r="F41" s="18">
        <f t="shared" ref="F41:F72" si="7">B41/((C41+D41)/2)</f>
        <v>1.5509887553315238E-4</v>
      </c>
      <c r="G41" s="18">
        <f t="shared" si="1"/>
        <v>1.5508684863523573E-4</v>
      </c>
      <c r="H41" s="13">
        <f t="shared" si="6"/>
        <v>99554.439680699419</v>
      </c>
      <c r="I41" s="13">
        <f t="shared" si="4"/>
        <v>15.439584317726336</v>
      </c>
      <c r="J41" s="13">
        <f t="shared" si="2"/>
        <v>99546.719888540552</v>
      </c>
      <c r="K41" s="13">
        <f t="shared" si="3"/>
        <v>5403383.6998254824</v>
      </c>
      <c r="L41" s="20">
        <f t="shared" si="5"/>
        <v>54.275667837172655</v>
      </c>
    </row>
    <row r="42" spans="1:12" x14ac:dyDescent="0.2">
      <c r="A42" s="16">
        <v>33</v>
      </c>
      <c r="B42" s="8">
        <v>3</v>
      </c>
      <c r="C42" s="5">
        <v>6623</v>
      </c>
      <c r="D42" s="5">
        <v>6465</v>
      </c>
      <c r="E42" s="17">
        <v>0.5</v>
      </c>
      <c r="F42" s="18">
        <f t="shared" si="7"/>
        <v>4.5843520782396088E-4</v>
      </c>
      <c r="G42" s="18">
        <f t="shared" si="1"/>
        <v>4.5833015048506604E-4</v>
      </c>
      <c r="H42" s="13">
        <f t="shared" si="6"/>
        <v>99539.000096381686</v>
      </c>
      <c r="I42" s="13">
        <f t="shared" si="4"/>
        <v>45.621724893307622</v>
      </c>
      <c r="J42" s="13">
        <f t="shared" si="2"/>
        <v>99516.189233935031</v>
      </c>
      <c r="K42" s="13">
        <f t="shared" si="3"/>
        <v>5303836.9799369415</v>
      </c>
      <c r="L42" s="20">
        <f t="shared" si="5"/>
        <v>53.284009029640032</v>
      </c>
    </row>
    <row r="43" spans="1:12" x14ac:dyDescent="0.2">
      <c r="A43" s="16">
        <v>34</v>
      </c>
      <c r="B43" s="8">
        <v>0</v>
      </c>
      <c r="C43" s="5">
        <v>6844</v>
      </c>
      <c r="D43" s="5">
        <v>6701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99493.378371488376</v>
      </c>
      <c r="I43" s="13">
        <f t="shared" si="4"/>
        <v>0</v>
      </c>
      <c r="J43" s="13">
        <f t="shared" si="2"/>
        <v>99493.378371488376</v>
      </c>
      <c r="K43" s="13">
        <f t="shared" si="3"/>
        <v>5204320.7907030061</v>
      </c>
      <c r="L43" s="20">
        <f t="shared" si="5"/>
        <v>52.308212625679602</v>
      </c>
    </row>
    <row r="44" spans="1:12" x14ac:dyDescent="0.2">
      <c r="A44" s="16">
        <v>35</v>
      </c>
      <c r="B44" s="8">
        <v>2</v>
      </c>
      <c r="C44" s="5">
        <v>6513</v>
      </c>
      <c r="D44" s="5">
        <v>6912</v>
      </c>
      <c r="E44" s="17">
        <v>0.5</v>
      </c>
      <c r="F44" s="18">
        <f t="shared" si="7"/>
        <v>2.9795158286778401E-4</v>
      </c>
      <c r="G44" s="18">
        <f t="shared" si="1"/>
        <v>2.979072019066061E-4</v>
      </c>
      <c r="H44" s="13">
        <f t="shared" si="6"/>
        <v>99493.378371488376</v>
      </c>
      <c r="I44" s="13">
        <f t="shared" si="4"/>
        <v>29.639793958885345</v>
      </c>
      <c r="J44" s="13">
        <f t="shared" si="2"/>
        <v>99478.558474508944</v>
      </c>
      <c r="K44" s="13">
        <f t="shared" si="3"/>
        <v>5104827.4123315178</v>
      </c>
      <c r="L44" s="20">
        <f t="shared" si="5"/>
        <v>51.308212625679602</v>
      </c>
    </row>
    <row r="45" spans="1:12" x14ac:dyDescent="0.2">
      <c r="A45" s="16">
        <v>36</v>
      </c>
      <c r="B45" s="8">
        <v>3</v>
      </c>
      <c r="C45" s="5">
        <v>6549</v>
      </c>
      <c r="D45" s="5">
        <v>6593</v>
      </c>
      <c r="E45" s="17">
        <v>0.5</v>
      </c>
      <c r="F45" s="18">
        <f t="shared" si="7"/>
        <v>4.5655151422918888E-4</v>
      </c>
      <c r="G45" s="18">
        <f t="shared" si="1"/>
        <v>4.5644731837200461E-4</v>
      </c>
      <c r="H45" s="13">
        <f t="shared" si="6"/>
        <v>99463.738577529497</v>
      </c>
      <c r="I45" s="13">
        <f t="shared" si="4"/>
        <v>45.39995674896744</v>
      </c>
      <c r="J45" s="13">
        <f t="shared" si="2"/>
        <v>99441.038599155014</v>
      </c>
      <c r="K45" s="13">
        <f t="shared" si="3"/>
        <v>5005348.8538570087</v>
      </c>
      <c r="L45" s="20">
        <f t="shared" si="5"/>
        <v>50.323353268643373</v>
      </c>
    </row>
    <row r="46" spans="1:12" x14ac:dyDescent="0.2">
      <c r="A46" s="16">
        <v>37</v>
      </c>
      <c r="B46" s="8">
        <v>3</v>
      </c>
      <c r="C46" s="5">
        <v>6128</v>
      </c>
      <c r="D46" s="5">
        <v>6621</v>
      </c>
      <c r="E46" s="17">
        <v>0.5</v>
      </c>
      <c r="F46" s="18">
        <f t="shared" si="7"/>
        <v>4.7062514707035846E-4</v>
      </c>
      <c r="G46" s="18">
        <f t="shared" si="1"/>
        <v>4.7051442910915929E-4</v>
      </c>
      <c r="H46" s="13">
        <f t="shared" si="6"/>
        <v>99418.338620780531</v>
      </c>
      <c r="I46" s="13">
        <f t="shared" si="4"/>
        <v>46.777762839137637</v>
      </c>
      <c r="J46" s="13">
        <f t="shared" si="2"/>
        <v>99394.949739360964</v>
      </c>
      <c r="K46" s="13">
        <f t="shared" si="3"/>
        <v>4905907.8152578538</v>
      </c>
      <c r="L46" s="20">
        <f t="shared" si="5"/>
        <v>49.346105389779822</v>
      </c>
    </row>
    <row r="47" spans="1:12" x14ac:dyDescent="0.2">
      <c r="A47" s="16">
        <v>38</v>
      </c>
      <c r="B47" s="8">
        <v>2</v>
      </c>
      <c r="C47" s="5">
        <v>5902</v>
      </c>
      <c r="D47" s="5">
        <v>6145</v>
      </c>
      <c r="E47" s="17">
        <v>0.5</v>
      </c>
      <c r="F47" s="18">
        <f t="shared" si="7"/>
        <v>3.3203287125425419E-4</v>
      </c>
      <c r="G47" s="18">
        <f t="shared" si="1"/>
        <v>3.3197775749024816E-4</v>
      </c>
      <c r="H47" s="13">
        <f t="shared" si="6"/>
        <v>99371.560857941397</v>
      </c>
      <c r="I47" s="13">
        <f t="shared" si="4"/>
        <v>32.989147931925103</v>
      </c>
      <c r="J47" s="13">
        <f t="shared" si="2"/>
        <v>99355.066283975437</v>
      </c>
      <c r="K47" s="13">
        <f t="shared" si="3"/>
        <v>4806512.8655184926</v>
      </c>
      <c r="L47" s="20">
        <f t="shared" si="5"/>
        <v>48.369099005999708</v>
      </c>
    </row>
    <row r="48" spans="1:12" x14ac:dyDescent="0.2">
      <c r="A48" s="16">
        <v>39</v>
      </c>
      <c r="B48" s="8">
        <v>1</v>
      </c>
      <c r="C48" s="5">
        <v>5771</v>
      </c>
      <c r="D48" s="5">
        <v>5941</v>
      </c>
      <c r="E48" s="17">
        <v>0.5</v>
      </c>
      <c r="F48" s="18">
        <f t="shared" si="7"/>
        <v>1.7076502732240437E-4</v>
      </c>
      <c r="G48" s="18">
        <f t="shared" si="1"/>
        <v>1.7075044821992656E-4</v>
      </c>
      <c r="H48" s="13">
        <f t="shared" si="6"/>
        <v>99338.571710009477</v>
      </c>
      <c r="I48" s="13">
        <f t="shared" si="4"/>
        <v>16.962105645011434</v>
      </c>
      <c r="J48" s="13">
        <f t="shared" si="2"/>
        <v>99330.090657186971</v>
      </c>
      <c r="K48" s="13">
        <f t="shared" si="3"/>
        <v>4707157.7992345169</v>
      </c>
      <c r="L48" s="20">
        <f t="shared" si="5"/>
        <v>47.384995759509373</v>
      </c>
    </row>
    <row r="49" spans="1:12" x14ac:dyDescent="0.2">
      <c r="A49" s="16">
        <v>40</v>
      </c>
      <c r="B49" s="8">
        <v>1</v>
      </c>
      <c r="C49" s="5">
        <v>5785</v>
      </c>
      <c r="D49" s="5">
        <v>5791</v>
      </c>
      <c r="E49" s="17">
        <v>0.5</v>
      </c>
      <c r="F49" s="18">
        <f t="shared" si="7"/>
        <v>1.7277125086385625E-4</v>
      </c>
      <c r="G49" s="18">
        <f t="shared" si="1"/>
        <v>1.7275632720048373E-4</v>
      </c>
      <c r="H49" s="13">
        <f t="shared" si="6"/>
        <v>99321.609604364465</v>
      </c>
      <c r="I49" s="13">
        <f t="shared" si="4"/>
        <v>17.158436486890295</v>
      </c>
      <c r="J49" s="13">
        <f t="shared" si="2"/>
        <v>99313.030386121012</v>
      </c>
      <c r="K49" s="13">
        <f t="shared" si="3"/>
        <v>4607827.7085773302</v>
      </c>
      <c r="L49" s="20">
        <f t="shared" si="5"/>
        <v>46.393002760749155</v>
      </c>
    </row>
    <row r="50" spans="1:12" x14ac:dyDescent="0.2">
      <c r="A50" s="16">
        <v>41</v>
      </c>
      <c r="B50" s="8">
        <v>3</v>
      </c>
      <c r="C50" s="5">
        <v>5554</v>
      </c>
      <c r="D50" s="5">
        <v>5810</v>
      </c>
      <c r="E50" s="17">
        <v>0.5</v>
      </c>
      <c r="F50" s="18">
        <f t="shared" si="7"/>
        <v>5.2798310454065466E-4</v>
      </c>
      <c r="G50" s="18">
        <f t="shared" si="1"/>
        <v>5.2784375824755866E-4</v>
      </c>
      <c r="H50" s="13">
        <f t="shared" si="6"/>
        <v>99304.451167877574</v>
      </c>
      <c r="I50" s="13">
        <f t="shared" si="4"/>
        <v>52.417234715163666</v>
      </c>
      <c r="J50" s="13">
        <f t="shared" si="2"/>
        <v>99278.242550519994</v>
      </c>
      <c r="K50" s="13">
        <f t="shared" si="3"/>
        <v>4508514.6781912092</v>
      </c>
      <c r="L50" s="20">
        <f t="shared" si="5"/>
        <v>45.400932437252088</v>
      </c>
    </row>
    <row r="51" spans="1:12" x14ac:dyDescent="0.2">
      <c r="A51" s="16">
        <v>42</v>
      </c>
      <c r="B51" s="8">
        <v>3</v>
      </c>
      <c r="C51" s="5">
        <v>5650</v>
      </c>
      <c r="D51" s="5">
        <v>5601</v>
      </c>
      <c r="E51" s="17">
        <v>0.5</v>
      </c>
      <c r="F51" s="18">
        <f t="shared" si="7"/>
        <v>5.3328593013954317E-4</v>
      </c>
      <c r="G51" s="18">
        <f t="shared" si="1"/>
        <v>5.3314377110360764E-4</v>
      </c>
      <c r="H51" s="13">
        <f t="shared" si="6"/>
        <v>99252.033933162413</v>
      </c>
      <c r="I51" s="13">
        <f t="shared" si="4"/>
        <v>52.91560366082944</v>
      </c>
      <c r="J51" s="13">
        <f t="shared" si="2"/>
        <v>99225.576131331996</v>
      </c>
      <c r="K51" s="13">
        <f t="shared" si="3"/>
        <v>4409236.435640689</v>
      </c>
      <c r="L51" s="20">
        <f t="shared" si="5"/>
        <v>44.424645631039915</v>
      </c>
    </row>
    <row r="52" spans="1:12" x14ac:dyDescent="0.2">
      <c r="A52" s="16">
        <v>43</v>
      </c>
      <c r="B52" s="8">
        <v>4</v>
      </c>
      <c r="C52" s="5">
        <v>5667</v>
      </c>
      <c r="D52" s="5">
        <v>5673</v>
      </c>
      <c r="E52" s="17">
        <v>0.5</v>
      </c>
      <c r="F52" s="18">
        <f t="shared" si="7"/>
        <v>7.0546737213403885E-4</v>
      </c>
      <c r="G52" s="18">
        <f t="shared" si="1"/>
        <v>7.0521861777150926E-4</v>
      </c>
      <c r="H52" s="13">
        <f t="shared" si="6"/>
        <v>99199.11832950158</v>
      </c>
      <c r="I52" s="13">
        <f t="shared" si="4"/>
        <v>69.957065112483491</v>
      </c>
      <c r="J52" s="13">
        <f t="shared" si="2"/>
        <v>99164.139796945339</v>
      </c>
      <c r="K52" s="13">
        <f t="shared" si="3"/>
        <v>4310010.8595093573</v>
      </c>
      <c r="L52" s="20">
        <f t="shared" si="5"/>
        <v>43.448076274157472</v>
      </c>
    </row>
    <row r="53" spans="1:12" x14ac:dyDescent="0.2">
      <c r="A53" s="16">
        <v>44</v>
      </c>
      <c r="B53" s="8">
        <v>3</v>
      </c>
      <c r="C53" s="5">
        <v>5051</v>
      </c>
      <c r="D53" s="5">
        <v>5689</v>
      </c>
      <c r="E53" s="17">
        <v>0.5</v>
      </c>
      <c r="F53" s="18">
        <f t="shared" si="7"/>
        <v>5.5865921787709492E-4</v>
      </c>
      <c r="G53" s="18">
        <f t="shared" si="1"/>
        <v>5.5850321139346547E-4</v>
      </c>
      <c r="H53" s="13">
        <f t="shared" si="6"/>
        <v>99129.161264389099</v>
      </c>
      <c r="I53" s="13">
        <f t="shared" si="4"/>
        <v>55.363954908902031</v>
      </c>
      <c r="J53" s="13">
        <f t="shared" si="2"/>
        <v>99101.479286934657</v>
      </c>
      <c r="K53" s="13">
        <f t="shared" si="3"/>
        <v>4210846.719712412</v>
      </c>
      <c r="L53" s="20">
        <f t="shared" si="5"/>
        <v>42.478385431725684</v>
      </c>
    </row>
    <row r="54" spans="1:12" x14ac:dyDescent="0.2">
      <c r="A54" s="16">
        <v>45</v>
      </c>
      <c r="B54" s="8">
        <v>3</v>
      </c>
      <c r="C54" s="5">
        <v>4996</v>
      </c>
      <c r="D54" s="5">
        <v>5057</v>
      </c>
      <c r="E54" s="17">
        <v>0.5</v>
      </c>
      <c r="F54" s="18">
        <f t="shared" si="7"/>
        <v>5.9683676514473295E-4</v>
      </c>
      <c r="G54" s="18">
        <f t="shared" si="1"/>
        <v>5.9665871121718391E-4</v>
      </c>
      <c r="H54" s="13">
        <f t="shared" si="6"/>
        <v>99073.7973094802</v>
      </c>
      <c r="I54" s="13">
        <f t="shared" si="4"/>
        <v>59.11324421806696</v>
      </c>
      <c r="J54" s="13">
        <f t="shared" si="2"/>
        <v>99044.240687371159</v>
      </c>
      <c r="K54" s="13">
        <f t="shared" si="3"/>
        <v>4111745.2404254777</v>
      </c>
      <c r="L54" s="20">
        <f t="shared" si="5"/>
        <v>41.501843596258645</v>
      </c>
    </row>
    <row r="55" spans="1:12" x14ac:dyDescent="0.2">
      <c r="A55" s="16">
        <v>46</v>
      </c>
      <c r="B55" s="8">
        <v>5</v>
      </c>
      <c r="C55" s="5">
        <v>5120</v>
      </c>
      <c r="D55" s="5">
        <v>5008</v>
      </c>
      <c r="E55" s="17">
        <v>0.5</v>
      </c>
      <c r="F55" s="18">
        <f t="shared" si="7"/>
        <v>9.8736176935229061E-4</v>
      </c>
      <c r="G55" s="18">
        <f t="shared" si="1"/>
        <v>9.8687456824237633E-4</v>
      </c>
      <c r="H55" s="13">
        <f t="shared" si="6"/>
        <v>99014.684065262132</v>
      </c>
      <c r="I55" s="13">
        <f t="shared" si="4"/>
        <v>97.715073586560862</v>
      </c>
      <c r="J55" s="13">
        <f t="shared" si="2"/>
        <v>98965.826528468853</v>
      </c>
      <c r="K55" s="13">
        <f t="shared" si="3"/>
        <v>4012700.9997381065</v>
      </c>
      <c r="L55" s="20">
        <f t="shared" si="5"/>
        <v>40.526322308853423</v>
      </c>
    </row>
    <row r="56" spans="1:12" x14ac:dyDescent="0.2">
      <c r="A56" s="16">
        <v>47</v>
      </c>
      <c r="B56" s="8">
        <v>5</v>
      </c>
      <c r="C56" s="5">
        <v>4777</v>
      </c>
      <c r="D56" s="5">
        <v>5115</v>
      </c>
      <c r="E56" s="17">
        <v>0.5</v>
      </c>
      <c r="F56" s="18">
        <f t="shared" si="7"/>
        <v>1.0109179134654266E-3</v>
      </c>
      <c r="G56" s="18">
        <f t="shared" si="1"/>
        <v>1.010407194099222E-3</v>
      </c>
      <c r="H56" s="13">
        <f t="shared" si="6"/>
        <v>98916.968991675574</v>
      </c>
      <c r="I56" s="13">
        <f t="shared" si="4"/>
        <v>99.946417087678668</v>
      </c>
      <c r="J56" s="13">
        <f t="shared" si="2"/>
        <v>98866.995783131744</v>
      </c>
      <c r="K56" s="13">
        <f t="shared" si="3"/>
        <v>3913735.1732096379</v>
      </c>
      <c r="L56" s="20">
        <f t="shared" si="5"/>
        <v>39.565862289401537</v>
      </c>
    </row>
    <row r="57" spans="1:12" x14ac:dyDescent="0.2">
      <c r="A57" s="16">
        <v>48</v>
      </c>
      <c r="B57" s="8">
        <v>6</v>
      </c>
      <c r="C57" s="5">
        <v>4665</v>
      </c>
      <c r="D57" s="5">
        <v>4810</v>
      </c>
      <c r="E57" s="17">
        <v>0.5</v>
      </c>
      <c r="F57" s="18">
        <f t="shared" si="7"/>
        <v>1.266490765171504E-3</v>
      </c>
      <c r="G57" s="18">
        <f t="shared" si="1"/>
        <v>1.2656892732834091E-3</v>
      </c>
      <c r="H57" s="13">
        <f t="shared" si="6"/>
        <v>98817.0225745879</v>
      </c>
      <c r="I57" s="13">
        <f t="shared" si="4"/>
        <v>125.0716454904604</v>
      </c>
      <c r="J57" s="13">
        <f t="shared" si="2"/>
        <v>98754.486751842662</v>
      </c>
      <c r="K57" s="13">
        <f t="shared" si="3"/>
        <v>3814868.1774265063</v>
      </c>
      <c r="L57" s="20">
        <f t="shared" si="5"/>
        <v>38.605374641267019</v>
      </c>
    </row>
    <row r="58" spans="1:12" x14ac:dyDescent="0.2">
      <c r="A58" s="16">
        <v>49</v>
      </c>
      <c r="B58" s="8">
        <v>9</v>
      </c>
      <c r="C58" s="5">
        <v>4605</v>
      </c>
      <c r="D58" s="5">
        <v>4651</v>
      </c>
      <c r="E58" s="17">
        <v>0.5</v>
      </c>
      <c r="F58" s="18">
        <f t="shared" si="7"/>
        <v>1.9446845289541918E-3</v>
      </c>
      <c r="G58" s="18">
        <f t="shared" si="1"/>
        <v>1.9427954668105772E-3</v>
      </c>
      <c r="H58" s="13">
        <f t="shared" si="6"/>
        <v>98691.950929097438</v>
      </c>
      <c r="I58" s="13">
        <f t="shared" si="4"/>
        <v>191.73827487574243</v>
      </c>
      <c r="J58" s="13">
        <f t="shared" si="2"/>
        <v>98596.08179165957</v>
      </c>
      <c r="K58" s="13">
        <f t="shared" si="3"/>
        <v>3716113.6906746635</v>
      </c>
      <c r="L58" s="20">
        <f t="shared" si="5"/>
        <v>37.653665326206841</v>
      </c>
    </row>
    <row r="59" spans="1:12" x14ac:dyDescent="0.2">
      <c r="A59" s="16">
        <v>50</v>
      </c>
      <c r="B59" s="8">
        <v>8</v>
      </c>
      <c r="C59" s="5">
        <v>4757</v>
      </c>
      <c r="D59" s="5">
        <v>4633</v>
      </c>
      <c r="E59" s="17">
        <v>0.5</v>
      </c>
      <c r="F59" s="18">
        <f t="shared" si="7"/>
        <v>1.7039403620873268E-3</v>
      </c>
      <c r="G59" s="18">
        <f t="shared" si="1"/>
        <v>1.7024898914662692E-3</v>
      </c>
      <c r="H59" s="13">
        <f t="shared" si="6"/>
        <v>98500.212654221701</v>
      </c>
      <c r="I59" s="13">
        <f t="shared" si="4"/>
        <v>167.69561635109034</v>
      </c>
      <c r="J59" s="13">
        <f t="shared" si="2"/>
        <v>98416.364846046155</v>
      </c>
      <c r="K59" s="13">
        <f t="shared" si="3"/>
        <v>3617517.6088830042</v>
      </c>
      <c r="L59" s="20">
        <f t="shared" si="5"/>
        <v>36.725987806564987</v>
      </c>
    </row>
    <row r="60" spans="1:12" x14ac:dyDescent="0.2">
      <c r="A60" s="16">
        <v>51</v>
      </c>
      <c r="B60" s="8">
        <v>12</v>
      </c>
      <c r="C60" s="5">
        <v>4663</v>
      </c>
      <c r="D60" s="5">
        <v>4747</v>
      </c>
      <c r="E60" s="17">
        <v>0.5</v>
      </c>
      <c r="F60" s="18">
        <f t="shared" si="7"/>
        <v>2.5504782146652497E-3</v>
      </c>
      <c r="G60" s="18">
        <f t="shared" si="1"/>
        <v>2.5472298874973467E-3</v>
      </c>
      <c r="H60" s="13">
        <f t="shared" si="6"/>
        <v>98332.51703787061</v>
      </c>
      <c r="I60" s="13">
        <f t="shared" si="4"/>
        <v>250.47552631170609</v>
      </c>
      <c r="J60" s="13">
        <f t="shared" si="2"/>
        <v>98207.279274714747</v>
      </c>
      <c r="K60" s="13">
        <f t="shared" si="3"/>
        <v>3519101.2440369581</v>
      </c>
      <c r="L60" s="20">
        <f t="shared" si="5"/>
        <v>35.787767363685539</v>
      </c>
    </row>
    <row r="61" spans="1:12" x14ac:dyDescent="0.2">
      <c r="A61" s="16">
        <v>52</v>
      </c>
      <c r="B61" s="8">
        <v>8</v>
      </c>
      <c r="C61" s="5">
        <v>4787</v>
      </c>
      <c r="D61" s="5">
        <v>4666</v>
      </c>
      <c r="E61" s="17">
        <v>0.5</v>
      </c>
      <c r="F61" s="18">
        <f t="shared" si="7"/>
        <v>1.6925843647519305E-3</v>
      </c>
      <c r="G61" s="18">
        <f t="shared" si="1"/>
        <v>1.6911531550576047E-3</v>
      </c>
      <c r="H61" s="13">
        <f t="shared" si="6"/>
        <v>98082.041511558898</v>
      </c>
      <c r="I61" s="13">
        <f t="shared" si="4"/>
        <v>165.8717539567638</v>
      </c>
      <c r="J61" s="13">
        <f t="shared" si="2"/>
        <v>97999.105634580526</v>
      </c>
      <c r="K61" s="13">
        <f t="shared" si="3"/>
        <v>3420893.9647622434</v>
      </c>
      <c r="L61" s="20">
        <f t="shared" si="5"/>
        <v>34.877882964529178</v>
      </c>
    </row>
    <row r="62" spans="1:12" x14ac:dyDescent="0.2">
      <c r="A62" s="16">
        <v>53</v>
      </c>
      <c r="B62" s="8">
        <v>10</v>
      </c>
      <c r="C62" s="5">
        <v>4630</v>
      </c>
      <c r="D62" s="5">
        <v>4777</v>
      </c>
      <c r="E62" s="17">
        <v>0.5</v>
      </c>
      <c r="F62" s="18">
        <f t="shared" si="7"/>
        <v>2.1260763261401086E-3</v>
      </c>
      <c r="G62" s="18">
        <f t="shared" si="1"/>
        <v>2.123818625889349E-3</v>
      </c>
      <c r="H62" s="13">
        <f t="shared" si="6"/>
        <v>97916.16975760214</v>
      </c>
      <c r="I62" s="13">
        <f t="shared" si="4"/>
        <v>207.95618510693882</v>
      </c>
      <c r="J62" s="13">
        <f t="shared" si="2"/>
        <v>97812.191665048667</v>
      </c>
      <c r="K62" s="13">
        <f t="shared" si="3"/>
        <v>3322894.8591276631</v>
      </c>
      <c r="L62" s="20">
        <f t="shared" si="5"/>
        <v>33.936119717036583</v>
      </c>
    </row>
    <row r="63" spans="1:12" x14ac:dyDescent="0.2">
      <c r="A63" s="16">
        <v>54</v>
      </c>
      <c r="B63" s="8">
        <v>10</v>
      </c>
      <c r="C63" s="5">
        <v>4356</v>
      </c>
      <c r="D63" s="5">
        <v>4663</v>
      </c>
      <c r="E63" s="17">
        <v>0.5</v>
      </c>
      <c r="F63" s="18">
        <f t="shared" si="7"/>
        <v>2.217540747311232E-3</v>
      </c>
      <c r="G63" s="18">
        <f t="shared" si="1"/>
        <v>2.2150847269908074E-3</v>
      </c>
      <c r="H63" s="13">
        <f t="shared" si="6"/>
        <v>97708.213572495195</v>
      </c>
      <c r="I63" s="13">
        <f t="shared" si="4"/>
        <v>216.43197158599003</v>
      </c>
      <c r="J63" s="13">
        <f t="shared" si="2"/>
        <v>97599.9975867022</v>
      </c>
      <c r="K63" s="13">
        <f t="shared" si="3"/>
        <v>3225082.6674626144</v>
      </c>
      <c r="L63" s="20">
        <f t="shared" si="5"/>
        <v>33.007283109006437</v>
      </c>
    </row>
    <row r="64" spans="1:12" x14ac:dyDescent="0.2">
      <c r="A64" s="16">
        <v>55</v>
      </c>
      <c r="B64" s="8">
        <v>6</v>
      </c>
      <c r="C64" s="5">
        <v>4134</v>
      </c>
      <c r="D64" s="5">
        <v>4352</v>
      </c>
      <c r="E64" s="17">
        <v>0.5</v>
      </c>
      <c r="F64" s="18">
        <f t="shared" si="7"/>
        <v>1.4140938015555031E-3</v>
      </c>
      <c r="G64" s="18">
        <f t="shared" si="1"/>
        <v>1.4130946773433821E-3</v>
      </c>
      <c r="H64" s="13">
        <f t="shared" si="6"/>
        <v>97491.781600909206</v>
      </c>
      <c r="I64" s="13">
        <f t="shared" si="4"/>
        <v>137.76511766496827</v>
      </c>
      <c r="J64" s="13">
        <f t="shared" si="2"/>
        <v>97422.899042076722</v>
      </c>
      <c r="K64" s="13">
        <f t="shared" si="3"/>
        <v>3127482.6698759124</v>
      </c>
      <c r="L64" s="20">
        <f t="shared" si="5"/>
        <v>32.079449349674675</v>
      </c>
    </row>
    <row r="65" spans="1:12" x14ac:dyDescent="0.2">
      <c r="A65" s="16">
        <v>56</v>
      </c>
      <c r="B65" s="8">
        <v>13</v>
      </c>
      <c r="C65" s="5">
        <v>3866</v>
      </c>
      <c r="D65" s="5">
        <v>4153</v>
      </c>
      <c r="E65" s="17">
        <v>0.5</v>
      </c>
      <c r="F65" s="18">
        <f t="shared" si="7"/>
        <v>3.2422995385958347E-3</v>
      </c>
      <c r="G65" s="18">
        <f t="shared" si="1"/>
        <v>3.237051792828685E-3</v>
      </c>
      <c r="H65" s="13">
        <f t="shared" si="6"/>
        <v>97354.016483244239</v>
      </c>
      <c r="I65" s="13">
        <f t="shared" si="4"/>
        <v>315.13999359615912</v>
      </c>
      <c r="J65" s="13">
        <f t="shared" si="2"/>
        <v>97196.446486446162</v>
      </c>
      <c r="K65" s="13">
        <f t="shared" si="3"/>
        <v>3030059.7708338355</v>
      </c>
      <c r="L65" s="20">
        <f t="shared" si="5"/>
        <v>31.124137249697799</v>
      </c>
    </row>
    <row r="66" spans="1:12" x14ac:dyDescent="0.2">
      <c r="A66" s="16">
        <v>57</v>
      </c>
      <c r="B66" s="8">
        <v>6</v>
      </c>
      <c r="C66" s="5">
        <v>3869</v>
      </c>
      <c r="D66" s="5">
        <v>3878</v>
      </c>
      <c r="E66" s="17">
        <v>0.5</v>
      </c>
      <c r="F66" s="18">
        <f t="shared" si="7"/>
        <v>1.5489867045307862E-3</v>
      </c>
      <c r="G66" s="18">
        <f t="shared" si="1"/>
        <v>1.5477879530504323E-3</v>
      </c>
      <c r="H66" s="13">
        <f t="shared" si="6"/>
        <v>97038.876489648086</v>
      </c>
      <c r="I66" s="13">
        <f t="shared" si="4"/>
        <v>150.19560400822613</v>
      </c>
      <c r="J66" s="13">
        <f t="shared" si="2"/>
        <v>96963.778687643964</v>
      </c>
      <c r="K66" s="13">
        <f t="shared" si="3"/>
        <v>2932863.3243473894</v>
      </c>
      <c r="L66" s="20">
        <f t="shared" si="5"/>
        <v>30.223591105367564</v>
      </c>
    </row>
    <row r="67" spans="1:12" x14ac:dyDescent="0.2">
      <c r="A67" s="16">
        <v>58</v>
      </c>
      <c r="B67" s="8">
        <v>6</v>
      </c>
      <c r="C67" s="5">
        <v>3739</v>
      </c>
      <c r="D67" s="5">
        <v>3881</v>
      </c>
      <c r="E67" s="17">
        <v>0.5</v>
      </c>
      <c r="F67" s="18">
        <f t="shared" si="7"/>
        <v>1.5748031496062992E-3</v>
      </c>
      <c r="G67" s="18">
        <f t="shared" si="1"/>
        <v>1.5735641227380018E-3</v>
      </c>
      <c r="H67" s="13">
        <f t="shared" si="6"/>
        <v>96888.680885639857</v>
      </c>
      <c r="I67" s="13">
        <f t="shared" si="4"/>
        <v>152.46055214105408</v>
      </c>
      <c r="J67" s="13">
        <f t="shared" si="2"/>
        <v>96812.450609569321</v>
      </c>
      <c r="K67" s="13">
        <f t="shared" si="3"/>
        <v>2835899.5456597456</v>
      </c>
      <c r="L67" s="20">
        <f t="shared" si="5"/>
        <v>29.269668239234562</v>
      </c>
    </row>
    <row r="68" spans="1:12" x14ac:dyDescent="0.2">
      <c r="A68" s="16">
        <v>59</v>
      </c>
      <c r="B68" s="8">
        <v>11</v>
      </c>
      <c r="C68" s="5">
        <v>3472</v>
      </c>
      <c r="D68" s="5">
        <v>3732</v>
      </c>
      <c r="E68" s="17">
        <v>0.5</v>
      </c>
      <c r="F68" s="18">
        <f t="shared" si="7"/>
        <v>3.0538589672404219E-3</v>
      </c>
      <c r="G68" s="18">
        <f t="shared" si="1"/>
        <v>3.0492030492030491E-3</v>
      </c>
      <c r="H68" s="13">
        <f t="shared" si="6"/>
        <v>96736.220333498801</v>
      </c>
      <c r="I68" s="13">
        <f t="shared" si="4"/>
        <v>294.96837800928256</v>
      </c>
      <c r="J68" s="13">
        <f t="shared" si="2"/>
        <v>96588.736144494149</v>
      </c>
      <c r="K68" s="13">
        <f t="shared" si="3"/>
        <v>2739087.0950501761</v>
      </c>
      <c r="L68" s="20">
        <f t="shared" si="5"/>
        <v>28.315010505963063</v>
      </c>
    </row>
    <row r="69" spans="1:12" x14ac:dyDescent="0.2">
      <c r="A69" s="16">
        <v>60</v>
      </c>
      <c r="B69" s="8">
        <v>15</v>
      </c>
      <c r="C69" s="5">
        <v>3133</v>
      </c>
      <c r="D69" s="5">
        <v>3461</v>
      </c>
      <c r="E69" s="17">
        <v>0.5</v>
      </c>
      <c r="F69" s="18">
        <f t="shared" si="7"/>
        <v>4.549590536851683E-3</v>
      </c>
      <c r="G69" s="18">
        <f t="shared" si="1"/>
        <v>4.5392646391284605E-3</v>
      </c>
      <c r="H69" s="13">
        <f t="shared" si="6"/>
        <v>96441.251955489512</v>
      </c>
      <c r="I69" s="13">
        <f t="shared" si="4"/>
        <v>437.77236475483204</v>
      </c>
      <c r="J69" s="13">
        <f t="shared" si="2"/>
        <v>96222.365773112106</v>
      </c>
      <c r="K69" s="13">
        <f t="shared" si="3"/>
        <v>2642498.3589056819</v>
      </c>
      <c r="L69" s="20">
        <f t="shared" si="5"/>
        <v>27.400083525722717</v>
      </c>
    </row>
    <row r="70" spans="1:12" x14ac:dyDescent="0.2">
      <c r="A70" s="16">
        <v>61</v>
      </c>
      <c r="B70" s="8">
        <v>12</v>
      </c>
      <c r="C70" s="5">
        <v>3258</v>
      </c>
      <c r="D70" s="5">
        <v>3111</v>
      </c>
      <c r="E70" s="17">
        <v>0.5</v>
      </c>
      <c r="F70" s="18">
        <f t="shared" si="7"/>
        <v>3.7682524729156855E-3</v>
      </c>
      <c r="G70" s="18">
        <f t="shared" si="1"/>
        <v>3.7611659614480487E-3</v>
      </c>
      <c r="H70" s="13">
        <f t="shared" si="6"/>
        <v>96003.479590734685</v>
      </c>
      <c r="I70" s="13">
        <f t="shared" si="4"/>
        <v>361.08501961724374</v>
      </c>
      <c r="J70" s="13">
        <f t="shared" si="2"/>
        <v>95822.937080926073</v>
      </c>
      <c r="K70" s="13">
        <f t="shared" si="3"/>
        <v>2546275.9931325698</v>
      </c>
      <c r="L70" s="20">
        <f t="shared" si="5"/>
        <v>26.522746925292815</v>
      </c>
    </row>
    <row r="71" spans="1:12" x14ac:dyDescent="0.2">
      <c r="A71" s="16">
        <v>62</v>
      </c>
      <c r="B71" s="8">
        <v>18</v>
      </c>
      <c r="C71" s="5">
        <v>3387</v>
      </c>
      <c r="D71" s="5">
        <v>3241</v>
      </c>
      <c r="E71" s="17">
        <v>0.5</v>
      </c>
      <c r="F71" s="18">
        <f t="shared" si="7"/>
        <v>5.4315027157513579E-3</v>
      </c>
      <c r="G71" s="18">
        <f t="shared" si="1"/>
        <v>5.4167920553716518E-3</v>
      </c>
      <c r="H71" s="13">
        <f t="shared" si="6"/>
        <v>95642.394571117446</v>
      </c>
      <c r="I71" s="13">
        <f t="shared" si="4"/>
        <v>518.07496306954977</v>
      </c>
      <c r="J71" s="13">
        <f t="shared" si="2"/>
        <v>95383.357089582671</v>
      </c>
      <c r="K71" s="13">
        <f t="shared" si="3"/>
        <v>2450453.0560516436</v>
      </c>
      <c r="L71" s="20">
        <f t="shared" si="5"/>
        <v>25.620992312457673</v>
      </c>
    </row>
    <row r="72" spans="1:12" x14ac:dyDescent="0.2">
      <c r="A72" s="16">
        <v>63</v>
      </c>
      <c r="B72" s="8">
        <v>10</v>
      </c>
      <c r="C72" s="5">
        <v>2809</v>
      </c>
      <c r="D72" s="5">
        <v>3403</v>
      </c>
      <c r="E72" s="17">
        <v>0.5</v>
      </c>
      <c r="F72" s="18">
        <f t="shared" si="7"/>
        <v>3.2195750160978749E-3</v>
      </c>
      <c r="G72" s="18">
        <f t="shared" si="1"/>
        <v>3.214400514304082E-3</v>
      </c>
      <c r="H72" s="13">
        <f t="shared" si="6"/>
        <v>95124.319608047896</v>
      </c>
      <c r="I72" s="13">
        <f t="shared" si="4"/>
        <v>305.76766187093506</v>
      </c>
      <c r="J72" s="13">
        <f t="shared" si="2"/>
        <v>94971.43577711242</v>
      </c>
      <c r="K72" s="13">
        <f t="shared" si="3"/>
        <v>2355069.6989620607</v>
      </c>
      <c r="L72" s="20">
        <f t="shared" si="5"/>
        <v>24.757808609469542</v>
      </c>
    </row>
    <row r="73" spans="1:12" x14ac:dyDescent="0.2">
      <c r="A73" s="16">
        <v>64</v>
      </c>
      <c r="B73" s="8">
        <v>14</v>
      </c>
      <c r="C73" s="5">
        <v>2441</v>
      </c>
      <c r="D73" s="5">
        <v>2810</v>
      </c>
      <c r="E73" s="17">
        <v>0.5</v>
      </c>
      <c r="F73" s="18">
        <f t="shared" ref="F73:F109" si="8">B73/((C73+D73)/2)</f>
        <v>5.3323176537802327E-3</v>
      </c>
      <c r="G73" s="18">
        <f t="shared" ref="G73:G108" si="9">F73/((1+(1-E73)*F73))</f>
        <v>5.3181386514719849E-3</v>
      </c>
      <c r="H73" s="13">
        <f t="shared" si="6"/>
        <v>94818.551946176958</v>
      </c>
      <c r="I73" s="13">
        <f t="shared" si="4"/>
        <v>504.25820598156787</v>
      </c>
      <c r="J73" s="13">
        <f t="shared" ref="J73:J108" si="10">H74+I73*E73</f>
        <v>94566.422843186185</v>
      </c>
      <c r="K73" s="13">
        <f t="shared" ref="K73:K97" si="11">K74+J73</f>
        <v>2260098.2631849484</v>
      </c>
      <c r="L73" s="20">
        <f t="shared" si="5"/>
        <v>23.836034370867385</v>
      </c>
    </row>
    <row r="74" spans="1:12" x14ac:dyDescent="0.2">
      <c r="A74" s="16">
        <v>65</v>
      </c>
      <c r="B74" s="8">
        <v>12</v>
      </c>
      <c r="C74" s="5">
        <v>2588</v>
      </c>
      <c r="D74" s="5">
        <v>2431</v>
      </c>
      <c r="E74" s="17">
        <v>0.5</v>
      </c>
      <c r="F74" s="18">
        <f t="shared" si="8"/>
        <v>4.781829049611476E-3</v>
      </c>
      <c r="G74" s="18">
        <f t="shared" si="9"/>
        <v>4.7704233750745376E-3</v>
      </c>
      <c r="H74" s="13">
        <f t="shared" si="6"/>
        <v>94314.293740195397</v>
      </c>
      <c r="I74" s="13">
        <f t="shared" ref="I74:I108" si="12">H74*G74</f>
        <v>449.91911146187425</v>
      </c>
      <c r="J74" s="13">
        <f t="shared" si="10"/>
        <v>94089.33418446446</v>
      </c>
      <c r="K74" s="13">
        <f t="shared" si="11"/>
        <v>2165531.8403417622</v>
      </c>
      <c r="L74" s="20">
        <f t="shared" ref="L74:L108" si="13">K74/H74</f>
        <v>22.960802169680498</v>
      </c>
    </row>
    <row r="75" spans="1:12" x14ac:dyDescent="0.2">
      <c r="A75" s="16">
        <v>66</v>
      </c>
      <c r="B75" s="8">
        <v>13</v>
      </c>
      <c r="C75" s="5">
        <v>2439</v>
      </c>
      <c r="D75" s="5">
        <v>2583</v>
      </c>
      <c r="E75" s="17">
        <v>0.5</v>
      </c>
      <c r="F75" s="18">
        <f t="shared" si="8"/>
        <v>5.177220230983672E-3</v>
      </c>
      <c r="G75" s="18">
        <f t="shared" si="9"/>
        <v>5.1638530287984111E-3</v>
      </c>
      <c r="H75" s="13">
        <f t="shared" ref="H75:H108" si="14">H74-I74</f>
        <v>93864.374628733523</v>
      </c>
      <c r="I75" s="13">
        <f t="shared" si="12"/>
        <v>484.70183522285436</v>
      </c>
      <c r="J75" s="13">
        <f t="shared" si="10"/>
        <v>93622.023711122107</v>
      </c>
      <c r="K75" s="13">
        <f t="shared" si="11"/>
        <v>2071442.5061572979</v>
      </c>
      <c r="L75" s="20">
        <f t="shared" si="13"/>
        <v>22.068463294520189</v>
      </c>
    </row>
    <row r="76" spans="1:12" x14ac:dyDescent="0.2">
      <c r="A76" s="16">
        <v>67</v>
      </c>
      <c r="B76" s="8">
        <v>16</v>
      </c>
      <c r="C76" s="5">
        <v>2264</v>
      </c>
      <c r="D76" s="5">
        <v>2443</v>
      </c>
      <c r="E76" s="17">
        <v>0.5</v>
      </c>
      <c r="F76" s="18">
        <f t="shared" si="8"/>
        <v>6.7983853834714253E-3</v>
      </c>
      <c r="G76" s="18">
        <f t="shared" si="9"/>
        <v>6.7753546474698285E-3</v>
      </c>
      <c r="H76" s="13">
        <f t="shared" si="14"/>
        <v>93379.672793510676</v>
      </c>
      <c r="I76" s="13">
        <f t="shared" si="12"/>
        <v>632.68040004072441</v>
      </c>
      <c r="J76" s="13">
        <f t="shared" si="10"/>
        <v>93063.332593490311</v>
      </c>
      <c r="K76" s="13">
        <f t="shared" si="11"/>
        <v>1977820.4824461758</v>
      </c>
      <c r="L76" s="20">
        <f t="shared" si="13"/>
        <v>21.180417785567808</v>
      </c>
    </row>
    <row r="77" spans="1:12" x14ac:dyDescent="0.2">
      <c r="A77" s="16">
        <v>68</v>
      </c>
      <c r="B77" s="8">
        <v>13</v>
      </c>
      <c r="C77" s="5">
        <v>1795</v>
      </c>
      <c r="D77" s="5">
        <v>2264</v>
      </c>
      <c r="E77" s="17">
        <v>0.5</v>
      </c>
      <c r="F77" s="18">
        <f t="shared" si="8"/>
        <v>6.4055186006405519E-3</v>
      </c>
      <c r="G77" s="18">
        <f t="shared" si="9"/>
        <v>6.3850687622789785E-3</v>
      </c>
      <c r="H77" s="13">
        <f t="shared" si="14"/>
        <v>92746.992393469947</v>
      </c>
      <c r="I77" s="13">
        <f t="shared" si="12"/>
        <v>592.19592392687093</v>
      </c>
      <c r="J77" s="13">
        <f t="shared" si="10"/>
        <v>92450.894431506502</v>
      </c>
      <c r="K77" s="13">
        <f t="shared" si="11"/>
        <v>1884757.1498526854</v>
      </c>
      <c r="L77" s="20">
        <f t="shared" si="13"/>
        <v>20.321490769822372</v>
      </c>
    </row>
    <row r="78" spans="1:12" x14ac:dyDescent="0.2">
      <c r="A78" s="16">
        <v>69</v>
      </c>
      <c r="B78" s="8">
        <v>12</v>
      </c>
      <c r="C78" s="5">
        <v>1448</v>
      </c>
      <c r="D78" s="5">
        <v>1783</v>
      </c>
      <c r="E78" s="17">
        <v>0.5</v>
      </c>
      <c r="F78" s="18">
        <f t="shared" si="8"/>
        <v>7.4280408542246983E-3</v>
      </c>
      <c r="G78" s="18">
        <f t="shared" si="9"/>
        <v>7.4005550416281216E-3</v>
      </c>
      <c r="H78" s="13">
        <f t="shared" si="14"/>
        <v>92154.796469543071</v>
      </c>
      <c r="I78" s="13">
        <f t="shared" si="12"/>
        <v>681.99664362289036</v>
      </c>
      <c r="J78" s="13">
        <f t="shared" si="10"/>
        <v>91813.798147731635</v>
      </c>
      <c r="K78" s="13">
        <f t="shared" si="11"/>
        <v>1792306.2554211789</v>
      </c>
      <c r="L78" s="20">
        <f t="shared" si="13"/>
        <v>19.448865648718911</v>
      </c>
    </row>
    <row r="79" spans="1:12" x14ac:dyDescent="0.2">
      <c r="A79" s="16">
        <v>70</v>
      </c>
      <c r="B79" s="8">
        <v>11</v>
      </c>
      <c r="C79" s="5">
        <v>2006</v>
      </c>
      <c r="D79" s="5">
        <v>1452</v>
      </c>
      <c r="E79" s="17">
        <v>0.5</v>
      </c>
      <c r="F79" s="18">
        <f t="shared" si="8"/>
        <v>6.3620589936379413E-3</v>
      </c>
      <c r="G79" s="18">
        <f t="shared" si="9"/>
        <v>6.341885269530125E-3</v>
      </c>
      <c r="H79" s="13">
        <f t="shared" si="14"/>
        <v>91472.799825920185</v>
      </c>
      <c r="I79" s="13">
        <f t="shared" si="12"/>
        <v>580.11000177868095</v>
      </c>
      <c r="J79" s="13">
        <f t="shared" si="10"/>
        <v>91182.744825030837</v>
      </c>
      <c r="K79" s="13">
        <f t="shared" si="11"/>
        <v>1700492.4572734472</v>
      </c>
      <c r="L79" s="20">
        <f t="shared" si="13"/>
        <v>18.590143305000129</v>
      </c>
    </row>
    <row r="80" spans="1:12" x14ac:dyDescent="0.2">
      <c r="A80" s="16">
        <v>71</v>
      </c>
      <c r="B80" s="8">
        <v>11</v>
      </c>
      <c r="C80" s="5">
        <v>1249</v>
      </c>
      <c r="D80" s="5">
        <v>2013</v>
      </c>
      <c r="E80" s="17">
        <v>0.5</v>
      </c>
      <c r="F80" s="18">
        <f t="shared" si="8"/>
        <v>6.7443286327406498E-3</v>
      </c>
      <c r="G80" s="18">
        <f t="shared" si="9"/>
        <v>6.7216620837152463E-3</v>
      </c>
      <c r="H80" s="13">
        <f t="shared" si="14"/>
        <v>90892.689824141504</v>
      </c>
      <c r="I80" s="13">
        <f t="shared" si="12"/>
        <v>610.94994687782253</v>
      </c>
      <c r="J80" s="13">
        <f t="shared" si="10"/>
        <v>90587.214850702585</v>
      </c>
      <c r="K80" s="13">
        <f t="shared" si="11"/>
        <v>1609309.7124484163</v>
      </c>
      <c r="L80" s="20">
        <f t="shared" si="13"/>
        <v>17.705601138684493</v>
      </c>
    </row>
    <row r="81" spans="1:12" x14ac:dyDescent="0.2">
      <c r="A81" s="16">
        <v>72</v>
      </c>
      <c r="B81" s="8">
        <v>14</v>
      </c>
      <c r="C81" s="5">
        <v>1430</v>
      </c>
      <c r="D81" s="5">
        <v>1252</v>
      </c>
      <c r="E81" s="17">
        <v>0.5</v>
      </c>
      <c r="F81" s="18">
        <f t="shared" si="8"/>
        <v>1.0439970171513796E-2</v>
      </c>
      <c r="G81" s="18">
        <f t="shared" si="9"/>
        <v>1.0385756676557865E-2</v>
      </c>
      <c r="H81" s="13">
        <f t="shared" si="14"/>
        <v>90281.739877263681</v>
      </c>
      <c r="I81" s="13">
        <f t="shared" si="12"/>
        <v>937.6441827015517</v>
      </c>
      <c r="J81" s="13">
        <f t="shared" si="10"/>
        <v>89812.917785912912</v>
      </c>
      <c r="K81" s="13">
        <f t="shared" si="11"/>
        <v>1518722.4975977137</v>
      </c>
      <c r="L81" s="20">
        <f t="shared" si="13"/>
        <v>16.822033997820469</v>
      </c>
    </row>
    <row r="82" spans="1:12" x14ac:dyDescent="0.2">
      <c r="A82" s="16">
        <v>73</v>
      </c>
      <c r="B82" s="8">
        <v>15</v>
      </c>
      <c r="C82" s="5">
        <v>1475</v>
      </c>
      <c r="D82" s="5">
        <v>1426</v>
      </c>
      <c r="E82" s="17">
        <v>0.5</v>
      </c>
      <c r="F82" s="18">
        <f t="shared" si="8"/>
        <v>1.0341261633919338E-2</v>
      </c>
      <c r="G82" s="18">
        <f t="shared" si="9"/>
        <v>1.0288065843621399E-2</v>
      </c>
      <c r="H82" s="13">
        <f t="shared" si="14"/>
        <v>89344.095694562129</v>
      </c>
      <c r="I82" s="13">
        <f t="shared" si="12"/>
        <v>919.1779392444663</v>
      </c>
      <c r="J82" s="13">
        <f t="shared" si="10"/>
        <v>88884.506724939885</v>
      </c>
      <c r="K82" s="13">
        <f t="shared" si="11"/>
        <v>1428909.5798118007</v>
      </c>
      <c r="L82" s="20">
        <f t="shared" si="13"/>
        <v>15.993329706943022</v>
      </c>
    </row>
    <row r="83" spans="1:12" x14ac:dyDescent="0.2">
      <c r="A83" s="16">
        <v>74</v>
      </c>
      <c r="B83" s="8">
        <v>23</v>
      </c>
      <c r="C83" s="5">
        <v>1577</v>
      </c>
      <c r="D83" s="5">
        <v>1455</v>
      </c>
      <c r="E83" s="17">
        <v>0.5</v>
      </c>
      <c r="F83" s="18">
        <f t="shared" si="8"/>
        <v>1.5171503957783642E-2</v>
      </c>
      <c r="G83" s="18">
        <f t="shared" si="9"/>
        <v>1.5057283142389527E-2</v>
      </c>
      <c r="H83" s="13">
        <f t="shared" si="14"/>
        <v>88424.917755317656</v>
      </c>
      <c r="I83" s="13">
        <f t="shared" si="12"/>
        <v>1331.4390234843249</v>
      </c>
      <c r="J83" s="13">
        <f t="shared" si="10"/>
        <v>87759.198243575491</v>
      </c>
      <c r="K83" s="13">
        <f t="shared" si="11"/>
        <v>1340025.0730868608</v>
      </c>
      <c r="L83" s="20">
        <f t="shared" si="13"/>
        <v>15.15438303030002</v>
      </c>
    </row>
    <row r="84" spans="1:12" x14ac:dyDescent="0.2">
      <c r="A84" s="16">
        <v>75</v>
      </c>
      <c r="B84" s="8">
        <v>20</v>
      </c>
      <c r="C84" s="5">
        <v>1408</v>
      </c>
      <c r="D84" s="5">
        <v>1561</v>
      </c>
      <c r="E84" s="17">
        <v>0.5</v>
      </c>
      <c r="F84" s="18">
        <f t="shared" si="8"/>
        <v>1.3472549680026945E-2</v>
      </c>
      <c r="G84" s="18">
        <f t="shared" si="9"/>
        <v>1.3382402141184342E-2</v>
      </c>
      <c r="H84" s="13">
        <f t="shared" si="14"/>
        <v>87093.478731833326</v>
      </c>
      <c r="I84" s="13">
        <f t="shared" si="12"/>
        <v>1165.5199562640792</v>
      </c>
      <c r="J84" s="13">
        <f t="shared" si="10"/>
        <v>86510.718753701294</v>
      </c>
      <c r="K84" s="13">
        <f t="shared" si="11"/>
        <v>1252265.8748432854</v>
      </c>
      <c r="L84" s="20">
        <f t="shared" si="13"/>
        <v>14.378411484734652</v>
      </c>
    </row>
    <row r="85" spans="1:12" x14ac:dyDescent="0.2">
      <c r="A85" s="16">
        <v>76</v>
      </c>
      <c r="B85" s="8">
        <v>21</v>
      </c>
      <c r="C85" s="5">
        <v>1383</v>
      </c>
      <c r="D85" s="5">
        <v>1406</v>
      </c>
      <c r="E85" s="17">
        <v>0.5</v>
      </c>
      <c r="F85" s="18">
        <f t="shared" si="8"/>
        <v>1.5059160989602008E-2</v>
      </c>
      <c r="G85" s="18">
        <f t="shared" si="9"/>
        <v>1.494661921708185E-2</v>
      </c>
      <c r="H85" s="13">
        <f t="shared" si="14"/>
        <v>85927.958775569248</v>
      </c>
      <c r="I85" s="13">
        <f t="shared" si="12"/>
        <v>1284.3324799195404</v>
      </c>
      <c r="J85" s="13">
        <f t="shared" si="10"/>
        <v>85285.792535609478</v>
      </c>
      <c r="K85" s="13">
        <f t="shared" si="11"/>
        <v>1165755.1560895841</v>
      </c>
      <c r="L85" s="20">
        <f t="shared" si="13"/>
        <v>13.566657147464182</v>
      </c>
    </row>
    <row r="86" spans="1:12" x14ac:dyDescent="0.2">
      <c r="A86" s="16">
        <v>77</v>
      </c>
      <c r="B86" s="8">
        <v>24</v>
      </c>
      <c r="C86" s="5">
        <v>1316</v>
      </c>
      <c r="D86" s="5">
        <v>1380</v>
      </c>
      <c r="E86" s="17">
        <v>0.5</v>
      </c>
      <c r="F86" s="18">
        <f t="shared" si="8"/>
        <v>1.7804154302670624E-2</v>
      </c>
      <c r="G86" s="18">
        <f t="shared" si="9"/>
        <v>1.7647058823529412E-2</v>
      </c>
      <c r="H86" s="13">
        <f t="shared" si="14"/>
        <v>84643.626295649708</v>
      </c>
      <c r="I86" s="13">
        <f t="shared" si="12"/>
        <v>1493.7110522761714</v>
      </c>
      <c r="J86" s="13">
        <f t="shared" si="10"/>
        <v>83896.770769511626</v>
      </c>
      <c r="K86" s="13">
        <f t="shared" si="11"/>
        <v>1080469.3635539745</v>
      </c>
      <c r="L86" s="20">
        <f t="shared" si="13"/>
        <v>12.764922898979172</v>
      </c>
    </row>
    <row r="87" spans="1:12" x14ac:dyDescent="0.2">
      <c r="A87" s="16">
        <v>78</v>
      </c>
      <c r="B87" s="8">
        <v>31</v>
      </c>
      <c r="C87" s="5">
        <v>1260</v>
      </c>
      <c r="D87" s="5">
        <v>1302</v>
      </c>
      <c r="E87" s="17">
        <v>0.5</v>
      </c>
      <c r="F87" s="18">
        <f t="shared" si="8"/>
        <v>2.4199843871975019E-2</v>
      </c>
      <c r="G87" s="18">
        <f t="shared" si="9"/>
        <v>2.39105283455457E-2</v>
      </c>
      <c r="H87" s="13">
        <f t="shared" si="14"/>
        <v>83149.915243373543</v>
      </c>
      <c r="I87" s="13">
        <f t="shared" si="12"/>
        <v>1988.1584053564056</v>
      </c>
      <c r="J87" s="13">
        <f t="shared" si="10"/>
        <v>82155.836040695343</v>
      </c>
      <c r="K87" s="13">
        <f t="shared" si="11"/>
        <v>996572.59278446285</v>
      </c>
      <c r="L87" s="20">
        <f t="shared" si="13"/>
        <v>11.985250855248257</v>
      </c>
    </row>
    <row r="88" spans="1:12" x14ac:dyDescent="0.2">
      <c r="A88" s="16">
        <v>79</v>
      </c>
      <c r="B88" s="8">
        <v>33</v>
      </c>
      <c r="C88" s="5">
        <v>1122</v>
      </c>
      <c r="D88" s="5">
        <v>1252</v>
      </c>
      <c r="E88" s="17">
        <v>0.5</v>
      </c>
      <c r="F88" s="18">
        <f t="shared" si="8"/>
        <v>2.780117944397641E-2</v>
      </c>
      <c r="G88" s="18">
        <f t="shared" si="9"/>
        <v>2.7420024927295387E-2</v>
      </c>
      <c r="H88" s="13">
        <f t="shared" si="14"/>
        <v>81161.756838017143</v>
      </c>
      <c r="I88" s="13">
        <f t="shared" si="12"/>
        <v>2225.457395641517</v>
      </c>
      <c r="J88" s="13">
        <f t="shared" si="10"/>
        <v>80049.028140196388</v>
      </c>
      <c r="K88" s="13">
        <f t="shared" si="11"/>
        <v>914416.75674376753</v>
      </c>
      <c r="L88" s="20">
        <f t="shared" si="13"/>
        <v>11.266596391805109</v>
      </c>
    </row>
    <row r="89" spans="1:12" x14ac:dyDescent="0.2">
      <c r="A89" s="16">
        <v>80</v>
      </c>
      <c r="B89" s="8">
        <v>23</v>
      </c>
      <c r="C89" s="5">
        <v>1162</v>
      </c>
      <c r="D89" s="5">
        <v>1107</v>
      </c>
      <c r="E89" s="17">
        <v>0.5</v>
      </c>
      <c r="F89" s="18">
        <f t="shared" si="8"/>
        <v>2.0273248126928163E-2</v>
      </c>
      <c r="G89" s="18">
        <f t="shared" si="9"/>
        <v>2.006980802792321E-2</v>
      </c>
      <c r="H89" s="13">
        <f t="shared" si="14"/>
        <v>78936.299442375632</v>
      </c>
      <c r="I89" s="13">
        <f t="shared" si="12"/>
        <v>1584.236376243141</v>
      </c>
      <c r="J89" s="13">
        <f t="shared" si="10"/>
        <v>78144.181254254072</v>
      </c>
      <c r="K89" s="13">
        <f t="shared" si="11"/>
        <v>834367.72860357119</v>
      </c>
      <c r="L89" s="20">
        <f t="shared" si="13"/>
        <v>10.570139903919221</v>
      </c>
    </row>
    <row r="90" spans="1:12" x14ac:dyDescent="0.2">
      <c r="A90" s="16">
        <v>81</v>
      </c>
      <c r="B90" s="8">
        <v>43</v>
      </c>
      <c r="C90" s="5">
        <v>1063</v>
      </c>
      <c r="D90" s="5">
        <v>1149</v>
      </c>
      <c r="E90" s="17">
        <v>0.5</v>
      </c>
      <c r="F90" s="18">
        <f t="shared" si="8"/>
        <v>3.8878842676311032E-2</v>
      </c>
      <c r="G90" s="18">
        <f t="shared" si="9"/>
        <v>3.8137472283813749E-2</v>
      </c>
      <c r="H90" s="13">
        <f t="shared" si="14"/>
        <v>77352.063066132498</v>
      </c>
      <c r="I90" s="13">
        <f t="shared" si="12"/>
        <v>2950.0121612804414</v>
      </c>
      <c r="J90" s="13">
        <f t="shared" si="10"/>
        <v>75877.05698549228</v>
      </c>
      <c r="K90" s="13">
        <f t="shared" si="11"/>
        <v>756223.54734931712</v>
      </c>
      <c r="L90" s="20">
        <f t="shared" si="13"/>
        <v>9.7763849776415181</v>
      </c>
    </row>
    <row r="91" spans="1:12" x14ac:dyDescent="0.2">
      <c r="A91" s="16">
        <v>82</v>
      </c>
      <c r="B91" s="8">
        <v>47</v>
      </c>
      <c r="C91" s="5">
        <v>1014</v>
      </c>
      <c r="D91" s="5">
        <v>1031</v>
      </c>
      <c r="E91" s="17">
        <v>0.5</v>
      </c>
      <c r="F91" s="18">
        <f t="shared" si="8"/>
        <v>4.5965770171149146E-2</v>
      </c>
      <c r="G91" s="18">
        <f t="shared" si="9"/>
        <v>4.493307839388145E-2</v>
      </c>
      <c r="H91" s="13">
        <f t="shared" si="14"/>
        <v>74402.050904852062</v>
      </c>
      <c r="I91" s="13">
        <f t="shared" si="12"/>
        <v>3343.1131859732759</v>
      </c>
      <c r="J91" s="13">
        <f t="shared" si="10"/>
        <v>72730.494311865434</v>
      </c>
      <c r="K91" s="13">
        <f t="shared" si="11"/>
        <v>680346.49036382488</v>
      </c>
      <c r="L91" s="20">
        <f t="shared" si="13"/>
        <v>9.1441900067227415</v>
      </c>
    </row>
    <row r="92" spans="1:12" x14ac:dyDescent="0.2">
      <c r="A92" s="16">
        <v>83</v>
      </c>
      <c r="B92" s="8">
        <v>50</v>
      </c>
      <c r="C92" s="5">
        <v>912</v>
      </c>
      <c r="D92" s="5">
        <v>976</v>
      </c>
      <c r="E92" s="17">
        <v>0.5</v>
      </c>
      <c r="F92" s="18">
        <f t="shared" si="8"/>
        <v>5.2966101694915252E-2</v>
      </c>
      <c r="G92" s="18">
        <f t="shared" si="9"/>
        <v>5.159958720330237E-2</v>
      </c>
      <c r="H92" s="13">
        <f t="shared" si="14"/>
        <v>71058.937718878791</v>
      </c>
      <c r="I92" s="13">
        <f t="shared" si="12"/>
        <v>3666.6118533993181</v>
      </c>
      <c r="J92" s="13">
        <f t="shared" si="10"/>
        <v>69225.631792179134</v>
      </c>
      <c r="K92" s="13">
        <f t="shared" si="11"/>
        <v>607615.99605195946</v>
      </c>
      <c r="L92" s="20">
        <f t="shared" si="13"/>
        <v>8.5508736206526397</v>
      </c>
    </row>
    <row r="93" spans="1:12" x14ac:dyDescent="0.2">
      <c r="A93" s="16">
        <v>84</v>
      </c>
      <c r="B93" s="8">
        <v>48</v>
      </c>
      <c r="C93" s="5">
        <v>837</v>
      </c>
      <c r="D93" s="5">
        <v>887</v>
      </c>
      <c r="E93" s="17">
        <v>0.5</v>
      </c>
      <c r="F93" s="18">
        <f t="shared" si="8"/>
        <v>5.5684454756380508E-2</v>
      </c>
      <c r="G93" s="18">
        <f t="shared" si="9"/>
        <v>5.4176072234762979E-2</v>
      </c>
      <c r="H93" s="13">
        <f t="shared" si="14"/>
        <v>67392.325865479477</v>
      </c>
      <c r="I93" s="13">
        <f t="shared" si="12"/>
        <v>3651.0515141569017</v>
      </c>
      <c r="J93" s="13">
        <f t="shared" si="10"/>
        <v>65566.800108401017</v>
      </c>
      <c r="K93" s="13">
        <f t="shared" si="11"/>
        <v>538390.36425978038</v>
      </c>
      <c r="L93" s="20">
        <f t="shared" si="13"/>
        <v>7.9888972126359166</v>
      </c>
    </row>
    <row r="94" spans="1:12" x14ac:dyDescent="0.2">
      <c r="A94" s="16">
        <v>85</v>
      </c>
      <c r="B94" s="8">
        <v>45</v>
      </c>
      <c r="C94" s="5">
        <v>729</v>
      </c>
      <c r="D94" s="5">
        <v>817</v>
      </c>
      <c r="E94" s="17">
        <v>0.5</v>
      </c>
      <c r="F94" s="18">
        <f t="shared" si="8"/>
        <v>5.8214747736093142E-2</v>
      </c>
      <c r="G94" s="18">
        <f t="shared" si="9"/>
        <v>5.6568196103079824E-2</v>
      </c>
      <c r="H94" s="13">
        <f t="shared" si="14"/>
        <v>63741.274351322572</v>
      </c>
      <c r="I94" s="13">
        <f t="shared" si="12"/>
        <v>3605.7289073658276</v>
      </c>
      <c r="J94" s="13">
        <f t="shared" si="10"/>
        <v>61938.409897639664</v>
      </c>
      <c r="K94" s="13">
        <f t="shared" si="11"/>
        <v>472823.56415137934</v>
      </c>
      <c r="L94" s="20">
        <f t="shared" si="13"/>
        <v>7.4178555255315297</v>
      </c>
    </row>
    <row r="95" spans="1:12" x14ac:dyDescent="0.2">
      <c r="A95" s="16">
        <v>86</v>
      </c>
      <c r="B95" s="8">
        <v>43</v>
      </c>
      <c r="C95" s="5">
        <v>666</v>
      </c>
      <c r="D95" s="5">
        <v>691</v>
      </c>
      <c r="E95" s="17">
        <v>0.5</v>
      </c>
      <c r="F95" s="18">
        <f t="shared" si="8"/>
        <v>6.3375092114959466E-2</v>
      </c>
      <c r="G95" s="18">
        <f t="shared" si="9"/>
        <v>6.142857142857143E-2</v>
      </c>
      <c r="H95" s="13">
        <f t="shared" si="14"/>
        <v>60135.545443956747</v>
      </c>
      <c r="I95" s="13">
        <f t="shared" si="12"/>
        <v>3694.0406487002001</v>
      </c>
      <c r="J95" s="13">
        <f t="shared" si="10"/>
        <v>58288.525119606653</v>
      </c>
      <c r="K95" s="13">
        <f t="shared" si="11"/>
        <v>410885.15425373969</v>
      </c>
      <c r="L95" s="20">
        <f t="shared" si="13"/>
        <v>6.8326503271956458</v>
      </c>
    </row>
    <row r="96" spans="1:12" x14ac:dyDescent="0.2">
      <c r="A96" s="16">
        <v>87</v>
      </c>
      <c r="B96" s="8">
        <v>49</v>
      </c>
      <c r="C96" s="5">
        <v>649</v>
      </c>
      <c r="D96" s="5">
        <v>630</v>
      </c>
      <c r="E96" s="17">
        <v>0.5</v>
      </c>
      <c r="F96" s="18">
        <f t="shared" si="8"/>
        <v>7.6622361219702895E-2</v>
      </c>
      <c r="G96" s="18">
        <f t="shared" si="9"/>
        <v>7.3795180722891568E-2</v>
      </c>
      <c r="H96" s="13">
        <f t="shared" si="14"/>
        <v>56441.504795256551</v>
      </c>
      <c r="I96" s="13">
        <f t="shared" si="12"/>
        <v>4165.1110466379087</v>
      </c>
      <c r="J96" s="13">
        <f t="shared" si="10"/>
        <v>54358.949271937592</v>
      </c>
      <c r="K96" s="13">
        <f t="shared" si="11"/>
        <v>352596.62913413305</v>
      </c>
      <c r="L96" s="20">
        <f t="shared" si="13"/>
        <v>6.2471160259314331</v>
      </c>
    </row>
    <row r="97" spans="1:12" x14ac:dyDescent="0.2">
      <c r="A97" s="16">
        <v>88</v>
      </c>
      <c r="B97" s="8">
        <v>52</v>
      </c>
      <c r="C97" s="5">
        <v>529</v>
      </c>
      <c r="D97" s="5">
        <v>599</v>
      </c>
      <c r="E97" s="17">
        <v>0.5</v>
      </c>
      <c r="F97" s="18">
        <f t="shared" si="8"/>
        <v>9.2198581560283682E-2</v>
      </c>
      <c r="G97" s="18">
        <f t="shared" si="9"/>
        <v>8.8135593220338981E-2</v>
      </c>
      <c r="H97" s="13">
        <f t="shared" si="14"/>
        <v>52276.393748618641</v>
      </c>
      <c r="I97" s="13">
        <f t="shared" si="12"/>
        <v>4607.410974454524</v>
      </c>
      <c r="J97" s="13">
        <f t="shared" si="10"/>
        <v>49972.688261391384</v>
      </c>
      <c r="K97" s="13">
        <f t="shared" si="11"/>
        <v>298237.67986219545</v>
      </c>
      <c r="L97" s="20">
        <f t="shared" si="13"/>
        <v>5.7050163271845076</v>
      </c>
    </row>
    <row r="98" spans="1:12" x14ac:dyDescent="0.2">
      <c r="A98" s="16">
        <v>89</v>
      </c>
      <c r="B98" s="8">
        <v>50</v>
      </c>
      <c r="C98" s="5">
        <v>462</v>
      </c>
      <c r="D98" s="5">
        <v>475</v>
      </c>
      <c r="E98" s="17">
        <v>0.5</v>
      </c>
      <c r="F98" s="18">
        <f t="shared" si="8"/>
        <v>0.10672358591248667</v>
      </c>
      <c r="G98" s="18">
        <f t="shared" si="9"/>
        <v>0.10131712259371835</v>
      </c>
      <c r="H98" s="13">
        <f t="shared" si="14"/>
        <v>47668.98277416412</v>
      </c>
      <c r="I98" s="13">
        <f t="shared" si="12"/>
        <v>4829.6841716478339</v>
      </c>
      <c r="J98" s="13">
        <f t="shared" si="10"/>
        <v>45254.140688340201</v>
      </c>
      <c r="K98" s="13">
        <f>K99+J98</f>
        <v>248264.99160080409</v>
      </c>
      <c r="L98" s="20">
        <f t="shared" si="13"/>
        <v>5.2081034071354262</v>
      </c>
    </row>
    <row r="99" spans="1:12" x14ac:dyDescent="0.2">
      <c r="A99" s="16">
        <v>90</v>
      </c>
      <c r="B99" s="8">
        <v>53</v>
      </c>
      <c r="C99" s="5">
        <v>387</v>
      </c>
      <c r="D99" s="5">
        <v>421</v>
      </c>
      <c r="E99" s="17">
        <v>0.5</v>
      </c>
      <c r="F99" s="22">
        <f t="shared" si="8"/>
        <v>0.13118811881188119</v>
      </c>
      <c r="G99" s="22">
        <f t="shared" si="9"/>
        <v>0.12311265969802557</v>
      </c>
      <c r="H99" s="23">
        <f t="shared" si="14"/>
        <v>42839.298602516283</v>
      </c>
      <c r="I99" s="23">
        <f t="shared" si="12"/>
        <v>5274.0599905536892</v>
      </c>
      <c r="J99" s="23">
        <f t="shared" si="10"/>
        <v>40202.268607239443</v>
      </c>
      <c r="K99" s="23">
        <f t="shared" ref="K99:K108" si="15">K100+J99</f>
        <v>203010.85091246388</v>
      </c>
      <c r="L99" s="24">
        <f t="shared" si="13"/>
        <v>4.7388929682555423</v>
      </c>
    </row>
    <row r="100" spans="1:12" x14ac:dyDescent="0.2">
      <c r="A100" s="16">
        <v>91</v>
      </c>
      <c r="B100" s="8">
        <v>41</v>
      </c>
      <c r="C100" s="5">
        <v>267</v>
      </c>
      <c r="D100" s="5">
        <v>348</v>
      </c>
      <c r="E100" s="17">
        <v>0.5</v>
      </c>
      <c r="F100" s="22">
        <f t="shared" si="8"/>
        <v>0.13333333333333333</v>
      </c>
      <c r="G100" s="22">
        <f t="shared" si="9"/>
        <v>0.125</v>
      </c>
      <c r="H100" s="23">
        <f t="shared" si="14"/>
        <v>37565.238611962595</v>
      </c>
      <c r="I100" s="23">
        <f t="shared" si="12"/>
        <v>4695.6548264953244</v>
      </c>
      <c r="J100" s="23">
        <f t="shared" si="10"/>
        <v>35217.411198714937</v>
      </c>
      <c r="K100" s="23">
        <f t="shared" si="15"/>
        <v>162808.58230522444</v>
      </c>
      <c r="L100" s="24">
        <f t="shared" si="13"/>
        <v>4.334022312143075</v>
      </c>
    </row>
    <row r="101" spans="1:12" x14ac:dyDescent="0.2">
      <c r="A101" s="16">
        <v>92</v>
      </c>
      <c r="B101" s="8">
        <v>40</v>
      </c>
      <c r="C101" s="5">
        <v>212</v>
      </c>
      <c r="D101" s="5">
        <v>226</v>
      </c>
      <c r="E101" s="17">
        <v>0.5</v>
      </c>
      <c r="F101" s="22">
        <f t="shared" si="8"/>
        <v>0.18264840182648401</v>
      </c>
      <c r="G101" s="22">
        <f t="shared" si="9"/>
        <v>0.16736401673640167</v>
      </c>
      <c r="H101" s="23">
        <f t="shared" si="14"/>
        <v>32869.583785467272</v>
      </c>
      <c r="I101" s="23">
        <f t="shared" si="12"/>
        <v>5501.1855707895011</v>
      </c>
      <c r="J101" s="23">
        <f t="shared" si="10"/>
        <v>30118.991000072521</v>
      </c>
      <c r="K101" s="23">
        <f t="shared" si="15"/>
        <v>127591.1711065095</v>
      </c>
      <c r="L101" s="24">
        <f t="shared" si="13"/>
        <v>3.8817397853063711</v>
      </c>
    </row>
    <row r="102" spans="1:12" x14ac:dyDescent="0.2">
      <c r="A102" s="16">
        <v>93</v>
      </c>
      <c r="B102" s="8">
        <v>40</v>
      </c>
      <c r="C102" s="5">
        <v>182</v>
      </c>
      <c r="D102" s="5">
        <v>169</v>
      </c>
      <c r="E102" s="17">
        <v>0.5</v>
      </c>
      <c r="F102" s="22">
        <f t="shared" si="8"/>
        <v>0.22792022792022792</v>
      </c>
      <c r="G102" s="22">
        <f t="shared" si="9"/>
        <v>0.20460358056265987</v>
      </c>
      <c r="H102" s="23">
        <f t="shared" si="14"/>
        <v>27368.398214677771</v>
      </c>
      <c r="I102" s="23">
        <f t="shared" si="12"/>
        <v>5599.6722689877797</v>
      </c>
      <c r="J102" s="23">
        <f t="shared" si="10"/>
        <v>24568.562080183881</v>
      </c>
      <c r="K102" s="23">
        <f t="shared" si="15"/>
        <v>97472.180106436979</v>
      </c>
      <c r="L102" s="24">
        <f t="shared" si="13"/>
        <v>3.5614864758202143</v>
      </c>
    </row>
    <row r="103" spans="1:12" x14ac:dyDescent="0.2">
      <c r="A103" s="16">
        <v>94</v>
      </c>
      <c r="B103" s="8">
        <v>27</v>
      </c>
      <c r="C103" s="5">
        <v>137</v>
      </c>
      <c r="D103" s="5">
        <v>141</v>
      </c>
      <c r="E103" s="17">
        <v>0.5</v>
      </c>
      <c r="F103" s="22">
        <f t="shared" si="8"/>
        <v>0.19424460431654678</v>
      </c>
      <c r="G103" s="22">
        <f t="shared" si="9"/>
        <v>0.17704918032786884</v>
      </c>
      <c r="H103" s="23">
        <f t="shared" si="14"/>
        <v>21768.725945689992</v>
      </c>
      <c r="I103" s="23">
        <f t="shared" si="12"/>
        <v>3854.1350854664247</v>
      </c>
      <c r="J103" s="23">
        <f t="shared" si="10"/>
        <v>19841.658402956782</v>
      </c>
      <c r="K103" s="23">
        <f t="shared" si="15"/>
        <v>72903.618026253098</v>
      </c>
      <c r="L103" s="24">
        <f t="shared" si="13"/>
        <v>3.3490071126871506</v>
      </c>
    </row>
    <row r="104" spans="1:12" x14ac:dyDescent="0.2">
      <c r="A104" s="16">
        <v>95</v>
      </c>
      <c r="B104" s="8">
        <v>22</v>
      </c>
      <c r="C104" s="5">
        <v>106</v>
      </c>
      <c r="D104" s="5">
        <v>115</v>
      </c>
      <c r="E104" s="17">
        <v>0.5</v>
      </c>
      <c r="F104" s="22">
        <f t="shared" si="8"/>
        <v>0.19909502262443438</v>
      </c>
      <c r="G104" s="22">
        <f t="shared" si="9"/>
        <v>0.18106995884773661</v>
      </c>
      <c r="H104" s="23">
        <f t="shared" si="14"/>
        <v>17914.590860223569</v>
      </c>
      <c r="I104" s="23">
        <f t="shared" si="12"/>
        <v>3243.7942298347198</v>
      </c>
      <c r="J104" s="23">
        <f t="shared" si="10"/>
        <v>16292.693745306209</v>
      </c>
      <c r="K104" s="23">
        <f t="shared" si="15"/>
        <v>53061.959623296323</v>
      </c>
      <c r="L104" s="24">
        <f t="shared" si="13"/>
        <v>2.9619409138230313</v>
      </c>
    </row>
    <row r="105" spans="1:12" x14ac:dyDescent="0.2">
      <c r="A105" s="16">
        <v>96</v>
      </c>
      <c r="B105" s="8">
        <v>18</v>
      </c>
      <c r="C105" s="5">
        <v>75</v>
      </c>
      <c r="D105" s="5">
        <v>85</v>
      </c>
      <c r="E105" s="17">
        <v>0.5</v>
      </c>
      <c r="F105" s="22">
        <f t="shared" si="8"/>
        <v>0.22500000000000001</v>
      </c>
      <c r="G105" s="22">
        <f t="shared" si="9"/>
        <v>0.20224719101123595</v>
      </c>
      <c r="H105" s="23">
        <f t="shared" si="14"/>
        <v>14670.79663038885</v>
      </c>
      <c r="I105" s="23">
        <f t="shared" si="12"/>
        <v>2967.1274083932503</v>
      </c>
      <c r="J105" s="23">
        <f t="shared" si="10"/>
        <v>13187.232926192224</v>
      </c>
      <c r="K105" s="23">
        <f t="shared" si="15"/>
        <v>36769.26587799011</v>
      </c>
      <c r="L105" s="24">
        <f t="shared" si="13"/>
        <v>2.5062896585879222</v>
      </c>
    </row>
    <row r="106" spans="1:12" x14ac:dyDescent="0.2">
      <c r="A106" s="16">
        <v>97</v>
      </c>
      <c r="B106" s="8">
        <v>19</v>
      </c>
      <c r="C106" s="5">
        <v>54</v>
      </c>
      <c r="D106" s="5">
        <v>59</v>
      </c>
      <c r="E106" s="17">
        <v>0.5</v>
      </c>
      <c r="F106" s="22">
        <f t="shared" si="8"/>
        <v>0.33628318584070799</v>
      </c>
      <c r="G106" s="22">
        <f t="shared" si="9"/>
        <v>0.2878787878787879</v>
      </c>
      <c r="H106" s="23">
        <f t="shared" si="14"/>
        <v>11703.669221995598</v>
      </c>
      <c r="I106" s="23">
        <f t="shared" si="12"/>
        <v>3369.2381093623694</v>
      </c>
      <c r="J106" s="23">
        <f t="shared" si="10"/>
        <v>10019.050167314414</v>
      </c>
      <c r="K106" s="23">
        <f t="shared" si="15"/>
        <v>23582.032951797883</v>
      </c>
      <c r="L106" s="24">
        <f t="shared" si="13"/>
        <v>2.0149264734411982</v>
      </c>
    </row>
    <row r="107" spans="1:12" x14ac:dyDescent="0.2">
      <c r="A107" s="16">
        <v>98</v>
      </c>
      <c r="B107" s="8">
        <v>13</v>
      </c>
      <c r="C107" s="5">
        <v>43</v>
      </c>
      <c r="D107" s="5">
        <v>38</v>
      </c>
      <c r="E107" s="17">
        <v>0.5</v>
      </c>
      <c r="F107" s="22">
        <f t="shared" si="8"/>
        <v>0.32098765432098764</v>
      </c>
      <c r="G107" s="22">
        <f t="shared" si="9"/>
        <v>0.27659574468085102</v>
      </c>
      <c r="H107" s="23">
        <f t="shared" si="14"/>
        <v>8334.4311126332286</v>
      </c>
      <c r="I107" s="23">
        <f t="shared" si="12"/>
        <v>2305.2681800900414</v>
      </c>
      <c r="J107" s="23">
        <f t="shared" si="10"/>
        <v>7181.7970225882082</v>
      </c>
      <c r="K107" s="23">
        <f t="shared" si="15"/>
        <v>13562.982784483469</v>
      </c>
      <c r="L107" s="24">
        <f t="shared" si="13"/>
        <v>1.6273435584493423</v>
      </c>
    </row>
    <row r="108" spans="1:12" x14ac:dyDescent="0.2">
      <c r="A108" s="16">
        <v>99</v>
      </c>
      <c r="B108" s="8">
        <v>11</v>
      </c>
      <c r="C108" s="5">
        <v>28</v>
      </c>
      <c r="D108" s="5">
        <v>32</v>
      </c>
      <c r="E108" s="17">
        <v>0.5</v>
      </c>
      <c r="F108" s="22">
        <f t="shared" si="8"/>
        <v>0.36666666666666664</v>
      </c>
      <c r="G108" s="22">
        <f t="shared" si="9"/>
        <v>0.30985915492957744</v>
      </c>
      <c r="H108" s="23">
        <f t="shared" si="14"/>
        <v>6029.1629325431877</v>
      </c>
      <c r="I108" s="23">
        <f t="shared" si="12"/>
        <v>1868.1913312105651</v>
      </c>
      <c r="J108" s="23">
        <f t="shared" si="10"/>
        <v>5095.0672669379046</v>
      </c>
      <c r="K108" s="23">
        <f t="shared" si="15"/>
        <v>6381.1857618952608</v>
      </c>
      <c r="L108" s="24">
        <f t="shared" si="13"/>
        <v>1.0583866837387963</v>
      </c>
    </row>
    <row r="109" spans="1:12" x14ac:dyDescent="0.2">
      <c r="A109" s="16" t="s">
        <v>22</v>
      </c>
      <c r="B109" s="8">
        <v>17</v>
      </c>
      <c r="C109" s="5">
        <v>52</v>
      </c>
      <c r="D109" s="5">
        <v>58</v>
      </c>
      <c r="E109" s="21"/>
      <c r="F109" s="22">
        <f t="shared" si="8"/>
        <v>0.30909090909090908</v>
      </c>
      <c r="G109" s="22">
        <v>1</v>
      </c>
      <c r="H109" s="23">
        <f>H108-I108</f>
        <v>4160.9716013326224</v>
      </c>
      <c r="I109" s="23">
        <f>H109*G109</f>
        <v>4160.9716013326224</v>
      </c>
      <c r="J109" s="23">
        <f>H109*F109</f>
        <v>1286.118494957356</v>
      </c>
      <c r="K109" s="23">
        <f>J109</f>
        <v>1286.118494957356</v>
      </c>
      <c r="L109" s="24">
        <f>K109/H109</f>
        <v>0.30909090909090908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3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3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36" t="s">
        <v>0</v>
      </c>
      <c r="B6" s="36" t="s">
        <v>1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37"/>
      <c r="B7" s="38"/>
      <c r="C7" s="39">
        <v>40179</v>
      </c>
      <c r="D7" s="40">
        <v>40544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10</v>
      </c>
      <c r="C9" s="5">
        <v>3550</v>
      </c>
      <c r="D9" s="5">
        <v>3704</v>
      </c>
      <c r="E9" s="17">
        <v>0.5</v>
      </c>
      <c r="F9" s="18">
        <f t="shared" ref="F9:F72" si="0">B9/((C9+D9)/2)</f>
        <v>2.7570995312930797E-3</v>
      </c>
      <c r="G9" s="18">
        <f t="shared" ref="G9:G72" si="1">F9/((1+(1-E9)*F9))</f>
        <v>2.7533039647577094E-3</v>
      </c>
      <c r="H9" s="13">
        <v>100000</v>
      </c>
      <c r="I9" s="13">
        <f>H9*G9</f>
        <v>275.33039647577095</v>
      </c>
      <c r="J9" s="13">
        <f t="shared" ref="J9:J72" si="2">H10+I9*E9</f>
        <v>99862.334801762117</v>
      </c>
      <c r="K9" s="13">
        <f t="shared" ref="K9:K72" si="3">K10+J9</f>
        <v>8572182.6952066924</v>
      </c>
      <c r="L9" s="19">
        <f>K9/H9</f>
        <v>85.72182695206692</v>
      </c>
    </row>
    <row r="10" spans="1:13" x14ac:dyDescent="0.2">
      <c r="A10" s="16">
        <v>1</v>
      </c>
      <c r="B10" s="5">
        <v>1</v>
      </c>
      <c r="C10" s="5">
        <v>3988</v>
      </c>
      <c r="D10" s="5">
        <v>3773</v>
      </c>
      <c r="E10" s="17">
        <v>0.5</v>
      </c>
      <c r="F10" s="18">
        <f t="shared" si="0"/>
        <v>2.5769875016106174E-4</v>
      </c>
      <c r="G10" s="18">
        <f t="shared" si="1"/>
        <v>2.576655501159495E-4</v>
      </c>
      <c r="H10" s="13">
        <f>H9-I9</f>
        <v>99724.669603524235</v>
      </c>
      <c r="I10" s="13">
        <f t="shared" ref="I10:I73" si="4">H10*G10</f>
        <v>25.695611853523381</v>
      </c>
      <c r="J10" s="13">
        <f t="shared" si="2"/>
        <v>99711.821797597484</v>
      </c>
      <c r="K10" s="13">
        <f t="shared" si="3"/>
        <v>8472320.360404931</v>
      </c>
      <c r="L10" s="20">
        <f t="shared" ref="L10:L73" si="5">K10/H10</f>
        <v>84.957116369383513</v>
      </c>
    </row>
    <row r="11" spans="1:13" x14ac:dyDescent="0.2">
      <c r="A11" s="16">
        <v>2</v>
      </c>
      <c r="B11" s="5">
        <v>1</v>
      </c>
      <c r="C11" s="5">
        <v>3957</v>
      </c>
      <c r="D11" s="5">
        <v>4029</v>
      </c>
      <c r="E11" s="17">
        <v>0.5</v>
      </c>
      <c r="F11" s="18">
        <f t="shared" si="0"/>
        <v>2.5043826696719256E-4</v>
      </c>
      <c r="G11" s="18">
        <f t="shared" si="1"/>
        <v>2.5040691123074998E-4</v>
      </c>
      <c r="H11" s="13">
        <f t="shared" ref="H11:H74" si="6">H10-I10</f>
        <v>99698.973991670719</v>
      </c>
      <c r="I11" s="13">
        <f t="shared" si="4"/>
        <v>24.965312130129142</v>
      </c>
      <c r="J11" s="13">
        <f t="shared" si="2"/>
        <v>99686.491335605664</v>
      </c>
      <c r="K11" s="13">
        <f t="shared" si="3"/>
        <v>8372608.5386073329</v>
      </c>
      <c r="L11" s="20">
        <f t="shared" si="5"/>
        <v>83.978883667416838</v>
      </c>
    </row>
    <row r="12" spans="1:13" x14ac:dyDescent="0.2">
      <c r="A12" s="16">
        <v>3</v>
      </c>
      <c r="B12" s="5">
        <v>0</v>
      </c>
      <c r="C12" s="5">
        <v>3799</v>
      </c>
      <c r="D12" s="5">
        <v>4048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99674.008679540595</v>
      </c>
      <c r="I12" s="13">
        <f t="shared" si="4"/>
        <v>0</v>
      </c>
      <c r="J12" s="13">
        <f t="shared" si="2"/>
        <v>99674.008679540595</v>
      </c>
      <c r="K12" s="13">
        <f t="shared" si="3"/>
        <v>8272922.0472717276</v>
      </c>
      <c r="L12" s="20">
        <f t="shared" si="5"/>
        <v>82.999792592568355</v>
      </c>
    </row>
    <row r="13" spans="1:13" x14ac:dyDescent="0.2">
      <c r="A13" s="16">
        <v>4</v>
      </c>
      <c r="B13" s="5">
        <v>0</v>
      </c>
      <c r="C13" s="5">
        <v>3711</v>
      </c>
      <c r="D13" s="5">
        <v>3803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99674.008679540595</v>
      </c>
      <c r="I13" s="13">
        <f t="shared" si="4"/>
        <v>0</v>
      </c>
      <c r="J13" s="13">
        <f t="shared" si="2"/>
        <v>99674.008679540595</v>
      </c>
      <c r="K13" s="13">
        <f t="shared" si="3"/>
        <v>8173248.0385921868</v>
      </c>
      <c r="L13" s="20">
        <f t="shared" si="5"/>
        <v>81.999792592568355</v>
      </c>
    </row>
    <row r="14" spans="1:13" x14ac:dyDescent="0.2">
      <c r="A14" s="16">
        <v>5</v>
      </c>
      <c r="B14" s="5">
        <v>1</v>
      </c>
      <c r="C14" s="5">
        <v>3569</v>
      </c>
      <c r="D14" s="5">
        <v>3699</v>
      </c>
      <c r="E14" s="17">
        <v>0.5</v>
      </c>
      <c r="F14" s="18">
        <f t="shared" si="0"/>
        <v>2.7517886626307099E-4</v>
      </c>
      <c r="G14" s="18">
        <f t="shared" si="1"/>
        <v>2.7514100976750588E-4</v>
      </c>
      <c r="H14" s="13">
        <f t="shared" si="6"/>
        <v>99674.008679540595</v>
      </c>
      <c r="I14" s="13">
        <f t="shared" si="4"/>
        <v>27.424407395663945</v>
      </c>
      <c r="J14" s="13">
        <f t="shared" si="2"/>
        <v>99660.296475842755</v>
      </c>
      <c r="K14" s="13">
        <f t="shared" si="3"/>
        <v>8073574.0299126459</v>
      </c>
      <c r="L14" s="20">
        <f t="shared" si="5"/>
        <v>80.999792592568355</v>
      </c>
    </row>
    <row r="15" spans="1:13" x14ac:dyDescent="0.2">
      <c r="A15" s="16">
        <v>6</v>
      </c>
      <c r="B15" s="5">
        <v>0</v>
      </c>
      <c r="C15" s="5">
        <v>3591</v>
      </c>
      <c r="D15" s="5">
        <v>3587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99646.58427214493</v>
      </c>
      <c r="I15" s="13">
        <f t="shared" si="4"/>
        <v>0</v>
      </c>
      <c r="J15" s="13">
        <f t="shared" si="2"/>
        <v>99646.58427214493</v>
      </c>
      <c r="K15" s="13">
        <f t="shared" si="3"/>
        <v>7973913.7334368033</v>
      </c>
      <c r="L15" s="20">
        <f t="shared" si="5"/>
        <v>80.021947482507144</v>
      </c>
    </row>
    <row r="16" spans="1:13" x14ac:dyDescent="0.2">
      <c r="A16" s="16">
        <v>7</v>
      </c>
      <c r="B16" s="5">
        <v>0</v>
      </c>
      <c r="C16" s="5">
        <v>3242</v>
      </c>
      <c r="D16" s="5">
        <v>3583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99646.58427214493</v>
      </c>
      <c r="I16" s="13">
        <f t="shared" si="4"/>
        <v>0</v>
      </c>
      <c r="J16" s="13">
        <f t="shared" si="2"/>
        <v>99646.58427214493</v>
      </c>
      <c r="K16" s="13">
        <f t="shared" si="3"/>
        <v>7874267.149164658</v>
      </c>
      <c r="L16" s="20">
        <f t="shared" si="5"/>
        <v>79.02194748250713</v>
      </c>
    </row>
    <row r="17" spans="1:12" x14ac:dyDescent="0.2">
      <c r="A17" s="16">
        <v>8</v>
      </c>
      <c r="B17" s="5">
        <v>0</v>
      </c>
      <c r="C17" s="5">
        <v>3168</v>
      </c>
      <c r="D17" s="5">
        <v>3271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99646.58427214493</v>
      </c>
      <c r="I17" s="13">
        <f t="shared" si="4"/>
        <v>0</v>
      </c>
      <c r="J17" s="13">
        <f t="shared" si="2"/>
        <v>99646.58427214493</v>
      </c>
      <c r="K17" s="13">
        <f t="shared" si="3"/>
        <v>7774620.5648925127</v>
      </c>
      <c r="L17" s="20">
        <f t="shared" si="5"/>
        <v>78.02194748250713</v>
      </c>
    </row>
    <row r="18" spans="1:12" x14ac:dyDescent="0.2">
      <c r="A18" s="16">
        <v>9</v>
      </c>
      <c r="B18" s="5">
        <v>0</v>
      </c>
      <c r="C18" s="5">
        <v>3214</v>
      </c>
      <c r="D18" s="5">
        <v>3210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99646.58427214493</v>
      </c>
      <c r="I18" s="13">
        <f t="shared" si="4"/>
        <v>0</v>
      </c>
      <c r="J18" s="13">
        <f t="shared" si="2"/>
        <v>99646.58427214493</v>
      </c>
      <c r="K18" s="13">
        <f t="shared" si="3"/>
        <v>7674973.9806203675</v>
      </c>
      <c r="L18" s="20">
        <f t="shared" si="5"/>
        <v>77.02194748250713</v>
      </c>
    </row>
    <row r="19" spans="1:12" x14ac:dyDescent="0.2">
      <c r="A19" s="16">
        <v>10</v>
      </c>
      <c r="B19" s="5">
        <v>0</v>
      </c>
      <c r="C19" s="5">
        <v>3018</v>
      </c>
      <c r="D19" s="5">
        <v>3216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99646.58427214493</v>
      </c>
      <c r="I19" s="13">
        <f t="shared" si="4"/>
        <v>0</v>
      </c>
      <c r="J19" s="13">
        <f t="shared" si="2"/>
        <v>99646.58427214493</v>
      </c>
      <c r="K19" s="13">
        <f t="shared" si="3"/>
        <v>7575327.3963482222</v>
      </c>
      <c r="L19" s="20">
        <f t="shared" si="5"/>
        <v>76.02194748250713</v>
      </c>
    </row>
    <row r="20" spans="1:12" x14ac:dyDescent="0.2">
      <c r="A20" s="16">
        <v>11</v>
      </c>
      <c r="B20" s="5">
        <v>0</v>
      </c>
      <c r="C20" s="5">
        <v>2883</v>
      </c>
      <c r="D20" s="5">
        <v>3057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99646.58427214493</v>
      </c>
      <c r="I20" s="13">
        <f t="shared" si="4"/>
        <v>0</v>
      </c>
      <c r="J20" s="13">
        <f t="shared" si="2"/>
        <v>99646.58427214493</v>
      </c>
      <c r="K20" s="13">
        <f t="shared" si="3"/>
        <v>7475680.8120760769</v>
      </c>
      <c r="L20" s="20">
        <f t="shared" si="5"/>
        <v>75.021947482507116</v>
      </c>
    </row>
    <row r="21" spans="1:12" x14ac:dyDescent="0.2">
      <c r="A21" s="16">
        <v>12</v>
      </c>
      <c r="B21" s="5">
        <v>0</v>
      </c>
      <c r="C21" s="5">
        <v>2781</v>
      </c>
      <c r="D21" s="5">
        <v>2926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99646.58427214493</v>
      </c>
      <c r="I21" s="13">
        <f t="shared" si="4"/>
        <v>0</v>
      </c>
      <c r="J21" s="13">
        <f t="shared" si="2"/>
        <v>99646.58427214493</v>
      </c>
      <c r="K21" s="13">
        <f t="shared" si="3"/>
        <v>7376034.2278039316</v>
      </c>
      <c r="L21" s="20">
        <f t="shared" si="5"/>
        <v>74.021947482507116</v>
      </c>
    </row>
    <row r="22" spans="1:12" x14ac:dyDescent="0.2">
      <c r="A22" s="16">
        <v>13</v>
      </c>
      <c r="B22" s="5">
        <v>0</v>
      </c>
      <c r="C22" s="5">
        <v>2716</v>
      </c>
      <c r="D22" s="5">
        <v>2820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99646.58427214493</v>
      </c>
      <c r="I22" s="13">
        <f t="shared" si="4"/>
        <v>0</v>
      </c>
      <c r="J22" s="13">
        <f t="shared" si="2"/>
        <v>99646.58427214493</v>
      </c>
      <c r="K22" s="13">
        <f t="shared" si="3"/>
        <v>7276387.6435317863</v>
      </c>
      <c r="L22" s="20">
        <f t="shared" si="5"/>
        <v>73.021947482507116</v>
      </c>
    </row>
    <row r="23" spans="1:12" x14ac:dyDescent="0.2">
      <c r="A23" s="16">
        <v>14</v>
      </c>
      <c r="B23" s="5">
        <v>0</v>
      </c>
      <c r="C23" s="5">
        <v>2869</v>
      </c>
      <c r="D23" s="5">
        <v>2736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99646.58427214493</v>
      </c>
      <c r="I23" s="13">
        <f t="shared" si="4"/>
        <v>0</v>
      </c>
      <c r="J23" s="13">
        <f t="shared" si="2"/>
        <v>99646.58427214493</v>
      </c>
      <c r="K23" s="13">
        <f t="shared" si="3"/>
        <v>7176741.059259641</v>
      </c>
      <c r="L23" s="20">
        <f t="shared" si="5"/>
        <v>72.021947482507102</v>
      </c>
    </row>
    <row r="24" spans="1:12" x14ac:dyDescent="0.2">
      <c r="A24" s="16">
        <v>15</v>
      </c>
      <c r="B24" s="5">
        <v>0</v>
      </c>
      <c r="C24" s="5">
        <v>2849</v>
      </c>
      <c r="D24" s="5">
        <v>2876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99646.58427214493</v>
      </c>
      <c r="I24" s="13">
        <f t="shared" si="4"/>
        <v>0</v>
      </c>
      <c r="J24" s="13">
        <f t="shared" si="2"/>
        <v>99646.58427214493</v>
      </c>
      <c r="K24" s="13">
        <f t="shared" si="3"/>
        <v>7077094.4749874957</v>
      </c>
      <c r="L24" s="20">
        <f t="shared" si="5"/>
        <v>71.021947482507102</v>
      </c>
    </row>
    <row r="25" spans="1:12" x14ac:dyDescent="0.2">
      <c r="A25" s="16">
        <v>16</v>
      </c>
      <c r="B25" s="5">
        <v>0</v>
      </c>
      <c r="C25" s="5">
        <v>3079</v>
      </c>
      <c r="D25" s="5">
        <v>2871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99646.58427214493</v>
      </c>
      <c r="I25" s="13">
        <f t="shared" si="4"/>
        <v>0</v>
      </c>
      <c r="J25" s="13">
        <f t="shared" si="2"/>
        <v>99646.58427214493</v>
      </c>
      <c r="K25" s="13">
        <f t="shared" si="3"/>
        <v>6977447.8907153504</v>
      </c>
      <c r="L25" s="20">
        <f t="shared" si="5"/>
        <v>70.021947482507102</v>
      </c>
    </row>
    <row r="26" spans="1:12" x14ac:dyDescent="0.2">
      <c r="A26" s="16">
        <v>17</v>
      </c>
      <c r="B26" s="5">
        <v>0</v>
      </c>
      <c r="C26" s="5">
        <v>3272</v>
      </c>
      <c r="D26" s="5">
        <v>3075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99646.58427214493</v>
      </c>
      <c r="I26" s="13">
        <f t="shared" si="4"/>
        <v>0</v>
      </c>
      <c r="J26" s="13">
        <f t="shared" si="2"/>
        <v>99646.58427214493</v>
      </c>
      <c r="K26" s="13">
        <f t="shared" si="3"/>
        <v>6877801.3064432051</v>
      </c>
      <c r="L26" s="20">
        <f t="shared" si="5"/>
        <v>69.021947482507102</v>
      </c>
    </row>
    <row r="27" spans="1:12" x14ac:dyDescent="0.2">
      <c r="A27" s="16">
        <v>18</v>
      </c>
      <c r="B27" s="5">
        <v>1</v>
      </c>
      <c r="C27" s="5">
        <v>3258</v>
      </c>
      <c r="D27" s="5">
        <v>3330</v>
      </c>
      <c r="E27" s="17">
        <v>0.5</v>
      </c>
      <c r="F27" s="18">
        <f t="shared" si="0"/>
        <v>3.0358227079538557E-4</v>
      </c>
      <c r="G27" s="18">
        <f t="shared" si="1"/>
        <v>3.0353619669145547E-4</v>
      </c>
      <c r="H27" s="13">
        <f t="shared" si="6"/>
        <v>99646.58427214493</v>
      </c>
      <c r="I27" s="13">
        <f t="shared" si="4"/>
        <v>30.246345203261477</v>
      </c>
      <c r="J27" s="13">
        <f t="shared" si="2"/>
        <v>99631.461099543289</v>
      </c>
      <c r="K27" s="13">
        <f t="shared" si="3"/>
        <v>6778154.7221710598</v>
      </c>
      <c r="L27" s="20">
        <f t="shared" si="5"/>
        <v>68.021947482507088</v>
      </c>
    </row>
    <row r="28" spans="1:12" x14ac:dyDescent="0.2">
      <c r="A28" s="16">
        <v>19</v>
      </c>
      <c r="B28" s="5">
        <v>0</v>
      </c>
      <c r="C28" s="5">
        <v>3401</v>
      </c>
      <c r="D28" s="5">
        <v>3354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99616.337926941662</v>
      </c>
      <c r="I28" s="13">
        <f t="shared" si="4"/>
        <v>0</v>
      </c>
      <c r="J28" s="13">
        <f t="shared" si="2"/>
        <v>99616.337926941662</v>
      </c>
      <c r="K28" s="13">
        <f t="shared" si="3"/>
        <v>6678523.2610715162</v>
      </c>
      <c r="L28" s="20">
        <f t="shared" si="5"/>
        <v>67.042449060610181</v>
      </c>
    </row>
    <row r="29" spans="1:12" x14ac:dyDescent="0.2">
      <c r="A29" s="16">
        <v>20</v>
      </c>
      <c r="B29" s="5">
        <v>1</v>
      </c>
      <c r="C29" s="5">
        <v>3741</v>
      </c>
      <c r="D29" s="5">
        <v>3518</v>
      </c>
      <c r="E29" s="17">
        <v>0.5</v>
      </c>
      <c r="F29" s="18">
        <f t="shared" si="0"/>
        <v>2.7552004408320705E-4</v>
      </c>
      <c r="G29" s="18">
        <f t="shared" si="1"/>
        <v>2.7548209366391182E-4</v>
      </c>
      <c r="H29" s="13">
        <f t="shared" si="6"/>
        <v>99616.337926941662</v>
      </c>
      <c r="I29" s="13">
        <f t="shared" si="4"/>
        <v>27.442517335245633</v>
      </c>
      <c r="J29" s="13">
        <f t="shared" si="2"/>
        <v>99602.61666827403</v>
      </c>
      <c r="K29" s="13">
        <f t="shared" si="3"/>
        <v>6578906.9231445743</v>
      </c>
      <c r="L29" s="20">
        <f t="shared" si="5"/>
        <v>66.042449060610181</v>
      </c>
    </row>
    <row r="30" spans="1:12" x14ac:dyDescent="0.2">
      <c r="A30" s="16">
        <v>21</v>
      </c>
      <c r="B30" s="5">
        <v>0</v>
      </c>
      <c r="C30" s="5">
        <v>4016</v>
      </c>
      <c r="D30" s="5">
        <v>3879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99588.895409606412</v>
      </c>
      <c r="I30" s="13">
        <f t="shared" si="4"/>
        <v>0</v>
      </c>
      <c r="J30" s="13">
        <f t="shared" si="2"/>
        <v>99588.895409606412</v>
      </c>
      <c r="K30" s="13">
        <f t="shared" si="3"/>
        <v>6479304.3064763006</v>
      </c>
      <c r="L30" s="20">
        <f t="shared" si="5"/>
        <v>65.060509807113519</v>
      </c>
    </row>
    <row r="31" spans="1:12" x14ac:dyDescent="0.2">
      <c r="A31" s="16">
        <v>22</v>
      </c>
      <c r="B31" s="5">
        <v>0</v>
      </c>
      <c r="C31" s="5">
        <v>4281</v>
      </c>
      <c r="D31" s="5">
        <v>4151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99588.895409606412</v>
      </c>
      <c r="I31" s="13">
        <f t="shared" si="4"/>
        <v>0</v>
      </c>
      <c r="J31" s="13">
        <f t="shared" si="2"/>
        <v>99588.895409606412</v>
      </c>
      <c r="K31" s="13">
        <f t="shared" si="3"/>
        <v>6379715.4110666942</v>
      </c>
      <c r="L31" s="20">
        <f t="shared" si="5"/>
        <v>64.060509807113519</v>
      </c>
    </row>
    <row r="32" spans="1:12" x14ac:dyDescent="0.2">
      <c r="A32" s="16">
        <v>23</v>
      </c>
      <c r="B32" s="5">
        <v>0</v>
      </c>
      <c r="C32" s="5">
        <v>4668</v>
      </c>
      <c r="D32" s="5">
        <v>4438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99588.895409606412</v>
      </c>
      <c r="I32" s="13">
        <f t="shared" si="4"/>
        <v>0</v>
      </c>
      <c r="J32" s="13">
        <f t="shared" si="2"/>
        <v>99588.895409606412</v>
      </c>
      <c r="K32" s="13">
        <f t="shared" si="3"/>
        <v>6280126.5156570878</v>
      </c>
      <c r="L32" s="20">
        <f t="shared" si="5"/>
        <v>63.060509807113519</v>
      </c>
    </row>
    <row r="33" spans="1:12" x14ac:dyDescent="0.2">
      <c r="A33" s="16">
        <v>24</v>
      </c>
      <c r="B33" s="5">
        <v>2</v>
      </c>
      <c r="C33" s="5">
        <v>4865</v>
      </c>
      <c r="D33" s="5">
        <v>4754</v>
      </c>
      <c r="E33" s="17">
        <v>0.5</v>
      </c>
      <c r="F33" s="18">
        <f t="shared" si="0"/>
        <v>4.1584364279031083E-4</v>
      </c>
      <c r="G33" s="18">
        <f t="shared" si="1"/>
        <v>4.1575719779648687E-4</v>
      </c>
      <c r="H33" s="13">
        <f t="shared" si="6"/>
        <v>99588.895409606412</v>
      </c>
      <c r="I33" s="13">
        <f t="shared" si="4"/>
        <v>41.404800087145375</v>
      </c>
      <c r="J33" s="13">
        <f t="shared" si="2"/>
        <v>99568.193009562849</v>
      </c>
      <c r="K33" s="13">
        <f t="shared" si="3"/>
        <v>6180537.6202474814</v>
      </c>
      <c r="L33" s="20">
        <f t="shared" si="5"/>
        <v>62.060509807113519</v>
      </c>
    </row>
    <row r="34" spans="1:12" x14ac:dyDescent="0.2">
      <c r="A34" s="16">
        <v>25</v>
      </c>
      <c r="B34" s="5">
        <v>0</v>
      </c>
      <c r="C34" s="5">
        <v>4983</v>
      </c>
      <c r="D34" s="5">
        <v>4966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99547.490609519271</v>
      </c>
      <c r="I34" s="13">
        <f t="shared" si="4"/>
        <v>0</v>
      </c>
      <c r="J34" s="13">
        <f t="shared" si="2"/>
        <v>99547.490609519271</v>
      </c>
      <c r="K34" s="13">
        <f t="shared" si="3"/>
        <v>6080969.4272379186</v>
      </c>
      <c r="L34" s="20">
        <f t="shared" si="5"/>
        <v>61.08611467757504</v>
      </c>
    </row>
    <row r="35" spans="1:12" x14ac:dyDescent="0.2">
      <c r="A35" s="16">
        <v>26</v>
      </c>
      <c r="B35" s="5">
        <v>0</v>
      </c>
      <c r="C35" s="5">
        <v>5060</v>
      </c>
      <c r="D35" s="5">
        <v>5021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99547.490609519271</v>
      </c>
      <c r="I35" s="13">
        <f t="shared" si="4"/>
        <v>0</v>
      </c>
      <c r="J35" s="13">
        <f t="shared" si="2"/>
        <v>99547.490609519271</v>
      </c>
      <c r="K35" s="13">
        <f t="shared" si="3"/>
        <v>5981421.9366283994</v>
      </c>
      <c r="L35" s="20">
        <f t="shared" si="5"/>
        <v>60.08611467757504</v>
      </c>
    </row>
    <row r="36" spans="1:12" x14ac:dyDescent="0.2">
      <c r="A36" s="16">
        <v>27</v>
      </c>
      <c r="B36" s="5">
        <v>2</v>
      </c>
      <c r="C36" s="5">
        <v>5494</v>
      </c>
      <c r="D36" s="5">
        <v>5161</v>
      </c>
      <c r="E36" s="17">
        <v>0.5</v>
      </c>
      <c r="F36" s="18">
        <f t="shared" si="0"/>
        <v>3.7541060534960113E-4</v>
      </c>
      <c r="G36" s="18">
        <f t="shared" si="1"/>
        <v>3.7534015201276153E-4</v>
      </c>
      <c r="H36" s="13">
        <f t="shared" si="6"/>
        <v>99547.490609519271</v>
      </c>
      <c r="I36" s="13">
        <f t="shared" si="4"/>
        <v>37.364170257865915</v>
      </c>
      <c r="J36" s="13">
        <f t="shared" si="2"/>
        <v>99528.808524390348</v>
      </c>
      <c r="K36" s="13">
        <f t="shared" si="3"/>
        <v>5881874.4460188802</v>
      </c>
      <c r="L36" s="20">
        <f t="shared" si="5"/>
        <v>59.08611467757504</v>
      </c>
    </row>
    <row r="37" spans="1:12" x14ac:dyDescent="0.2">
      <c r="A37" s="16">
        <v>28</v>
      </c>
      <c r="B37" s="5">
        <v>2</v>
      </c>
      <c r="C37" s="5">
        <v>5557</v>
      </c>
      <c r="D37" s="5">
        <v>5525</v>
      </c>
      <c r="E37" s="17">
        <v>0.5</v>
      </c>
      <c r="F37" s="18">
        <f t="shared" si="0"/>
        <v>3.6094567767550983E-4</v>
      </c>
      <c r="G37" s="18">
        <f t="shared" si="1"/>
        <v>3.6088054853843381E-4</v>
      </c>
      <c r="H37" s="13">
        <f t="shared" si="6"/>
        <v>99510.12643926141</v>
      </c>
      <c r="I37" s="13">
        <f t="shared" si="4"/>
        <v>35.911269014529566</v>
      </c>
      <c r="J37" s="13">
        <f t="shared" si="2"/>
        <v>99492.170804754147</v>
      </c>
      <c r="K37" s="13">
        <f t="shared" si="3"/>
        <v>5782345.6374944896</v>
      </c>
      <c r="L37" s="20">
        <f t="shared" si="5"/>
        <v>58.108112655488327</v>
      </c>
    </row>
    <row r="38" spans="1:12" x14ac:dyDescent="0.2">
      <c r="A38" s="16">
        <v>29</v>
      </c>
      <c r="B38" s="5">
        <v>0</v>
      </c>
      <c r="C38" s="5">
        <v>5863</v>
      </c>
      <c r="D38" s="5">
        <v>5675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99474.215170246884</v>
      </c>
      <c r="I38" s="13">
        <f t="shared" si="4"/>
        <v>0</v>
      </c>
      <c r="J38" s="13">
        <f t="shared" si="2"/>
        <v>99474.215170246884</v>
      </c>
      <c r="K38" s="13">
        <f t="shared" si="3"/>
        <v>5682853.4666897357</v>
      </c>
      <c r="L38" s="20">
        <f t="shared" si="5"/>
        <v>57.128909808071533</v>
      </c>
    </row>
    <row r="39" spans="1:12" x14ac:dyDescent="0.2">
      <c r="A39" s="16">
        <v>30</v>
      </c>
      <c r="B39" s="5">
        <v>0</v>
      </c>
      <c r="C39" s="5">
        <v>6279</v>
      </c>
      <c r="D39" s="5">
        <v>5972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99474.215170246884</v>
      </c>
      <c r="I39" s="13">
        <f t="shared" si="4"/>
        <v>0</v>
      </c>
      <c r="J39" s="13">
        <f t="shared" si="2"/>
        <v>99474.215170246884</v>
      </c>
      <c r="K39" s="13">
        <f t="shared" si="3"/>
        <v>5583379.2515194891</v>
      </c>
      <c r="L39" s="20">
        <f t="shared" si="5"/>
        <v>56.128909808071541</v>
      </c>
    </row>
    <row r="40" spans="1:12" x14ac:dyDescent="0.2">
      <c r="A40" s="16">
        <v>31</v>
      </c>
      <c r="B40" s="5">
        <v>1</v>
      </c>
      <c r="C40" s="5">
        <v>6345</v>
      </c>
      <c r="D40" s="5">
        <v>6389</v>
      </c>
      <c r="E40" s="17">
        <v>0.5</v>
      </c>
      <c r="F40" s="18">
        <f t="shared" si="0"/>
        <v>1.5705983979896342E-4</v>
      </c>
      <c r="G40" s="18">
        <f t="shared" si="1"/>
        <v>1.5704750687082843E-4</v>
      </c>
      <c r="H40" s="13">
        <f t="shared" si="6"/>
        <v>99474.215170246884</v>
      </c>
      <c r="I40" s="13">
        <f t="shared" si="4"/>
        <v>15.622177490419613</v>
      </c>
      <c r="J40" s="13">
        <f t="shared" si="2"/>
        <v>99466.404081501663</v>
      </c>
      <c r="K40" s="13">
        <f t="shared" si="3"/>
        <v>5483905.0363492426</v>
      </c>
      <c r="L40" s="20">
        <f t="shared" si="5"/>
        <v>55.128909808071541</v>
      </c>
    </row>
    <row r="41" spans="1:12" x14ac:dyDescent="0.2">
      <c r="A41" s="16">
        <v>32</v>
      </c>
      <c r="B41" s="5">
        <v>3</v>
      </c>
      <c r="C41" s="5">
        <v>6465</v>
      </c>
      <c r="D41" s="5">
        <v>6418</v>
      </c>
      <c r="E41" s="17">
        <v>0.5</v>
      </c>
      <c r="F41" s="18">
        <f t="shared" si="0"/>
        <v>4.6573003182488553E-4</v>
      </c>
      <c r="G41" s="18">
        <f t="shared" si="1"/>
        <v>4.6562160484246468E-4</v>
      </c>
      <c r="H41" s="13">
        <f t="shared" si="6"/>
        <v>99458.592992756458</v>
      </c>
      <c r="I41" s="13">
        <f t="shared" si="4"/>
        <v>46.310069684660775</v>
      </c>
      <c r="J41" s="13">
        <f t="shared" si="2"/>
        <v>99435.437957914124</v>
      </c>
      <c r="K41" s="13">
        <f t="shared" si="3"/>
        <v>5384438.6322677406</v>
      </c>
      <c r="L41" s="20">
        <f t="shared" si="5"/>
        <v>54.137490489734638</v>
      </c>
    </row>
    <row r="42" spans="1:12" x14ac:dyDescent="0.2">
      <c r="A42" s="16">
        <v>33</v>
      </c>
      <c r="B42" s="5">
        <v>1</v>
      </c>
      <c r="C42" s="5">
        <v>6765</v>
      </c>
      <c r="D42" s="5">
        <v>6623</v>
      </c>
      <c r="E42" s="17">
        <v>0.5</v>
      </c>
      <c r="F42" s="18">
        <f t="shared" si="0"/>
        <v>1.4938751120406333E-4</v>
      </c>
      <c r="G42" s="18">
        <f t="shared" si="1"/>
        <v>1.4937635372320562E-4</v>
      </c>
      <c r="H42" s="13">
        <f t="shared" si="6"/>
        <v>99412.282923071791</v>
      </c>
      <c r="I42" s="13">
        <f t="shared" si="4"/>
        <v>14.849844338348165</v>
      </c>
      <c r="J42" s="13">
        <f t="shared" si="2"/>
        <v>99404.858000902619</v>
      </c>
      <c r="K42" s="13">
        <f t="shared" si="3"/>
        <v>5285003.194309826</v>
      </c>
      <c r="L42" s="20">
        <f t="shared" si="5"/>
        <v>53.162476898347862</v>
      </c>
    </row>
    <row r="43" spans="1:12" x14ac:dyDescent="0.2">
      <c r="A43" s="16">
        <v>34</v>
      </c>
      <c r="B43" s="5">
        <v>3</v>
      </c>
      <c r="C43" s="5">
        <v>6460</v>
      </c>
      <c r="D43" s="5">
        <v>6844</v>
      </c>
      <c r="E43" s="17">
        <v>0.5</v>
      </c>
      <c r="F43" s="18">
        <f t="shared" si="0"/>
        <v>4.5099218280216478E-4</v>
      </c>
      <c r="G43" s="18">
        <f t="shared" si="1"/>
        <v>4.5089050875479075E-4</v>
      </c>
      <c r="H43" s="13">
        <f t="shared" si="6"/>
        <v>99397.433078733447</v>
      </c>
      <c r="I43" s="13">
        <f t="shared" si="4"/>
        <v>44.817359169790393</v>
      </c>
      <c r="J43" s="13">
        <f t="shared" si="2"/>
        <v>99375.024399148562</v>
      </c>
      <c r="K43" s="13">
        <f t="shared" si="3"/>
        <v>5185598.3363089235</v>
      </c>
      <c r="L43" s="20">
        <f t="shared" si="5"/>
        <v>52.170344602373909</v>
      </c>
    </row>
    <row r="44" spans="1:12" x14ac:dyDescent="0.2">
      <c r="A44" s="16">
        <v>35</v>
      </c>
      <c r="B44" s="5">
        <v>2</v>
      </c>
      <c r="C44" s="5">
        <v>6512</v>
      </c>
      <c r="D44" s="5">
        <v>6513</v>
      </c>
      <c r="E44" s="17">
        <v>0.5</v>
      </c>
      <c r="F44" s="18">
        <f t="shared" si="0"/>
        <v>3.0710172744721688E-4</v>
      </c>
      <c r="G44" s="18">
        <f t="shared" si="1"/>
        <v>3.0705457895140859E-4</v>
      </c>
      <c r="H44" s="13">
        <f t="shared" si="6"/>
        <v>99352.615719563662</v>
      </c>
      <c r="I44" s="13">
        <f t="shared" si="4"/>
        <v>30.506675587491717</v>
      </c>
      <c r="J44" s="13">
        <f t="shared" si="2"/>
        <v>99337.362381769926</v>
      </c>
      <c r="K44" s="13">
        <f t="shared" si="3"/>
        <v>5086223.3119097752</v>
      </c>
      <c r="L44" s="20">
        <f t="shared" si="5"/>
        <v>51.193652779775178</v>
      </c>
    </row>
    <row r="45" spans="1:12" x14ac:dyDescent="0.2">
      <c r="A45" s="16">
        <v>36</v>
      </c>
      <c r="B45" s="5">
        <v>2</v>
      </c>
      <c r="C45" s="5">
        <v>6071</v>
      </c>
      <c r="D45" s="5">
        <v>6549</v>
      </c>
      <c r="E45" s="17">
        <v>0.5</v>
      </c>
      <c r="F45" s="18">
        <f t="shared" si="0"/>
        <v>3.1695721077654518E-4</v>
      </c>
      <c r="G45" s="18">
        <f t="shared" si="1"/>
        <v>3.1690698779908097E-4</v>
      </c>
      <c r="H45" s="13">
        <f t="shared" si="6"/>
        <v>99322.109043976176</v>
      </c>
      <c r="I45" s="13">
        <f t="shared" si="4"/>
        <v>31.475870398978348</v>
      </c>
      <c r="J45" s="13">
        <f t="shared" si="2"/>
        <v>99306.371108776686</v>
      </c>
      <c r="K45" s="13">
        <f t="shared" si="3"/>
        <v>4986885.949528005</v>
      </c>
      <c r="L45" s="20">
        <f t="shared" si="5"/>
        <v>50.209223278978051</v>
      </c>
    </row>
    <row r="46" spans="1:12" x14ac:dyDescent="0.2">
      <c r="A46" s="16">
        <v>37</v>
      </c>
      <c r="B46" s="5">
        <v>0</v>
      </c>
      <c r="C46" s="5">
        <v>5856</v>
      </c>
      <c r="D46" s="5">
        <v>6128</v>
      </c>
      <c r="E46" s="17">
        <v>0.5</v>
      </c>
      <c r="F46" s="18">
        <f t="shared" si="0"/>
        <v>0</v>
      </c>
      <c r="G46" s="18">
        <f t="shared" si="1"/>
        <v>0</v>
      </c>
      <c r="H46" s="13">
        <f t="shared" si="6"/>
        <v>99290.633173577196</v>
      </c>
      <c r="I46" s="13">
        <f t="shared" si="4"/>
        <v>0</v>
      </c>
      <c r="J46" s="13">
        <f t="shared" si="2"/>
        <v>99290.633173577196</v>
      </c>
      <c r="K46" s="13">
        <f t="shared" si="3"/>
        <v>4887579.5784192281</v>
      </c>
      <c r="L46" s="20">
        <f t="shared" si="5"/>
        <v>49.224981473075047</v>
      </c>
    </row>
    <row r="47" spans="1:12" x14ac:dyDescent="0.2">
      <c r="A47" s="16">
        <v>38</v>
      </c>
      <c r="B47" s="5">
        <v>1</v>
      </c>
      <c r="C47" s="5">
        <v>5748</v>
      </c>
      <c r="D47" s="5">
        <v>5902</v>
      </c>
      <c r="E47" s="17">
        <v>0.5</v>
      </c>
      <c r="F47" s="18">
        <f t="shared" si="0"/>
        <v>1.7167381974248928E-4</v>
      </c>
      <c r="G47" s="18">
        <f t="shared" si="1"/>
        <v>1.7165908505707665E-4</v>
      </c>
      <c r="H47" s="13">
        <f t="shared" si="6"/>
        <v>99290.633173577196</v>
      </c>
      <c r="I47" s="13">
        <f t="shared" si="4"/>
        <v>17.044139245314085</v>
      </c>
      <c r="J47" s="13">
        <f t="shared" si="2"/>
        <v>99282.111103954536</v>
      </c>
      <c r="K47" s="13">
        <f t="shared" si="3"/>
        <v>4788288.9452456506</v>
      </c>
      <c r="L47" s="20">
        <f t="shared" si="5"/>
        <v>48.22498147307504</v>
      </c>
    </row>
    <row r="48" spans="1:12" x14ac:dyDescent="0.2">
      <c r="A48" s="16">
        <v>39</v>
      </c>
      <c r="B48" s="5">
        <v>3</v>
      </c>
      <c r="C48" s="5">
        <v>5740</v>
      </c>
      <c r="D48" s="5">
        <v>5771</v>
      </c>
      <c r="E48" s="17">
        <v>0.5</v>
      </c>
      <c r="F48" s="18">
        <f t="shared" si="0"/>
        <v>5.2124055251498566E-4</v>
      </c>
      <c r="G48" s="18">
        <f t="shared" si="1"/>
        <v>5.2110474205315275E-4</v>
      </c>
      <c r="H48" s="13">
        <f t="shared" si="6"/>
        <v>99273.589034331875</v>
      </c>
      <c r="I48" s="13">
        <f t="shared" si="4"/>
        <v>51.731938006426205</v>
      </c>
      <c r="J48" s="13">
        <f t="shared" si="2"/>
        <v>99247.723065328653</v>
      </c>
      <c r="K48" s="13">
        <f t="shared" si="3"/>
        <v>4689006.8341416959</v>
      </c>
      <c r="L48" s="20">
        <f t="shared" si="5"/>
        <v>47.233175306274987</v>
      </c>
    </row>
    <row r="49" spans="1:12" x14ac:dyDescent="0.2">
      <c r="A49" s="16">
        <v>40</v>
      </c>
      <c r="B49" s="5">
        <v>1</v>
      </c>
      <c r="C49" s="5">
        <v>5515</v>
      </c>
      <c r="D49" s="5">
        <v>5785</v>
      </c>
      <c r="E49" s="17">
        <v>0.5</v>
      </c>
      <c r="F49" s="18">
        <f t="shared" si="0"/>
        <v>1.7699115044247788E-4</v>
      </c>
      <c r="G49" s="18">
        <f t="shared" si="1"/>
        <v>1.7697548889478808E-4</v>
      </c>
      <c r="H49" s="13">
        <f t="shared" si="6"/>
        <v>99221.857096325446</v>
      </c>
      <c r="I49" s="13">
        <f t="shared" si="4"/>
        <v>17.559836668670993</v>
      </c>
      <c r="J49" s="13">
        <f t="shared" si="2"/>
        <v>99213.077177991101</v>
      </c>
      <c r="K49" s="13">
        <f t="shared" si="3"/>
        <v>4589759.1110763671</v>
      </c>
      <c r="L49" s="20">
        <f t="shared" si="5"/>
        <v>46.257540882555631</v>
      </c>
    </row>
    <row r="50" spans="1:12" x14ac:dyDescent="0.2">
      <c r="A50" s="16">
        <v>41</v>
      </c>
      <c r="B50" s="5">
        <v>2</v>
      </c>
      <c r="C50" s="5">
        <v>5608</v>
      </c>
      <c r="D50" s="5">
        <v>5554</v>
      </c>
      <c r="E50" s="17">
        <v>0.5</v>
      </c>
      <c r="F50" s="18">
        <f t="shared" si="0"/>
        <v>3.5835871707579287E-4</v>
      </c>
      <c r="G50" s="18">
        <f t="shared" si="1"/>
        <v>3.5829451809387314E-4</v>
      </c>
      <c r="H50" s="13">
        <f t="shared" si="6"/>
        <v>99204.297259656771</v>
      </c>
      <c r="I50" s="13">
        <f t="shared" si="4"/>
        <v>35.544355879490062</v>
      </c>
      <c r="J50" s="13">
        <f t="shared" si="2"/>
        <v>99186.525081717016</v>
      </c>
      <c r="K50" s="13">
        <f t="shared" si="3"/>
        <v>4490546.0338983759</v>
      </c>
      <c r="L50" s="20">
        <f t="shared" si="5"/>
        <v>45.265640279118614</v>
      </c>
    </row>
    <row r="51" spans="1:12" x14ac:dyDescent="0.2">
      <c r="A51" s="16">
        <v>42</v>
      </c>
      <c r="B51" s="5">
        <v>0</v>
      </c>
      <c r="C51" s="5">
        <v>5610</v>
      </c>
      <c r="D51" s="5">
        <v>5650</v>
      </c>
      <c r="E51" s="17">
        <v>0.5</v>
      </c>
      <c r="F51" s="18">
        <f t="shared" si="0"/>
        <v>0</v>
      </c>
      <c r="G51" s="18">
        <f t="shared" si="1"/>
        <v>0</v>
      </c>
      <c r="H51" s="13">
        <f t="shared" si="6"/>
        <v>99168.752903777277</v>
      </c>
      <c r="I51" s="13">
        <f t="shared" si="4"/>
        <v>0</v>
      </c>
      <c r="J51" s="13">
        <f t="shared" si="2"/>
        <v>99168.752903777277</v>
      </c>
      <c r="K51" s="13">
        <f t="shared" si="3"/>
        <v>4391359.5088166585</v>
      </c>
      <c r="L51" s="20">
        <f t="shared" si="5"/>
        <v>44.281685311476721</v>
      </c>
    </row>
    <row r="52" spans="1:12" x14ac:dyDescent="0.2">
      <c r="A52" s="16">
        <v>43</v>
      </c>
      <c r="B52" s="5">
        <v>4</v>
      </c>
      <c r="C52" s="5">
        <v>5030</v>
      </c>
      <c r="D52" s="5">
        <v>5667</v>
      </c>
      <c r="E52" s="17">
        <v>0.5</v>
      </c>
      <c r="F52" s="18">
        <f t="shared" si="0"/>
        <v>7.4787323548658501E-4</v>
      </c>
      <c r="G52" s="18">
        <f t="shared" si="1"/>
        <v>7.4759368283338007E-4</v>
      </c>
      <c r="H52" s="13">
        <f t="shared" si="6"/>
        <v>99168.752903777277</v>
      </c>
      <c r="I52" s="13">
        <f t="shared" si="4"/>
        <v>74.137933205328309</v>
      </c>
      <c r="J52" s="13">
        <f t="shared" si="2"/>
        <v>99131.683937174603</v>
      </c>
      <c r="K52" s="13">
        <f t="shared" si="3"/>
        <v>4292190.7559128813</v>
      </c>
      <c r="L52" s="20">
        <f t="shared" si="5"/>
        <v>43.281685311476721</v>
      </c>
    </row>
    <row r="53" spans="1:12" x14ac:dyDescent="0.2">
      <c r="A53" s="16">
        <v>44</v>
      </c>
      <c r="B53" s="5">
        <v>9</v>
      </c>
      <c r="C53" s="5">
        <v>4965</v>
      </c>
      <c r="D53" s="5">
        <v>5051</v>
      </c>
      <c r="E53" s="17">
        <v>0.5</v>
      </c>
      <c r="F53" s="18">
        <f t="shared" si="0"/>
        <v>1.7971246006389776E-3</v>
      </c>
      <c r="G53" s="18">
        <f t="shared" si="1"/>
        <v>1.795511221945137E-3</v>
      </c>
      <c r="H53" s="13">
        <f t="shared" si="6"/>
        <v>99094.614970571944</v>
      </c>
      <c r="I53" s="13">
        <f t="shared" si="4"/>
        <v>177.92549321399451</v>
      </c>
      <c r="J53" s="13">
        <f t="shared" si="2"/>
        <v>99005.652223964949</v>
      </c>
      <c r="K53" s="13">
        <f t="shared" si="3"/>
        <v>4193059.0719757066</v>
      </c>
      <c r="L53" s="20">
        <f t="shared" si="5"/>
        <v>42.313692557571535</v>
      </c>
    </row>
    <row r="54" spans="1:12" x14ac:dyDescent="0.2">
      <c r="A54" s="16">
        <v>45</v>
      </c>
      <c r="B54" s="5">
        <v>4</v>
      </c>
      <c r="C54" s="5">
        <v>5130</v>
      </c>
      <c r="D54" s="5">
        <v>4996</v>
      </c>
      <c r="E54" s="17">
        <v>0.5</v>
      </c>
      <c r="F54" s="18">
        <f t="shared" si="0"/>
        <v>7.9004542761208774E-4</v>
      </c>
      <c r="G54" s="18">
        <f t="shared" si="1"/>
        <v>7.8973346495557755E-4</v>
      </c>
      <c r="H54" s="13">
        <f t="shared" si="6"/>
        <v>98916.689477357955</v>
      </c>
      <c r="I54" s="13">
        <f t="shared" si="4"/>
        <v>78.117819922888813</v>
      </c>
      <c r="J54" s="13">
        <f t="shared" si="2"/>
        <v>98877.630567396511</v>
      </c>
      <c r="K54" s="13">
        <f t="shared" si="3"/>
        <v>4094053.4197517415</v>
      </c>
      <c r="L54" s="20">
        <f t="shared" si="5"/>
        <v>41.388904555776413</v>
      </c>
    </row>
    <row r="55" spans="1:12" x14ac:dyDescent="0.2">
      <c r="A55" s="16">
        <v>46</v>
      </c>
      <c r="B55" s="5">
        <v>6</v>
      </c>
      <c r="C55" s="5">
        <v>4778</v>
      </c>
      <c r="D55" s="5">
        <v>5120</v>
      </c>
      <c r="E55" s="17">
        <v>0.5</v>
      </c>
      <c r="F55" s="18">
        <f t="shared" si="0"/>
        <v>1.2123661345726409E-3</v>
      </c>
      <c r="G55" s="18">
        <f t="shared" si="1"/>
        <v>1.2116316639741518E-3</v>
      </c>
      <c r="H55" s="13">
        <f t="shared" si="6"/>
        <v>98838.571657435066</v>
      </c>
      <c r="I55" s="13">
        <f t="shared" si="4"/>
        <v>119.75594304212649</v>
      </c>
      <c r="J55" s="13">
        <f t="shared" si="2"/>
        <v>98778.693685914011</v>
      </c>
      <c r="K55" s="13">
        <f t="shared" si="3"/>
        <v>3995175.7891843449</v>
      </c>
      <c r="L55" s="20">
        <f t="shared" si="5"/>
        <v>40.421221413753713</v>
      </c>
    </row>
    <row r="56" spans="1:12" x14ac:dyDescent="0.2">
      <c r="A56" s="16">
        <v>47</v>
      </c>
      <c r="B56" s="5">
        <v>6</v>
      </c>
      <c r="C56" s="5">
        <v>4680</v>
      </c>
      <c r="D56" s="5">
        <v>4777</v>
      </c>
      <c r="E56" s="17">
        <v>0.5</v>
      </c>
      <c r="F56" s="18">
        <f t="shared" si="0"/>
        <v>1.268901342920588E-3</v>
      </c>
      <c r="G56" s="18">
        <f t="shared" si="1"/>
        <v>1.2680967980555847E-3</v>
      </c>
      <c r="H56" s="13">
        <f t="shared" si="6"/>
        <v>98718.815714392942</v>
      </c>
      <c r="I56" s="13">
        <f t="shared" si="4"/>
        <v>125.18501411526103</v>
      </c>
      <c r="J56" s="13">
        <f t="shared" si="2"/>
        <v>98656.223207335308</v>
      </c>
      <c r="K56" s="13">
        <f t="shared" si="3"/>
        <v>3896397.095498431</v>
      </c>
      <c r="L56" s="20">
        <f t="shared" si="5"/>
        <v>39.46964990717921</v>
      </c>
    </row>
    <row r="57" spans="1:12" x14ac:dyDescent="0.2">
      <c r="A57" s="16">
        <v>48</v>
      </c>
      <c r="B57" s="5">
        <v>9</v>
      </c>
      <c r="C57" s="5">
        <v>4590</v>
      </c>
      <c r="D57" s="5">
        <v>4665</v>
      </c>
      <c r="E57" s="17">
        <v>0.5</v>
      </c>
      <c r="F57" s="18">
        <f t="shared" si="0"/>
        <v>1.9448946515397082E-3</v>
      </c>
      <c r="G57" s="18">
        <f t="shared" si="1"/>
        <v>1.94300518134715E-3</v>
      </c>
      <c r="H57" s="13">
        <f t="shared" si="6"/>
        <v>98593.630700277674</v>
      </c>
      <c r="I57" s="13">
        <f t="shared" si="4"/>
        <v>191.56793529846695</v>
      </c>
      <c r="J57" s="13">
        <f t="shared" si="2"/>
        <v>98497.84673262843</v>
      </c>
      <c r="K57" s="13">
        <f t="shared" si="3"/>
        <v>3797740.8722910956</v>
      </c>
      <c r="L57" s="20">
        <f t="shared" si="5"/>
        <v>38.519129940920209</v>
      </c>
    </row>
    <row r="58" spans="1:12" x14ac:dyDescent="0.2">
      <c r="A58" s="16">
        <v>49</v>
      </c>
      <c r="B58" s="5">
        <v>7</v>
      </c>
      <c r="C58" s="5">
        <v>4757</v>
      </c>
      <c r="D58" s="5">
        <v>4605</v>
      </c>
      <c r="E58" s="17">
        <v>0.5</v>
      </c>
      <c r="F58" s="18">
        <f t="shared" si="0"/>
        <v>1.4954069643238624E-3</v>
      </c>
      <c r="G58" s="18">
        <f t="shared" si="1"/>
        <v>1.4942896787277192E-3</v>
      </c>
      <c r="H58" s="13">
        <f t="shared" si="6"/>
        <v>98402.0627649792</v>
      </c>
      <c r="I58" s="13">
        <f t="shared" si="4"/>
        <v>147.04118675522562</v>
      </c>
      <c r="J58" s="13">
        <f t="shared" si="2"/>
        <v>98328.542171601584</v>
      </c>
      <c r="K58" s="13">
        <f t="shared" si="3"/>
        <v>3699243.025558467</v>
      </c>
      <c r="L58" s="20">
        <f t="shared" si="5"/>
        <v>37.59314511926074</v>
      </c>
    </row>
    <row r="59" spans="1:12" x14ac:dyDescent="0.2">
      <c r="A59" s="16">
        <v>50</v>
      </c>
      <c r="B59" s="5">
        <v>12</v>
      </c>
      <c r="C59" s="5">
        <v>4667</v>
      </c>
      <c r="D59" s="5">
        <v>4757</v>
      </c>
      <c r="E59" s="17">
        <v>0.5</v>
      </c>
      <c r="F59" s="18">
        <f t="shared" si="0"/>
        <v>2.5466893039049238E-3</v>
      </c>
      <c r="G59" s="18">
        <f t="shared" si="1"/>
        <v>2.5434506146672321E-3</v>
      </c>
      <c r="H59" s="13">
        <f t="shared" si="6"/>
        <v>98255.021578223968</v>
      </c>
      <c r="I59" s="13">
        <f t="shared" si="4"/>
        <v>249.9067950272759</v>
      </c>
      <c r="J59" s="13">
        <f t="shared" si="2"/>
        <v>98130.068180710339</v>
      </c>
      <c r="K59" s="13">
        <f t="shared" si="3"/>
        <v>3600914.4833868654</v>
      </c>
      <c r="L59" s="20">
        <f t="shared" si="5"/>
        <v>36.648655972458997</v>
      </c>
    </row>
    <row r="60" spans="1:12" x14ac:dyDescent="0.2">
      <c r="A60" s="16">
        <v>51</v>
      </c>
      <c r="B60" s="5">
        <v>4</v>
      </c>
      <c r="C60" s="5">
        <v>4760</v>
      </c>
      <c r="D60" s="5">
        <v>4663</v>
      </c>
      <c r="E60" s="17">
        <v>0.5</v>
      </c>
      <c r="F60" s="18">
        <f t="shared" si="0"/>
        <v>8.4898652233895782E-4</v>
      </c>
      <c r="G60" s="18">
        <f t="shared" si="1"/>
        <v>8.4862628619921505E-4</v>
      </c>
      <c r="H60" s="13">
        <f t="shared" si="6"/>
        <v>98005.114783196695</v>
      </c>
      <c r="I60" s="13">
        <f t="shared" si="4"/>
        <v>83.169716586991996</v>
      </c>
      <c r="J60" s="13">
        <f t="shared" si="2"/>
        <v>97963.529924903196</v>
      </c>
      <c r="K60" s="13">
        <f t="shared" si="3"/>
        <v>3502784.4152061548</v>
      </c>
      <c r="L60" s="20">
        <f t="shared" si="5"/>
        <v>35.740832740769555</v>
      </c>
    </row>
    <row r="61" spans="1:12" x14ac:dyDescent="0.2">
      <c r="A61" s="16">
        <v>52</v>
      </c>
      <c r="B61" s="5">
        <v>5</v>
      </c>
      <c r="C61" s="5">
        <v>4645</v>
      </c>
      <c r="D61" s="5">
        <v>4787</v>
      </c>
      <c r="E61" s="17">
        <v>0.5</v>
      </c>
      <c r="F61" s="18">
        <f t="shared" si="0"/>
        <v>1.0602205258693808E-3</v>
      </c>
      <c r="G61" s="18">
        <f t="shared" si="1"/>
        <v>1.0596587898696619E-3</v>
      </c>
      <c r="H61" s="13">
        <f t="shared" si="6"/>
        <v>97921.945066609696</v>
      </c>
      <c r="I61" s="13">
        <f t="shared" si="4"/>
        <v>103.76384981096713</v>
      </c>
      <c r="J61" s="13">
        <f t="shared" si="2"/>
        <v>97870.063141704202</v>
      </c>
      <c r="K61" s="13">
        <f t="shared" si="3"/>
        <v>3404820.8852812517</v>
      </c>
      <c r="L61" s="20">
        <f t="shared" si="5"/>
        <v>34.770764438606498</v>
      </c>
    </row>
    <row r="62" spans="1:12" x14ac:dyDescent="0.2">
      <c r="A62" s="16">
        <v>53</v>
      </c>
      <c r="B62" s="5">
        <v>10</v>
      </c>
      <c r="C62" s="5">
        <v>4363</v>
      </c>
      <c r="D62" s="5">
        <v>4630</v>
      </c>
      <c r="E62" s="17">
        <v>0.5</v>
      </c>
      <c r="F62" s="18">
        <f t="shared" si="0"/>
        <v>2.2239519626376068E-3</v>
      </c>
      <c r="G62" s="18">
        <f t="shared" si="1"/>
        <v>2.2214817283127846E-3</v>
      </c>
      <c r="H62" s="13">
        <f t="shared" si="6"/>
        <v>97818.181216798723</v>
      </c>
      <c r="I62" s="13">
        <f t="shared" si="4"/>
        <v>217.30130226990718</v>
      </c>
      <c r="J62" s="13">
        <f t="shared" si="2"/>
        <v>97709.530565663779</v>
      </c>
      <c r="K62" s="13">
        <f t="shared" si="3"/>
        <v>3306950.8221395477</v>
      </c>
      <c r="L62" s="20">
        <f t="shared" si="5"/>
        <v>33.807118278044932</v>
      </c>
    </row>
    <row r="63" spans="1:12" x14ac:dyDescent="0.2">
      <c r="A63" s="16">
        <v>54</v>
      </c>
      <c r="B63" s="5">
        <v>6</v>
      </c>
      <c r="C63" s="5">
        <v>4145</v>
      </c>
      <c r="D63" s="5">
        <v>4356</v>
      </c>
      <c r="E63" s="17">
        <v>0.5</v>
      </c>
      <c r="F63" s="18">
        <f t="shared" si="0"/>
        <v>1.4115986354546525E-3</v>
      </c>
      <c r="G63" s="18">
        <f t="shared" si="1"/>
        <v>1.4106030327965206E-3</v>
      </c>
      <c r="H63" s="13">
        <f t="shared" si="6"/>
        <v>97600.879914528821</v>
      </c>
      <c r="I63" s="13">
        <f t="shared" si="4"/>
        <v>137.67609721104336</v>
      </c>
      <c r="J63" s="13">
        <f t="shared" si="2"/>
        <v>97532.041865923296</v>
      </c>
      <c r="K63" s="13">
        <f t="shared" si="3"/>
        <v>3209241.291573884</v>
      </c>
      <c r="L63" s="20">
        <f t="shared" si="5"/>
        <v>32.881274168678452</v>
      </c>
    </row>
    <row r="64" spans="1:12" x14ac:dyDescent="0.2">
      <c r="A64" s="16">
        <v>55</v>
      </c>
      <c r="B64" s="5">
        <v>8</v>
      </c>
      <c r="C64" s="5">
        <v>3850</v>
      </c>
      <c r="D64" s="5">
        <v>4134</v>
      </c>
      <c r="E64" s="17">
        <v>0.5</v>
      </c>
      <c r="F64" s="18">
        <f t="shared" si="0"/>
        <v>2.004008016032064E-3</v>
      </c>
      <c r="G64" s="18">
        <f t="shared" si="1"/>
        <v>2.0020020020020016E-3</v>
      </c>
      <c r="H64" s="13">
        <f t="shared" si="6"/>
        <v>97463.203817317772</v>
      </c>
      <c r="I64" s="13">
        <f t="shared" si="4"/>
        <v>195.12152916379929</v>
      </c>
      <c r="J64" s="13">
        <f t="shared" si="2"/>
        <v>97365.643052735875</v>
      </c>
      <c r="K64" s="13">
        <f t="shared" si="3"/>
        <v>3111709.2497079605</v>
      </c>
      <c r="L64" s="20">
        <f t="shared" si="5"/>
        <v>31.927015815532382</v>
      </c>
    </row>
    <row r="65" spans="1:12" x14ac:dyDescent="0.2">
      <c r="A65" s="16">
        <v>56</v>
      </c>
      <c r="B65" s="5">
        <v>5</v>
      </c>
      <c r="C65" s="5">
        <v>3884</v>
      </c>
      <c r="D65" s="5">
        <v>3866</v>
      </c>
      <c r="E65" s="17">
        <v>0.5</v>
      </c>
      <c r="F65" s="18">
        <f t="shared" si="0"/>
        <v>1.2903225806451613E-3</v>
      </c>
      <c r="G65" s="18">
        <f t="shared" si="1"/>
        <v>1.2894906511927786E-3</v>
      </c>
      <c r="H65" s="13">
        <f t="shared" si="6"/>
        <v>97268.082288153979</v>
      </c>
      <c r="I65" s="13">
        <f t="shared" si="4"/>
        <v>125.42628277002446</v>
      </c>
      <c r="J65" s="13">
        <f t="shared" si="2"/>
        <v>97205.369146768964</v>
      </c>
      <c r="K65" s="13">
        <f t="shared" si="3"/>
        <v>3014343.6066552247</v>
      </c>
      <c r="L65" s="20">
        <f t="shared" si="5"/>
        <v>30.99005897664679</v>
      </c>
    </row>
    <row r="66" spans="1:12" x14ac:dyDescent="0.2">
      <c r="A66" s="16">
        <v>57</v>
      </c>
      <c r="B66" s="5">
        <v>10</v>
      </c>
      <c r="C66" s="5">
        <v>3746</v>
      </c>
      <c r="D66" s="5">
        <v>3869</v>
      </c>
      <c r="E66" s="17">
        <v>0.5</v>
      </c>
      <c r="F66" s="18">
        <f t="shared" si="0"/>
        <v>2.6263952724885093E-3</v>
      </c>
      <c r="G66" s="18">
        <f t="shared" si="1"/>
        <v>2.6229508196721311E-3</v>
      </c>
      <c r="H66" s="13">
        <f t="shared" si="6"/>
        <v>97142.656005383949</v>
      </c>
      <c r="I66" s="13">
        <f t="shared" si="4"/>
        <v>254.80040919444971</v>
      </c>
      <c r="J66" s="13">
        <f t="shared" si="2"/>
        <v>97015.255800786734</v>
      </c>
      <c r="K66" s="13">
        <f t="shared" si="3"/>
        <v>2917138.2375084558</v>
      </c>
      <c r="L66" s="20">
        <f t="shared" si="5"/>
        <v>30.029426386558537</v>
      </c>
    </row>
    <row r="67" spans="1:12" x14ac:dyDescent="0.2">
      <c r="A67" s="16">
        <v>58</v>
      </c>
      <c r="B67" s="5">
        <v>10</v>
      </c>
      <c r="C67" s="5">
        <v>3485</v>
      </c>
      <c r="D67" s="5">
        <v>3739</v>
      </c>
      <c r="E67" s="17">
        <v>0.5</v>
      </c>
      <c r="F67" s="18">
        <f t="shared" si="0"/>
        <v>2.7685492801771874E-3</v>
      </c>
      <c r="G67" s="18">
        <f t="shared" si="1"/>
        <v>2.7647221454243855E-3</v>
      </c>
      <c r="H67" s="13">
        <f t="shared" si="6"/>
        <v>96887.855596189504</v>
      </c>
      <c r="I67" s="13">
        <f t="shared" si="4"/>
        <v>267.86799998946509</v>
      </c>
      <c r="J67" s="13">
        <f t="shared" si="2"/>
        <v>96753.921596194763</v>
      </c>
      <c r="K67" s="13">
        <f t="shared" si="3"/>
        <v>2820122.9817076689</v>
      </c>
      <c r="L67" s="20">
        <f t="shared" si="5"/>
        <v>29.107084312624433</v>
      </c>
    </row>
    <row r="68" spans="1:12" x14ac:dyDescent="0.2">
      <c r="A68" s="16">
        <v>59</v>
      </c>
      <c r="B68" s="5">
        <v>11</v>
      </c>
      <c r="C68" s="5">
        <v>3141</v>
      </c>
      <c r="D68" s="5">
        <v>3472</v>
      </c>
      <c r="E68" s="17">
        <v>0.5</v>
      </c>
      <c r="F68" s="18">
        <f t="shared" si="0"/>
        <v>3.3267805836987752E-3</v>
      </c>
      <c r="G68" s="18">
        <f t="shared" si="1"/>
        <v>3.3212560386473426E-3</v>
      </c>
      <c r="H68" s="13">
        <f t="shared" si="6"/>
        <v>96619.987596200037</v>
      </c>
      <c r="I68" s="13">
        <f t="shared" si="4"/>
        <v>320.89971725791071</v>
      </c>
      <c r="J68" s="13">
        <f t="shared" si="2"/>
        <v>96459.537737571081</v>
      </c>
      <c r="K68" s="13">
        <f t="shared" si="3"/>
        <v>2723369.0601114742</v>
      </c>
      <c r="L68" s="20">
        <f t="shared" si="5"/>
        <v>28.186394222002377</v>
      </c>
    </row>
    <row r="69" spans="1:12" x14ac:dyDescent="0.2">
      <c r="A69" s="16">
        <v>60</v>
      </c>
      <c r="B69" s="5">
        <v>13</v>
      </c>
      <c r="C69" s="5">
        <v>3265</v>
      </c>
      <c r="D69" s="5">
        <v>3133</v>
      </c>
      <c r="E69" s="17">
        <v>0.5</v>
      </c>
      <c r="F69" s="18">
        <f t="shared" si="0"/>
        <v>4.0637699281025324E-3</v>
      </c>
      <c r="G69" s="18">
        <f t="shared" si="1"/>
        <v>4.0555295585712062E-3</v>
      </c>
      <c r="H69" s="13">
        <f t="shared" si="6"/>
        <v>96299.087878942126</v>
      </c>
      <c r="I69" s="13">
        <f t="shared" si="4"/>
        <v>390.54379735649593</v>
      </c>
      <c r="J69" s="13">
        <f t="shared" si="2"/>
        <v>96103.815980263869</v>
      </c>
      <c r="K69" s="13">
        <f t="shared" si="3"/>
        <v>2626909.5223739031</v>
      </c>
      <c r="L69" s="20">
        <f t="shared" si="5"/>
        <v>27.278654245159611</v>
      </c>
    </row>
    <row r="70" spans="1:12" x14ac:dyDescent="0.2">
      <c r="A70" s="16">
        <v>61</v>
      </c>
      <c r="B70" s="5">
        <v>8</v>
      </c>
      <c r="C70" s="5">
        <v>3400</v>
      </c>
      <c r="D70" s="5">
        <v>3258</v>
      </c>
      <c r="E70" s="17">
        <v>0.5</v>
      </c>
      <c r="F70" s="18">
        <f t="shared" si="0"/>
        <v>2.4031240612796636E-3</v>
      </c>
      <c r="G70" s="18">
        <f t="shared" si="1"/>
        <v>2.4002400240024004E-3</v>
      </c>
      <c r="H70" s="13">
        <f t="shared" si="6"/>
        <v>95908.544081585627</v>
      </c>
      <c r="I70" s="13">
        <f t="shared" si="4"/>
        <v>230.20352614842037</v>
      </c>
      <c r="J70" s="13">
        <f t="shared" si="2"/>
        <v>95793.442318511414</v>
      </c>
      <c r="K70" s="13">
        <f t="shared" si="3"/>
        <v>2530805.7063936391</v>
      </c>
      <c r="L70" s="20">
        <f t="shared" si="5"/>
        <v>26.387698099564332</v>
      </c>
    </row>
    <row r="71" spans="1:12" x14ac:dyDescent="0.2">
      <c r="A71" s="16">
        <v>62</v>
      </c>
      <c r="B71" s="5">
        <v>17</v>
      </c>
      <c r="C71" s="5">
        <v>2825</v>
      </c>
      <c r="D71" s="5">
        <v>3387</v>
      </c>
      <c r="E71" s="17">
        <v>0.5</v>
      </c>
      <c r="F71" s="18">
        <f t="shared" si="0"/>
        <v>5.4732775273663879E-3</v>
      </c>
      <c r="G71" s="18">
        <f t="shared" si="1"/>
        <v>5.4583400224755187E-3</v>
      </c>
      <c r="H71" s="13">
        <f t="shared" si="6"/>
        <v>95678.3405554372</v>
      </c>
      <c r="I71" s="13">
        <f t="shared" si="4"/>
        <v>522.24491553778546</v>
      </c>
      <c r="J71" s="13">
        <f t="shared" si="2"/>
        <v>95417.218097668316</v>
      </c>
      <c r="K71" s="13">
        <f t="shared" si="3"/>
        <v>2435012.2640751279</v>
      </c>
      <c r="L71" s="20">
        <f t="shared" si="5"/>
        <v>25.449984290480582</v>
      </c>
    </row>
    <row r="72" spans="1:12" x14ac:dyDescent="0.2">
      <c r="A72" s="16">
        <v>63</v>
      </c>
      <c r="B72" s="5">
        <v>9</v>
      </c>
      <c r="C72" s="5">
        <v>2473</v>
      </c>
      <c r="D72" s="5">
        <v>2809</v>
      </c>
      <c r="E72" s="17">
        <v>0.5</v>
      </c>
      <c r="F72" s="18">
        <f t="shared" si="0"/>
        <v>3.4078000757288905E-3</v>
      </c>
      <c r="G72" s="18">
        <f t="shared" si="1"/>
        <v>3.4020034020034017E-3</v>
      </c>
      <c r="H72" s="13">
        <f t="shared" si="6"/>
        <v>95156.095639899417</v>
      </c>
      <c r="I72" s="13">
        <f t="shared" si="4"/>
        <v>323.72136108829886</v>
      </c>
      <c r="J72" s="13">
        <f t="shared" si="2"/>
        <v>94994.234959355264</v>
      </c>
      <c r="K72" s="13">
        <f t="shared" si="3"/>
        <v>2339595.0459774598</v>
      </c>
      <c r="L72" s="20">
        <f t="shared" si="5"/>
        <v>24.586917214754408</v>
      </c>
    </row>
    <row r="73" spans="1:12" x14ac:dyDescent="0.2">
      <c r="A73" s="16">
        <v>64</v>
      </c>
      <c r="B73" s="5">
        <v>10</v>
      </c>
      <c r="C73" s="5">
        <v>2588</v>
      </c>
      <c r="D73" s="5">
        <v>2441</v>
      </c>
      <c r="E73" s="17">
        <v>0.5</v>
      </c>
      <c r="F73" s="18">
        <f t="shared" ref="F73:F109" si="7">B73/((C73+D73)/2)</f>
        <v>3.9769337840524959E-3</v>
      </c>
      <c r="G73" s="18">
        <f t="shared" ref="G73:G108" si="8">F73/((1+(1-E73)*F73))</f>
        <v>3.9690414764834295E-3</v>
      </c>
      <c r="H73" s="13">
        <f t="shared" si="6"/>
        <v>94832.374278811112</v>
      </c>
      <c r="I73" s="13">
        <f t="shared" si="4"/>
        <v>376.39362682600165</v>
      </c>
      <c r="J73" s="13">
        <f t="shared" ref="J73:J108" si="9">H74+I73*E73</f>
        <v>94644.177465398112</v>
      </c>
      <c r="K73" s="13">
        <f t="shared" ref="K73:K97" si="10">K74+J73</f>
        <v>2244600.8110181047</v>
      </c>
      <c r="L73" s="20">
        <f t="shared" si="5"/>
        <v>23.66914071368587</v>
      </c>
    </row>
    <row r="74" spans="1:12" x14ac:dyDescent="0.2">
      <c r="A74" s="16">
        <v>65</v>
      </c>
      <c r="B74" s="5">
        <v>10</v>
      </c>
      <c r="C74" s="5">
        <v>2456</v>
      </c>
      <c r="D74" s="5">
        <v>2588</v>
      </c>
      <c r="E74" s="17">
        <v>0.5</v>
      </c>
      <c r="F74" s="18">
        <f t="shared" si="7"/>
        <v>3.9651070578905628E-3</v>
      </c>
      <c r="G74" s="18">
        <f t="shared" si="8"/>
        <v>3.9572615749901069E-3</v>
      </c>
      <c r="H74" s="13">
        <f t="shared" si="6"/>
        <v>94455.980651985112</v>
      </c>
      <c r="I74" s="13">
        <f t="shared" ref="I74:I108" si="11">H74*G74</f>
        <v>373.78702276210964</v>
      </c>
      <c r="J74" s="13">
        <f t="shared" si="9"/>
        <v>94269.087140604068</v>
      </c>
      <c r="K74" s="13">
        <f t="shared" si="10"/>
        <v>2149956.6335527063</v>
      </c>
      <c r="L74" s="20">
        <f t="shared" ref="L74:L108" si="12">K74/H74</f>
        <v>22.761466438785231</v>
      </c>
    </row>
    <row r="75" spans="1:12" x14ac:dyDescent="0.2">
      <c r="A75" s="16">
        <v>66</v>
      </c>
      <c r="B75" s="5">
        <v>10</v>
      </c>
      <c r="C75" s="5">
        <v>2253</v>
      </c>
      <c r="D75" s="5">
        <v>2439</v>
      </c>
      <c r="E75" s="17">
        <v>0.5</v>
      </c>
      <c r="F75" s="18">
        <f t="shared" si="7"/>
        <v>4.2625745950554137E-3</v>
      </c>
      <c r="G75" s="18">
        <f t="shared" si="8"/>
        <v>4.253509145044662E-3</v>
      </c>
      <c r="H75" s="13">
        <f t="shared" ref="H75:H108" si="13">H74-I74</f>
        <v>94082.193629223009</v>
      </c>
      <c r="I75" s="13">
        <f t="shared" si="11"/>
        <v>400.17947098776273</v>
      </c>
      <c r="J75" s="13">
        <f t="shared" si="9"/>
        <v>93882.103893729131</v>
      </c>
      <c r="K75" s="13">
        <f t="shared" si="10"/>
        <v>2055687.5464121022</v>
      </c>
      <c r="L75" s="20">
        <f t="shared" si="12"/>
        <v>21.849910882324306</v>
      </c>
    </row>
    <row r="76" spans="1:12" x14ac:dyDescent="0.2">
      <c r="A76" s="16">
        <v>67</v>
      </c>
      <c r="B76" s="5">
        <v>6</v>
      </c>
      <c r="C76" s="5">
        <v>1812</v>
      </c>
      <c r="D76" s="5">
        <v>2264</v>
      </c>
      <c r="E76" s="17">
        <v>0.5</v>
      </c>
      <c r="F76" s="18">
        <f t="shared" si="7"/>
        <v>2.944062806673209E-3</v>
      </c>
      <c r="G76" s="18">
        <f t="shared" si="8"/>
        <v>2.9397354238118573E-3</v>
      </c>
      <c r="H76" s="13">
        <f t="shared" si="13"/>
        <v>93682.014158235252</v>
      </c>
      <c r="I76" s="13">
        <f t="shared" si="11"/>
        <v>275.40033559500813</v>
      </c>
      <c r="J76" s="13">
        <f t="shared" si="9"/>
        <v>93544.313990437746</v>
      </c>
      <c r="K76" s="13">
        <f t="shared" si="10"/>
        <v>1961805.442518373</v>
      </c>
      <c r="L76" s="20">
        <f t="shared" si="12"/>
        <v>20.941110843376521</v>
      </c>
    </row>
    <row r="77" spans="1:12" x14ac:dyDescent="0.2">
      <c r="A77" s="16">
        <v>68</v>
      </c>
      <c r="B77" s="5">
        <v>7</v>
      </c>
      <c r="C77" s="5">
        <v>1450</v>
      </c>
      <c r="D77" s="5">
        <v>1795</v>
      </c>
      <c r="E77" s="17">
        <v>0.5</v>
      </c>
      <c r="F77" s="18">
        <f t="shared" si="7"/>
        <v>4.3143297380585513E-3</v>
      </c>
      <c r="G77" s="18">
        <f t="shared" si="8"/>
        <v>4.3050430504305041E-3</v>
      </c>
      <c r="H77" s="13">
        <f t="shared" si="13"/>
        <v>93406.61382264024</v>
      </c>
      <c r="I77" s="13">
        <f t="shared" si="11"/>
        <v>402.1194937014032</v>
      </c>
      <c r="J77" s="13">
        <f t="shared" si="9"/>
        <v>93205.554075789536</v>
      </c>
      <c r="K77" s="13">
        <f t="shared" si="10"/>
        <v>1868261.1285279354</v>
      </c>
      <c r="L77" s="20">
        <f t="shared" si="12"/>
        <v>20.001379474855767</v>
      </c>
    </row>
    <row r="78" spans="1:12" x14ac:dyDescent="0.2">
      <c r="A78" s="16">
        <v>69</v>
      </c>
      <c r="B78" s="5">
        <v>10</v>
      </c>
      <c r="C78" s="5">
        <v>2012</v>
      </c>
      <c r="D78" s="5">
        <v>1448</v>
      </c>
      <c r="E78" s="17">
        <v>0.5</v>
      </c>
      <c r="F78" s="18">
        <f t="shared" si="7"/>
        <v>5.7803468208092483E-3</v>
      </c>
      <c r="G78" s="18">
        <f t="shared" si="8"/>
        <v>5.7636887608069169E-3</v>
      </c>
      <c r="H78" s="13">
        <f t="shared" si="13"/>
        <v>93004.494328938832</v>
      </c>
      <c r="I78" s="13">
        <f t="shared" si="11"/>
        <v>536.0489586682354</v>
      </c>
      <c r="J78" s="13">
        <f t="shared" si="9"/>
        <v>92736.469849604706</v>
      </c>
      <c r="K78" s="13">
        <f t="shared" si="10"/>
        <v>1775055.5744521457</v>
      </c>
      <c r="L78" s="20">
        <f t="shared" si="12"/>
        <v>19.085696742504926</v>
      </c>
    </row>
    <row r="79" spans="1:12" x14ac:dyDescent="0.2">
      <c r="A79" s="16">
        <v>70</v>
      </c>
      <c r="B79" s="5">
        <v>7</v>
      </c>
      <c r="C79" s="5">
        <v>1259</v>
      </c>
      <c r="D79" s="5">
        <v>2006</v>
      </c>
      <c r="E79" s="17">
        <v>0.5</v>
      </c>
      <c r="F79" s="18">
        <f t="shared" si="7"/>
        <v>4.2879019908116387E-3</v>
      </c>
      <c r="G79" s="18">
        <f t="shared" si="8"/>
        <v>4.2787286063569688E-3</v>
      </c>
      <c r="H79" s="13">
        <f t="shared" si="13"/>
        <v>92468.445370270594</v>
      </c>
      <c r="I79" s="13">
        <f t="shared" si="11"/>
        <v>395.64738239113342</v>
      </c>
      <c r="J79" s="13">
        <f t="shared" si="9"/>
        <v>92270.621679075019</v>
      </c>
      <c r="K79" s="13">
        <f t="shared" si="10"/>
        <v>1682319.1046025411</v>
      </c>
      <c r="L79" s="20">
        <f t="shared" si="12"/>
        <v>18.193439912026694</v>
      </c>
    </row>
    <row r="80" spans="1:12" x14ac:dyDescent="0.2">
      <c r="A80" s="16">
        <v>71</v>
      </c>
      <c r="B80" s="5">
        <v>19</v>
      </c>
      <c r="C80" s="5">
        <v>1444</v>
      </c>
      <c r="D80" s="5">
        <v>1249</v>
      </c>
      <c r="E80" s="17">
        <v>0.5</v>
      </c>
      <c r="F80" s="18">
        <f t="shared" si="7"/>
        <v>1.4110657259561827E-2</v>
      </c>
      <c r="G80" s="18">
        <f t="shared" si="8"/>
        <v>1.4011799410029498E-2</v>
      </c>
      <c r="H80" s="13">
        <f t="shared" si="13"/>
        <v>92072.797987879458</v>
      </c>
      <c r="I80" s="13">
        <f t="shared" si="11"/>
        <v>1290.1055765263345</v>
      </c>
      <c r="J80" s="13">
        <f t="shared" si="9"/>
        <v>91427.7451996163</v>
      </c>
      <c r="K80" s="13">
        <f t="shared" si="10"/>
        <v>1590048.482923466</v>
      </c>
      <c r="L80" s="20">
        <f t="shared" si="12"/>
        <v>17.269470654435651</v>
      </c>
    </row>
    <row r="81" spans="1:12" x14ac:dyDescent="0.2">
      <c r="A81" s="16">
        <v>72</v>
      </c>
      <c r="B81" s="5">
        <v>13</v>
      </c>
      <c r="C81" s="5">
        <v>1487</v>
      </c>
      <c r="D81" s="5">
        <v>1430</v>
      </c>
      <c r="E81" s="17">
        <v>0.5</v>
      </c>
      <c r="F81" s="18">
        <f t="shared" si="7"/>
        <v>8.9132670551936924E-3</v>
      </c>
      <c r="G81" s="18">
        <f t="shared" si="8"/>
        <v>8.8737201365187719E-3</v>
      </c>
      <c r="H81" s="13">
        <f t="shared" si="13"/>
        <v>90782.692411353128</v>
      </c>
      <c r="I81" s="13">
        <f t="shared" si="11"/>
        <v>805.5802056980142</v>
      </c>
      <c r="J81" s="13">
        <f t="shared" si="9"/>
        <v>90379.902308504112</v>
      </c>
      <c r="K81" s="13">
        <f t="shared" si="10"/>
        <v>1498620.7377238497</v>
      </c>
      <c r="L81" s="20">
        <f t="shared" si="12"/>
        <v>16.507780259846477</v>
      </c>
    </row>
    <row r="82" spans="1:12" x14ac:dyDescent="0.2">
      <c r="A82" s="16">
        <v>73</v>
      </c>
      <c r="B82" s="5">
        <v>23</v>
      </c>
      <c r="C82" s="5">
        <v>1593</v>
      </c>
      <c r="D82" s="5">
        <v>1475</v>
      </c>
      <c r="E82" s="17">
        <v>0.5</v>
      </c>
      <c r="F82" s="18">
        <f t="shared" si="7"/>
        <v>1.4993481095176011E-2</v>
      </c>
      <c r="G82" s="18">
        <f t="shared" si="8"/>
        <v>1.4881915237787122E-2</v>
      </c>
      <c r="H82" s="13">
        <f t="shared" si="13"/>
        <v>89977.11220565511</v>
      </c>
      <c r="I82" s="13">
        <f t="shared" si="11"/>
        <v>1339.0317571854205</v>
      </c>
      <c r="J82" s="13">
        <f t="shared" si="9"/>
        <v>89307.596327062391</v>
      </c>
      <c r="K82" s="13">
        <f t="shared" si="10"/>
        <v>1408240.8354153456</v>
      </c>
      <c r="L82" s="20">
        <f t="shared" si="12"/>
        <v>15.651100606525544</v>
      </c>
    </row>
    <row r="83" spans="1:12" x14ac:dyDescent="0.2">
      <c r="A83" s="16">
        <v>74</v>
      </c>
      <c r="B83" s="5">
        <v>13</v>
      </c>
      <c r="C83" s="5">
        <v>1421</v>
      </c>
      <c r="D83" s="5">
        <v>1577</v>
      </c>
      <c r="E83" s="17">
        <v>0.5</v>
      </c>
      <c r="F83" s="18">
        <f t="shared" si="7"/>
        <v>8.6724482988659105E-3</v>
      </c>
      <c r="G83" s="18">
        <f t="shared" si="8"/>
        <v>8.635004981733644E-3</v>
      </c>
      <c r="H83" s="13">
        <f t="shared" si="13"/>
        <v>88638.080448469686</v>
      </c>
      <c r="I83" s="13">
        <f t="shared" si="11"/>
        <v>765.39026624384326</v>
      </c>
      <c r="J83" s="13">
        <f t="shared" si="9"/>
        <v>88255.385315347754</v>
      </c>
      <c r="K83" s="13">
        <f t="shared" si="10"/>
        <v>1318933.2390882832</v>
      </c>
      <c r="L83" s="20">
        <f t="shared" si="12"/>
        <v>14.879984228167638</v>
      </c>
    </row>
    <row r="84" spans="1:12" x14ac:dyDescent="0.2">
      <c r="A84" s="16">
        <v>75</v>
      </c>
      <c r="B84" s="5">
        <v>23</v>
      </c>
      <c r="C84" s="5">
        <v>1401</v>
      </c>
      <c r="D84" s="5">
        <v>1408</v>
      </c>
      <c r="E84" s="17">
        <v>0.5</v>
      </c>
      <c r="F84" s="18">
        <f t="shared" si="7"/>
        <v>1.6375934496262016E-2</v>
      </c>
      <c r="G84" s="18">
        <f t="shared" si="8"/>
        <v>1.6242937853107344E-2</v>
      </c>
      <c r="H84" s="13">
        <f t="shared" si="13"/>
        <v>87872.690182225837</v>
      </c>
      <c r="I84" s="13">
        <f t="shared" si="11"/>
        <v>1427.3106456152502</v>
      </c>
      <c r="J84" s="13">
        <f t="shared" si="9"/>
        <v>87159.034859418214</v>
      </c>
      <c r="K84" s="13">
        <f t="shared" si="10"/>
        <v>1230677.8537729355</v>
      </c>
      <c r="L84" s="20">
        <f t="shared" si="12"/>
        <v>14.005237022114828</v>
      </c>
    </row>
    <row r="85" spans="1:12" x14ac:dyDescent="0.2">
      <c r="A85" s="16">
        <v>76</v>
      </c>
      <c r="B85" s="5">
        <v>24</v>
      </c>
      <c r="C85" s="5">
        <v>1324</v>
      </c>
      <c r="D85" s="5">
        <v>1383</v>
      </c>
      <c r="E85" s="17">
        <v>0.5</v>
      </c>
      <c r="F85" s="18">
        <f t="shared" si="7"/>
        <v>1.7731806427779832E-2</v>
      </c>
      <c r="G85" s="18">
        <f t="shared" si="8"/>
        <v>1.7575979494690589E-2</v>
      </c>
      <c r="H85" s="13">
        <f t="shared" si="13"/>
        <v>86445.379536610591</v>
      </c>
      <c r="I85" s="13">
        <f t="shared" si="11"/>
        <v>1519.3622181462133</v>
      </c>
      <c r="J85" s="13">
        <f t="shared" si="9"/>
        <v>85685.698427537485</v>
      </c>
      <c r="K85" s="13">
        <f t="shared" si="10"/>
        <v>1143518.8189135173</v>
      </c>
      <c r="L85" s="20">
        <f t="shared" si="12"/>
        <v>13.228223706614928</v>
      </c>
    </row>
    <row r="86" spans="1:12" x14ac:dyDescent="0.2">
      <c r="A86" s="16">
        <v>77</v>
      </c>
      <c r="B86" s="5">
        <v>24</v>
      </c>
      <c r="C86" s="5">
        <v>1282</v>
      </c>
      <c r="D86" s="5">
        <v>1316</v>
      </c>
      <c r="E86" s="17">
        <v>0.5</v>
      </c>
      <c r="F86" s="18">
        <f t="shared" si="7"/>
        <v>1.8475750577367205E-2</v>
      </c>
      <c r="G86" s="18">
        <f t="shared" si="8"/>
        <v>1.8306636155606404E-2</v>
      </c>
      <c r="H86" s="13">
        <f t="shared" si="13"/>
        <v>84926.017318464379</v>
      </c>
      <c r="I86" s="13">
        <f t="shared" si="11"/>
        <v>1554.7096991938556</v>
      </c>
      <c r="J86" s="13">
        <f t="shared" si="9"/>
        <v>84148.662468867449</v>
      </c>
      <c r="K86" s="13">
        <f t="shared" si="10"/>
        <v>1057833.1204859798</v>
      </c>
      <c r="L86" s="20">
        <f t="shared" si="12"/>
        <v>12.455936989476472</v>
      </c>
    </row>
    <row r="87" spans="1:12" x14ac:dyDescent="0.2">
      <c r="A87" s="16">
        <v>78</v>
      </c>
      <c r="B87" s="5">
        <v>30</v>
      </c>
      <c r="C87" s="5">
        <v>1164</v>
      </c>
      <c r="D87" s="5">
        <v>1260</v>
      </c>
      <c r="E87" s="17">
        <v>0.5</v>
      </c>
      <c r="F87" s="18">
        <f t="shared" si="7"/>
        <v>2.4752475247524754E-2</v>
      </c>
      <c r="G87" s="18">
        <f t="shared" si="8"/>
        <v>2.4449877750611249E-2</v>
      </c>
      <c r="H87" s="13">
        <f t="shared" si="13"/>
        <v>83371.307619270519</v>
      </c>
      <c r="I87" s="13">
        <f t="shared" si="11"/>
        <v>2038.4182791997682</v>
      </c>
      <c r="J87" s="13">
        <f t="shared" si="9"/>
        <v>82352.098479670633</v>
      </c>
      <c r="K87" s="13">
        <f t="shared" si="10"/>
        <v>973684.45801711245</v>
      </c>
      <c r="L87" s="20">
        <f t="shared" si="12"/>
        <v>11.678891525410766</v>
      </c>
    </row>
    <row r="88" spans="1:12" x14ac:dyDescent="0.2">
      <c r="A88" s="16">
        <v>79</v>
      </c>
      <c r="B88" s="5">
        <v>38</v>
      </c>
      <c r="C88" s="5">
        <v>1190</v>
      </c>
      <c r="D88" s="5">
        <v>1122</v>
      </c>
      <c r="E88" s="17">
        <v>0.5</v>
      </c>
      <c r="F88" s="18">
        <f t="shared" si="7"/>
        <v>3.2871972318339097E-2</v>
      </c>
      <c r="G88" s="18">
        <f t="shared" si="8"/>
        <v>3.2340425531914886E-2</v>
      </c>
      <c r="H88" s="13">
        <f t="shared" si="13"/>
        <v>81332.889340070746</v>
      </c>
      <c r="I88" s="13">
        <f t="shared" si="11"/>
        <v>2630.3402509980319</v>
      </c>
      <c r="J88" s="13">
        <f t="shared" si="9"/>
        <v>80017.719214571727</v>
      </c>
      <c r="K88" s="13">
        <f t="shared" si="10"/>
        <v>891332.35953744187</v>
      </c>
      <c r="L88" s="20">
        <f t="shared" si="12"/>
        <v>10.959064245345873</v>
      </c>
    </row>
    <row r="89" spans="1:12" x14ac:dyDescent="0.2">
      <c r="A89" s="16">
        <v>80</v>
      </c>
      <c r="B89" s="5">
        <v>35</v>
      </c>
      <c r="C89" s="5">
        <v>1094</v>
      </c>
      <c r="D89" s="5">
        <v>1162</v>
      </c>
      <c r="E89" s="17">
        <v>0.5</v>
      </c>
      <c r="F89" s="18">
        <f t="shared" si="7"/>
        <v>3.1028368794326241E-2</v>
      </c>
      <c r="G89" s="18">
        <f t="shared" si="8"/>
        <v>3.0554343081623744E-2</v>
      </c>
      <c r="H89" s="13">
        <f t="shared" si="13"/>
        <v>78702.549089072709</v>
      </c>
      <c r="I89" s="13">
        <f t="shared" si="11"/>
        <v>2404.7046862658617</v>
      </c>
      <c r="J89" s="13">
        <f t="shared" si="9"/>
        <v>77500.196745939786</v>
      </c>
      <c r="K89" s="13">
        <f t="shared" si="10"/>
        <v>811314.64032287011</v>
      </c>
      <c r="L89" s="20">
        <f t="shared" si="12"/>
        <v>10.308619602710117</v>
      </c>
    </row>
    <row r="90" spans="1:12" x14ac:dyDescent="0.2">
      <c r="A90" s="16">
        <v>81</v>
      </c>
      <c r="B90" s="5">
        <v>36</v>
      </c>
      <c r="C90" s="5">
        <v>1047</v>
      </c>
      <c r="D90" s="5">
        <v>1063</v>
      </c>
      <c r="E90" s="17">
        <v>0.5</v>
      </c>
      <c r="F90" s="18">
        <f t="shared" si="7"/>
        <v>3.4123222748815164E-2</v>
      </c>
      <c r="G90" s="18">
        <f t="shared" si="8"/>
        <v>3.3550792171481825E-2</v>
      </c>
      <c r="H90" s="13">
        <f t="shared" si="13"/>
        <v>76297.844402806848</v>
      </c>
      <c r="I90" s="13">
        <f t="shared" si="11"/>
        <v>2559.8531206906305</v>
      </c>
      <c r="J90" s="13">
        <f t="shared" si="9"/>
        <v>75017.917842461524</v>
      </c>
      <c r="K90" s="13">
        <f t="shared" si="10"/>
        <v>733814.44357693032</v>
      </c>
      <c r="L90" s="20">
        <f t="shared" si="12"/>
        <v>9.6177611480454193</v>
      </c>
    </row>
    <row r="91" spans="1:12" x14ac:dyDescent="0.2">
      <c r="A91" s="16">
        <v>82</v>
      </c>
      <c r="B91" s="5">
        <v>42</v>
      </c>
      <c r="C91" s="5">
        <v>931</v>
      </c>
      <c r="D91" s="5">
        <v>1014</v>
      </c>
      <c r="E91" s="17">
        <v>0.5</v>
      </c>
      <c r="F91" s="18">
        <f t="shared" si="7"/>
        <v>4.3187660668380465E-2</v>
      </c>
      <c r="G91" s="18">
        <f t="shared" si="8"/>
        <v>4.2274786109713136E-2</v>
      </c>
      <c r="H91" s="13">
        <f t="shared" si="13"/>
        <v>73737.991282116214</v>
      </c>
      <c r="I91" s="13">
        <f t="shared" si="11"/>
        <v>3117.2578096113548</v>
      </c>
      <c r="J91" s="13">
        <f t="shared" si="9"/>
        <v>72179.362377310536</v>
      </c>
      <c r="K91" s="13">
        <f t="shared" si="10"/>
        <v>658796.52573446883</v>
      </c>
      <c r="L91" s="20">
        <f t="shared" si="12"/>
        <v>8.9342890181800723</v>
      </c>
    </row>
    <row r="92" spans="1:12" x14ac:dyDescent="0.2">
      <c r="A92" s="16">
        <v>83</v>
      </c>
      <c r="B92" s="5">
        <v>39</v>
      </c>
      <c r="C92" s="5">
        <v>864</v>
      </c>
      <c r="D92" s="5">
        <v>912</v>
      </c>
      <c r="E92" s="17">
        <v>0.5</v>
      </c>
      <c r="F92" s="18">
        <f t="shared" si="7"/>
        <v>4.3918918918918921E-2</v>
      </c>
      <c r="G92" s="18">
        <f t="shared" si="8"/>
        <v>4.2975206611570255E-2</v>
      </c>
      <c r="H92" s="13">
        <f t="shared" si="13"/>
        <v>70620.733472504857</v>
      </c>
      <c r="I92" s="13">
        <f t="shared" si="11"/>
        <v>3034.9406120415315</v>
      </c>
      <c r="J92" s="13">
        <f t="shared" si="9"/>
        <v>69103.263166484088</v>
      </c>
      <c r="K92" s="13">
        <f t="shared" si="10"/>
        <v>586617.16335715831</v>
      </c>
      <c r="L92" s="20">
        <f t="shared" si="12"/>
        <v>8.306585538162798</v>
      </c>
    </row>
    <row r="93" spans="1:12" x14ac:dyDescent="0.2">
      <c r="A93" s="16">
        <v>84</v>
      </c>
      <c r="B93" s="5">
        <v>36</v>
      </c>
      <c r="C93" s="5">
        <v>784</v>
      </c>
      <c r="D93" s="5">
        <v>837</v>
      </c>
      <c r="E93" s="17">
        <v>0.5</v>
      </c>
      <c r="F93" s="18">
        <f t="shared" si="7"/>
        <v>4.4417026526835289E-2</v>
      </c>
      <c r="G93" s="18">
        <f t="shared" si="8"/>
        <v>4.345202172601087E-2</v>
      </c>
      <c r="H93" s="13">
        <f t="shared" si="13"/>
        <v>67585.79286046332</v>
      </c>
      <c r="I93" s="13">
        <f t="shared" si="11"/>
        <v>2936.7393397425226</v>
      </c>
      <c r="J93" s="13">
        <f t="shared" si="9"/>
        <v>66117.423190592061</v>
      </c>
      <c r="K93" s="13">
        <f t="shared" si="10"/>
        <v>517513.90019067423</v>
      </c>
      <c r="L93" s="20">
        <f t="shared" si="12"/>
        <v>7.6571403291683824</v>
      </c>
    </row>
    <row r="94" spans="1:12" x14ac:dyDescent="0.2">
      <c r="A94" s="16">
        <v>85</v>
      </c>
      <c r="B94" s="5">
        <v>49</v>
      </c>
      <c r="C94" s="5">
        <v>697</v>
      </c>
      <c r="D94" s="5">
        <v>729</v>
      </c>
      <c r="E94" s="17">
        <v>0.5</v>
      </c>
      <c r="F94" s="18">
        <f t="shared" si="7"/>
        <v>6.8723702664796632E-2</v>
      </c>
      <c r="G94" s="18">
        <f t="shared" si="8"/>
        <v>6.6440677966101702E-2</v>
      </c>
      <c r="H94" s="13">
        <f t="shared" si="13"/>
        <v>64649.053520720794</v>
      </c>
      <c r="I94" s="13">
        <f t="shared" si="11"/>
        <v>4295.326945783484</v>
      </c>
      <c r="J94" s="13">
        <f t="shared" si="9"/>
        <v>62501.390047829052</v>
      </c>
      <c r="K94" s="13">
        <f t="shared" si="10"/>
        <v>451396.4770000822</v>
      </c>
      <c r="L94" s="20">
        <f t="shared" si="12"/>
        <v>6.9822596374965373</v>
      </c>
    </row>
    <row r="95" spans="1:12" x14ac:dyDescent="0.2">
      <c r="A95" s="16">
        <v>86</v>
      </c>
      <c r="B95" s="5">
        <v>67</v>
      </c>
      <c r="C95" s="5">
        <v>710</v>
      </c>
      <c r="D95" s="5">
        <v>666</v>
      </c>
      <c r="E95" s="17">
        <v>0.5</v>
      </c>
      <c r="F95" s="18">
        <f t="shared" si="7"/>
        <v>9.7383720930232565E-2</v>
      </c>
      <c r="G95" s="18">
        <f t="shared" si="8"/>
        <v>9.2862092862092863E-2</v>
      </c>
      <c r="H95" s="13">
        <f t="shared" si="13"/>
        <v>60353.726574937311</v>
      </c>
      <c r="I95" s="13">
        <f t="shared" si="11"/>
        <v>5604.5733617751903</v>
      </c>
      <c r="J95" s="13">
        <f t="shared" si="9"/>
        <v>57551.439894049719</v>
      </c>
      <c r="K95" s="13">
        <f t="shared" si="10"/>
        <v>388895.08695225313</v>
      </c>
      <c r="L95" s="20">
        <f t="shared" si="12"/>
        <v>6.4435969246967257</v>
      </c>
    </row>
    <row r="96" spans="1:12" x14ac:dyDescent="0.2">
      <c r="A96" s="16">
        <v>87</v>
      </c>
      <c r="B96" s="5">
        <v>50</v>
      </c>
      <c r="C96" s="5">
        <v>570</v>
      </c>
      <c r="D96" s="5">
        <v>649</v>
      </c>
      <c r="E96" s="17">
        <v>0.5</v>
      </c>
      <c r="F96" s="18">
        <f t="shared" si="7"/>
        <v>8.2034454470877774E-2</v>
      </c>
      <c r="G96" s="18">
        <f t="shared" si="8"/>
        <v>7.8802206461780933E-2</v>
      </c>
      <c r="H96" s="13">
        <f t="shared" si="13"/>
        <v>54749.153213162121</v>
      </c>
      <c r="I96" s="13">
        <f t="shared" si="11"/>
        <v>4314.3540751112787</v>
      </c>
      <c r="J96" s="13">
        <f t="shared" si="9"/>
        <v>52591.976175606476</v>
      </c>
      <c r="K96" s="13">
        <f t="shared" si="10"/>
        <v>331343.64705820341</v>
      </c>
      <c r="L96" s="20">
        <f t="shared" si="12"/>
        <v>6.0520323623662149</v>
      </c>
    </row>
    <row r="97" spans="1:12" x14ac:dyDescent="0.2">
      <c r="A97" s="16">
        <v>88</v>
      </c>
      <c r="B97" s="5">
        <v>68</v>
      </c>
      <c r="C97" s="5">
        <v>513</v>
      </c>
      <c r="D97" s="5">
        <v>529</v>
      </c>
      <c r="E97" s="17">
        <v>0.5</v>
      </c>
      <c r="F97" s="18">
        <f t="shared" si="7"/>
        <v>0.13051823416506717</v>
      </c>
      <c r="G97" s="18">
        <f t="shared" si="8"/>
        <v>0.12252252252252251</v>
      </c>
      <c r="H97" s="13">
        <f t="shared" si="13"/>
        <v>50434.799138050839</v>
      </c>
      <c r="I97" s="13">
        <f t="shared" si="11"/>
        <v>6179.3988133107323</v>
      </c>
      <c r="J97" s="13">
        <f t="shared" si="9"/>
        <v>47345.099731395472</v>
      </c>
      <c r="K97" s="13">
        <f t="shared" si="10"/>
        <v>278751.67088259693</v>
      </c>
      <c r="L97" s="20">
        <f t="shared" si="12"/>
        <v>5.5269709733470718</v>
      </c>
    </row>
    <row r="98" spans="1:12" x14ac:dyDescent="0.2">
      <c r="A98" s="16">
        <v>89</v>
      </c>
      <c r="B98" s="5">
        <v>40</v>
      </c>
      <c r="C98" s="5">
        <v>428</v>
      </c>
      <c r="D98" s="5">
        <v>462</v>
      </c>
      <c r="E98" s="17">
        <v>0.5</v>
      </c>
      <c r="F98" s="18">
        <f t="shared" si="7"/>
        <v>8.98876404494382E-2</v>
      </c>
      <c r="G98" s="18">
        <f t="shared" si="8"/>
        <v>8.6021505376344079E-2</v>
      </c>
      <c r="H98" s="13">
        <f t="shared" si="13"/>
        <v>44255.400324740105</v>
      </c>
      <c r="I98" s="13">
        <f t="shared" si="11"/>
        <v>3806.9161569668904</v>
      </c>
      <c r="J98" s="13">
        <f t="shared" si="9"/>
        <v>42351.942246256665</v>
      </c>
      <c r="K98" s="13">
        <f>K99+J98</f>
        <v>231406.57115120144</v>
      </c>
      <c r="L98" s="20">
        <f t="shared" si="12"/>
        <v>5.2288888915967657</v>
      </c>
    </row>
    <row r="99" spans="1:12" x14ac:dyDescent="0.2">
      <c r="A99" s="16">
        <v>90</v>
      </c>
      <c r="B99" s="5">
        <v>40</v>
      </c>
      <c r="C99" s="5">
        <v>304</v>
      </c>
      <c r="D99" s="5">
        <v>387</v>
      </c>
      <c r="E99" s="17">
        <v>0.5</v>
      </c>
      <c r="F99" s="22">
        <f t="shared" si="7"/>
        <v>0.11577424023154848</v>
      </c>
      <c r="G99" s="22">
        <f t="shared" si="8"/>
        <v>0.1094391244870041</v>
      </c>
      <c r="H99" s="23">
        <f t="shared" si="13"/>
        <v>40448.484167773218</v>
      </c>
      <c r="I99" s="23">
        <f t="shared" si="11"/>
        <v>4426.6466941475474</v>
      </c>
      <c r="J99" s="23">
        <f t="shared" si="9"/>
        <v>38235.16082069945</v>
      </c>
      <c r="K99" s="23">
        <f t="shared" ref="K99:K108" si="14">K100+J99</f>
        <v>189054.62890494478</v>
      </c>
      <c r="L99" s="24">
        <f t="shared" si="12"/>
        <v>4.673960787276461</v>
      </c>
    </row>
    <row r="100" spans="1:12" x14ac:dyDescent="0.2">
      <c r="A100" s="16">
        <v>91</v>
      </c>
      <c r="B100" s="5">
        <v>43</v>
      </c>
      <c r="C100" s="5">
        <v>254</v>
      </c>
      <c r="D100" s="5">
        <v>267</v>
      </c>
      <c r="E100" s="17">
        <v>0.5</v>
      </c>
      <c r="F100" s="22">
        <f t="shared" si="7"/>
        <v>0.16506717850287908</v>
      </c>
      <c r="G100" s="22">
        <f t="shared" si="8"/>
        <v>0.1524822695035461</v>
      </c>
      <c r="H100" s="23">
        <f t="shared" si="13"/>
        <v>36021.837473625674</v>
      </c>
      <c r="I100" s="23">
        <f t="shared" si="11"/>
        <v>5492.6915296663265</v>
      </c>
      <c r="J100" s="23">
        <f t="shared" si="9"/>
        <v>33275.491708792506</v>
      </c>
      <c r="K100" s="23">
        <f t="shared" si="14"/>
        <v>150819.46808424534</v>
      </c>
      <c r="L100" s="24">
        <f t="shared" si="12"/>
        <v>4.186889916281249</v>
      </c>
    </row>
    <row r="101" spans="1:12" x14ac:dyDescent="0.2">
      <c r="A101" s="16">
        <v>92</v>
      </c>
      <c r="B101" s="5">
        <v>41</v>
      </c>
      <c r="C101" s="5">
        <v>221</v>
      </c>
      <c r="D101" s="5">
        <v>212</v>
      </c>
      <c r="E101" s="17">
        <v>0.5</v>
      </c>
      <c r="F101" s="22">
        <f t="shared" si="7"/>
        <v>0.18937644341801385</v>
      </c>
      <c r="G101" s="22">
        <f t="shared" si="8"/>
        <v>0.17299578059071732</v>
      </c>
      <c r="H101" s="23">
        <f t="shared" si="13"/>
        <v>30529.145943959345</v>
      </c>
      <c r="I101" s="23">
        <f t="shared" si="11"/>
        <v>5281.4134333431784</v>
      </c>
      <c r="J101" s="23">
        <f t="shared" si="9"/>
        <v>27888.439227287756</v>
      </c>
      <c r="K101" s="23">
        <f t="shared" si="14"/>
        <v>117543.97637545284</v>
      </c>
      <c r="L101" s="24">
        <f t="shared" si="12"/>
        <v>3.8502215748590469</v>
      </c>
    </row>
    <row r="102" spans="1:12" x14ac:dyDescent="0.2">
      <c r="A102" s="16">
        <v>93</v>
      </c>
      <c r="B102" s="5">
        <v>37</v>
      </c>
      <c r="C102" s="5">
        <v>175</v>
      </c>
      <c r="D102" s="5">
        <v>182</v>
      </c>
      <c r="E102" s="17">
        <v>0.5</v>
      </c>
      <c r="F102" s="22">
        <f t="shared" si="7"/>
        <v>0.20728291316526612</v>
      </c>
      <c r="G102" s="22">
        <f t="shared" si="8"/>
        <v>0.18781725888324874</v>
      </c>
      <c r="H102" s="23">
        <f t="shared" si="13"/>
        <v>25247.732510616166</v>
      </c>
      <c r="I102" s="23">
        <f t="shared" si="11"/>
        <v>4741.9599131614123</v>
      </c>
      <c r="J102" s="23">
        <f t="shared" si="9"/>
        <v>22876.752554035462</v>
      </c>
      <c r="K102" s="23">
        <f t="shared" si="14"/>
        <v>89655.53714816508</v>
      </c>
      <c r="L102" s="24">
        <f t="shared" si="12"/>
        <v>3.5510332308244599</v>
      </c>
    </row>
    <row r="103" spans="1:12" x14ac:dyDescent="0.2">
      <c r="A103" s="16">
        <v>94</v>
      </c>
      <c r="B103" s="5">
        <v>20</v>
      </c>
      <c r="C103" s="5">
        <v>127</v>
      </c>
      <c r="D103" s="5">
        <v>137</v>
      </c>
      <c r="E103" s="17">
        <v>0.5</v>
      </c>
      <c r="F103" s="22">
        <f t="shared" si="7"/>
        <v>0.15151515151515152</v>
      </c>
      <c r="G103" s="22">
        <f t="shared" si="8"/>
        <v>0.14084507042253522</v>
      </c>
      <c r="H103" s="23">
        <f t="shared" si="13"/>
        <v>20505.772597454754</v>
      </c>
      <c r="I103" s="23">
        <f t="shared" si="11"/>
        <v>2888.1369855570078</v>
      </c>
      <c r="J103" s="23">
        <f t="shared" si="9"/>
        <v>19061.70410467625</v>
      </c>
      <c r="K103" s="23">
        <f t="shared" si="14"/>
        <v>66778.784594129611</v>
      </c>
      <c r="L103" s="24">
        <f t="shared" si="12"/>
        <v>3.2565846654526158</v>
      </c>
    </row>
    <row r="104" spans="1:12" x14ac:dyDescent="0.2">
      <c r="A104" s="16">
        <v>95</v>
      </c>
      <c r="B104" s="5">
        <v>21</v>
      </c>
      <c r="C104" s="5">
        <v>107</v>
      </c>
      <c r="D104" s="5">
        <v>106</v>
      </c>
      <c r="E104" s="17">
        <v>0.5</v>
      </c>
      <c r="F104" s="22">
        <f t="shared" si="7"/>
        <v>0.19718309859154928</v>
      </c>
      <c r="G104" s="22">
        <f t="shared" si="8"/>
        <v>0.17948717948717946</v>
      </c>
      <c r="H104" s="23">
        <f t="shared" si="13"/>
        <v>17617.635611897746</v>
      </c>
      <c r="I104" s="23">
        <f t="shared" si="11"/>
        <v>3162.1397252124152</v>
      </c>
      <c r="J104" s="23">
        <f t="shared" si="9"/>
        <v>16036.565749291538</v>
      </c>
      <c r="K104" s="23">
        <f t="shared" si="14"/>
        <v>47717.080489453365</v>
      </c>
      <c r="L104" s="24">
        <f t="shared" si="12"/>
        <v>2.7084837909366519</v>
      </c>
    </row>
    <row r="105" spans="1:12" x14ac:dyDescent="0.2">
      <c r="A105" s="16">
        <v>96</v>
      </c>
      <c r="B105" s="5">
        <v>26</v>
      </c>
      <c r="C105" s="5">
        <v>82</v>
      </c>
      <c r="D105" s="5">
        <v>75</v>
      </c>
      <c r="E105" s="17">
        <v>0.5</v>
      </c>
      <c r="F105" s="22">
        <f t="shared" si="7"/>
        <v>0.33121019108280253</v>
      </c>
      <c r="G105" s="22">
        <f t="shared" si="8"/>
        <v>0.28415300546448086</v>
      </c>
      <c r="H105" s="23">
        <f t="shared" si="13"/>
        <v>14455.49588668533</v>
      </c>
      <c r="I105" s="23">
        <f t="shared" si="11"/>
        <v>4107.5726016810768</v>
      </c>
      <c r="J105" s="23">
        <f t="shared" si="9"/>
        <v>12401.709585844792</v>
      </c>
      <c r="K105" s="23">
        <f t="shared" si="14"/>
        <v>31680.514740161831</v>
      </c>
      <c r="L105" s="24">
        <f t="shared" si="12"/>
        <v>2.1915896202040446</v>
      </c>
    </row>
    <row r="106" spans="1:12" x14ac:dyDescent="0.2">
      <c r="A106" s="16">
        <v>97</v>
      </c>
      <c r="B106" s="5">
        <v>23</v>
      </c>
      <c r="C106" s="5">
        <v>57</v>
      </c>
      <c r="D106" s="5">
        <v>54</v>
      </c>
      <c r="E106" s="17">
        <v>0.5</v>
      </c>
      <c r="F106" s="22">
        <f t="shared" si="7"/>
        <v>0.4144144144144144</v>
      </c>
      <c r="G106" s="22">
        <f t="shared" si="8"/>
        <v>0.34328358208955218</v>
      </c>
      <c r="H106" s="23">
        <f t="shared" si="13"/>
        <v>10347.923285004254</v>
      </c>
      <c r="I106" s="23">
        <f t="shared" si="11"/>
        <v>3552.272172464146</v>
      </c>
      <c r="J106" s="23">
        <f t="shared" si="9"/>
        <v>8571.787198772181</v>
      </c>
      <c r="K106" s="23">
        <f t="shared" si="14"/>
        <v>19278.805154317037</v>
      </c>
      <c r="L106" s="24">
        <f t="shared" si="12"/>
        <v>1.8630603091400006</v>
      </c>
    </row>
    <row r="107" spans="1:12" x14ac:dyDescent="0.2">
      <c r="A107" s="16">
        <v>98</v>
      </c>
      <c r="B107" s="5">
        <v>15</v>
      </c>
      <c r="C107" s="5">
        <v>40</v>
      </c>
      <c r="D107" s="5">
        <v>43</v>
      </c>
      <c r="E107" s="17">
        <v>0.5</v>
      </c>
      <c r="F107" s="22">
        <f t="shared" si="7"/>
        <v>0.36144578313253012</v>
      </c>
      <c r="G107" s="22">
        <f t="shared" si="8"/>
        <v>0.30612244897959184</v>
      </c>
      <c r="H107" s="23">
        <f t="shared" si="13"/>
        <v>6795.6511125401075</v>
      </c>
      <c r="I107" s="23">
        <f t="shared" si="11"/>
        <v>2080.3013609816658</v>
      </c>
      <c r="J107" s="23">
        <f t="shared" si="9"/>
        <v>5755.5004320492753</v>
      </c>
      <c r="K107" s="23">
        <f t="shared" si="14"/>
        <v>10707.017955544856</v>
      </c>
      <c r="L107" s="24">
        <f t="shared" si="12"/>
        <v>1.5755691070995463</v>
      </c>
    </row>
    <row r="108" spans="1:12" x14ac:dyDescent="0.2">
      <c r="A108" s="16">
        <v>99</v>
      </c>
      <c r="B108" s="5">
        <v>7</v>
      </c>
      <c r="C108" s="5">
        <v>27</v>
      </c>
      <c r="D108" s="5">
        <v>28</v>
      </c>
      <c r="E108" s="17">
        <v>0.5</v>
      </c>
      <c r="F108" s="22">
        <f t="shared" si="7"/>
        <v>0.25454545454545452</v>
      </c>
      <c r="G108" s="22">
        <f t="shared" si="8"/>
        <v>0.22580645161290322</v>
      </c>
      <c r="H108" s="23">
        <f t="shared" si="13"/>
        <v>4715.3497515584422</v>
      </c>
      <c r="I108" s="23">
        <f t="shared" si="11"/>
        <v>1064.7563955131966</v>
      </c>
      <c r="J108" s="23">
        <f t="shared" si="9"/>
        <v>4182.9715538018445</v>
      </c>
      <c r="K108" s="23">
        <f t="shared" si="14"/>
        <v>4951.5175234955805</v>
      </c>
      <c r="L108" s="24">
        <f t="shared" si="12"/>
        <v>1.0500848896434636</v>
      </c>
    </row>
    <row r="109" spans="1:12" x14ac:dyDescent="0.2">
      <c r="A109" s="16" t="s">
        <v>22</v>
      </c>
      <c r="B109" s="5">
        <v>10</v>
      </c>
      <c r="C109" s="5">
        <v>43</v>
      </c>
      <c r="D109" s="5">
        <v>52</v>
      </c>
      <c r="E109" s="21"/>
      <c r="F109" s="22">
        <f t="shared" si="7"/>
        <v>0.21052631578947367</v>
      </c>
      <c r="G109" s="22">
        <v>1</v>
      </c>
      <c r="H109" s="23">
        <f>H108-I108</f>
        <v>3650.5933560452459</v>
      </c>
      <c r="I109" s="23">
        <f>H109*G109</f>
        <v>3650.5933560452459</v>
      </c>
      <c r="J109" s="23">
        <f>H109*F109</f>
        <v>768.54596969373597</v>
      </c>
      <c r="K109" s="23">
        <f>J109</f>
        <v>768.54596969373597</v>
      </c>
      <c r="L109" s="24">
        <f>K109/H109</f>
        <v>0.21052631578947367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3" t="s">
        <v>24</v>
      </c>
      <c r="B112" s="31"/>
      <c r="C112" s="42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3" t="s">
        <v>10</v>
      </c>
      <c r="B113" s="32"/>
      <c r="C113" s="43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11</v>
      </c>
      <c r="B114" s="32"/>
      <c r="C114" s="43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12</v>
      </c>
      <c r="B115" s="32"/>
      <c r="C115" s="43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13</v>
      </c>
      <c r="B116" s="32"/>
      <c r="C116" s="43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14</v>
      </c>
      <c r="B117" s="32"/>
      <c r="C117" s="43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15</v>
      </c>
      <c r="B118" s="32"/>
      <c r="C118" s="43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16</v>
      </c>
      <c r="B119" s="32"/>
      <c r="C119" s="43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17</v>
      </c>
      <c r="B120" s="32"/>
      <c r="C120" s="43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18</v>
      </c>
      <c r="B121" s="32"/>
      <c r="C121" s="43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19</v>
      </c>
      <c r="B122" s="32"/>
      <c r="C122" s="43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20</v>
      </c>
      <c r="B123" s="32"/>
      <c r="C123" s="43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1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42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2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2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2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2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2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2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2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2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2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2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2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2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2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2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2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2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2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2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2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2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2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2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2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2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2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2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2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2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2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2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2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2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2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2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2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2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2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2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2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2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2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2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2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2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2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2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2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2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2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2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2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2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2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2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2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2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2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2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2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2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2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2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2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2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2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2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2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2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2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2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2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2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2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2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2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2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2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2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2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2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12"/>
  <sheetViews>
    <sheetView workbookViewId="0">
      <pane ySplit="8" topLeftCell="A9" activePane="bottomLeft" state="frozen"/>
      <selection activeCell="A113" sqref="A113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5" width="14.140625" style="12" customWidth="1"/>
    <col min="6" max="7" width="14.140625" style="10" customWidth="1"/>
    <col min="8" max="11" width="14.140625" style="9" customWidth="1"/>
    <col min="12" max="12" width="14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4" t="s">
        <v>0</v>
      </c>
      <c r="B6" s="55" t="s">
        <v>37</v>
      </c>
      <c r="C6" s="69" t="s">
        <v>49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57"/>
      <c r="B7" s="58"/>
      <c r="C7" s="59">
        <v>44927</v>
      </c>
      <c r="D7" s="59">
        <v>45292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6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0</v>
      </c>
      <c r="C9" s="46">
        <v>2512</v>
      </c>
      <c r="D9" s="46">
        <v>2412</v>
      </c>
      <c r="E9" s="21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8742626.242200952</v>
      </c>
      <c r="L9" s="19">
        <f>K9/H9</f>
        <v>87.426262422009515</v>
      </c>
    </row>
    <row r="10" spans="1:13" x14ac:dyDescent="0.2">
      <c r="A10" s="16">
        <v>1</v>
      </c>
      <c r="B10" s="47">
        <v>0</v>
      </c>
      <c r="C10" s="46">
        <v>2670</v>
      </c>
      <c r="D10" s="46">
        <v>2612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8642626.242200952</v>
      </c>
      <c r="L10" s="20">
        <f t="shared" ref="L10:L73" si="5">K10/H10</f>
        <v>86.426262422009515</v>
      </c>
    </row>
    <row r="11" spans="1:13" x14ac:dyDescent="0.2">
      <c r="A11" s="16">
        <v>2</v>
      </c>
      <c r="B11" s="47">
        <v>0</v>
      </c>
      <c r="C11" s="46">
        <v>2736</v>
      </c>
      <c r="D11" s="46">
        <v>2671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8542626.242200952</v>
      </c>
      <c r="L11" s="20">
        <f t="shared" si="5"/>
        <v>85.426262422009515</v>
      </c>
    </row>
    <row r="12" spans="1:13" x14ac:dyDescent="0.2">
      <c r="A12" s="16">
        <v>3</v>
      </c>
      <c r="B12" s="47">
        <v>0</v>
      </c>
      <c r="C12" s="46">
        <v>2901</v>
      </c>
      <c r="D12" s="46">
        <v>2786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8442626.242200952</v>
      </c>
      <c r="L12" s="20">
        <f t="shared" si="5"/>
        <v>84.426262422009515</v>
      </c>
    </row>
    <row r="13" spans="1:13" x14ac:dyDescent="0.2">
      <c r="A13" s="16">
        <v>4</v>
      </c>
      <c r="B13" s="47">
        <v>0</v>
      </c>
      <c r="C13" s="46">
        <v>3147</v>
      </c>
      <c r="D13" s="46">
        <v>2937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8342626.242200953</v>
      </c>
      <c r="L13" s="20">
        <f t="shared" si="5"/>
        <v>83.426262422009529</v>
      </c>
    </row>
    <row r="14" spans="1:13" x14ac:dyDescent="0.2">
      <c r="A14" s="16">
        <v>5</v>
      </c>
      <c r="B14" s="47">
        <v>0</v>
      </c>
      <c r="C14" s="46">
        <v>3400</v>
      </c>
      <c r="D14" s="46">
        <v>3162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8242626.242200953</v>
      </c>
      <c r="L14" s="20">
        <f t="shared" si="5"/>
        <v>82.426262422009529</v>
      </c>
    </row>
    <row r="15" spans="1:13" x14ac:dyDescent="0.2">
      <c r="A15" s="16">
        <v>6</v>
      </c>
      <c r="B15" s="47">
        <v>0</v>
      </c>
      <c r="C15" s="46">
        <v>3472</v>
      </c>
      <c r="D15" s="46">
        <v>3420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8142626.242200953</v>
      </c>
      <c r="L15" s="20">
        <f t="shared" si="5"/>
        <v>81.426262422009529</v>
      </c>
    </row>
    <row r="16" spans="1:13" x14ac:dyDescent="0.2">
      <c r="A16" s="16">
        <v>7</v>
      </c>
      <c r="B16" s="47">
        <v>0</v>
      </c>
      <c r="C16" s="46">
        <v>3572</v>
      </c>
      <c r="D16" s="46">
        <v>3541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8042626.242200953</v>
      </c>
      <c r="L16" s="20">
        <f t="shared" si="5"/>
        <v>80.426262422009529</v>
      </c>
    </row>
    <row r="17" spans="1:12" x14ac:dyDescent="0.2">
      <c r="A17" s="16">
        <v>8</v>
      </c>
      <c r="B17" s="47">
        <v>2</v>
      </c>
      <c r="C17" s="46">
        <v>3537</v>
      </c>
      <c r="D17" s="46">
        <v>3619</v>
      </c>
      <c r="E17" s="21">
        <v>0.46989999999999998</v>
      </c>
      <c r="F17" s="18">
        <f t="shared" si="3"/>
        <v>5.5897149245388487E-4</v>
      </c>
      <c r="G17" s="18">
        <f t="shared" si="0"/>
        <v>5.5880591223360821E-4</v>
      </c>
      <c r="H17" s="13">
        <f t="shared" si="6"/>
        <v>100000</v>
      </c>
      <c r="I17" s="13">
        <f t="shared" si="4"/>
        <v>55.880591223360824</v>
      </c>
      <c r="J17" s="13">
        <f t="shared" si="1"/>
        <v>99970.377698592492</v>
      </c>
      <c r="K17" s="13">
        <f t="shared" si="2"/>
        <v>7942626.242200953</v>
      </c>
      <c r="L17" s="20">
        <f t="shared" si="5"/>
        <v>79.426262422009529</v>
      </c>
    </row>
    <row r="18" spans="1:12" x14ac:dyDescent="0.2">
      <c r="A18" s="16">
        <v>9</v>
      </c>
      <c r="B18" s="47">
        <v>1</v>
      </c>
      <c r="C18" s="46">
        <v>3607</v>
      </c>
      <c r="D18" s="46">
        <v>3553</v>
      </c>
      <c r="E18" s="21">
        <v>0.71779999999999999</v>
      </c>
      <c r="F18" s="18">
        <f t="shared" si="3"/>
        <v>2.7932960893854746E-4</v>
      </c>
      <c r="G18" s="18">
        <f t="shared" si="0"/>
        <v>2.7930759201048454E-4</v>
      </c>
      <c r="H18" s="13">
        <f t="shared" si="6"/>
        <v>99944.119408776634</v>
      </c>
      <c r="I18" s="13">
        <f t="shared" si="4"/>
        <v>27.915151327673733</v>
      </c>
      <c r="J18" s="13">
        <f t="shared" si="1"/>
        <v>99936.241753071969</v>
      </c>
      <c r="K18" s="13">
        <f t="shared" si="2"/>
        <v>7842655.8645023601</v>
      </c>
      <c r="L18" s="20">
        <f t="shared" si="5"/>
        <v>78.470408373157909</v>
      </c>
    </row>
    <row r="19" spans="1:12" x14ac:dyDescent="0.2">
      <c r="A19" s="16">
        <v>10</v>
      </c>
      <c r="B19" s="47">
        <v>0</v>
      </c>
      <c r="C19" s="46">
        <v>3746</v>
      </c>
      <c r="D19" s="46">
        <v>3664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99916.204257448961</v>
      </c>
      <c r="I19" s="13">
        <f t="shared" si="4"/>
        <v>0</v>
      </c>
      <c r="J19" s="13">
        <f t="shared" si="1"/>
        <v>99916.204257448961</v>
      </c>
      <c r="K19" s="13">
        <f t="shared" si="2"/>
        <v>7742719.6227492886</v>
      </c>
      <c r="L19" s="20">
        <f t="shared" si="5"/>
        <v>77.492131334363137</v>
      </c>
    </row>
    <row r="20" spans="1:12" x14ac:dyDescent="0.2">
      <c r="A20" s="16">
        <v>11</v>
      </c>
      <c r="B20" s="47">
        <v>0</v>
      </c>
      <c r="C20" s="46">
        <v>3742</v>
      </c>
      <c r="D20" s="46">
        <v>3768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99916.204257448961</v>
      </c>
      <c r="I20" s="13">
        <f t="shared" si="4"/>
        <v>0</v>
      </c>
      <c r="J20" s="13">
        <f t="shared" si="1"/>
        <v>99916.204257448961</v>
      </c>
      <c r="K20" s="13">
        <f t="shared" si="2"/>
        <v>7642803.4184918394</v>
      </c>
      <c r="L20" s="20">
        <f t="shared" si="5"/>
        <v>76.492131334363137</v>
      </c>
    </row>
    <row r="21" spans="1:12" x14ac:dyDescent="0.2">
      <c r="A21" s="16">
        <v>12</v>
      </c>
      <c r="B21" s="47">
        <v>1</v>
      </c>
      <c r="C21" s="46">
        <v>3872</v>
      </c>
      <c r="D21" s="46">
        <v>3757</v>
      </c>
      <c r="E21" s="21">
        <v>5.4999999999999997E-3</v>
      </c>
      <c r="F21" s="18">
        <f t="shared" si="3"/>
        <v>2.6215755669157164E-4</v>
      </c>
      <c r="G21" s="18">
        <f t="shared" si="0"/>
        <v>2.6208922591816082E-4</v>
      </c>
      <c r="H21" s="13">
        <f t="shared" si="6"/>
        <v>99916.204257448961</v>
      </c>
      <c r="I21" s="13">
        <f t="shared" si="4"/>
        <v>26.186960630515642</v>
      </c>
      <c r="J21" s="13">
        <f t="shared" si="1"/>
        <v>99890.161325101915</v>
      </c>
      <c r="K21" s="13">
        <f t="shared" si="2"/>
        <v>7542887.2142343903</v>
      </c>
      <c r="L21" s="20">
        <f t="shared" si="5"/>
        <v>75.492131334363137</v>
      </c>
    </row>
    <row r="22" spans="1:12" x14ac:dyDescent="0.2">
      <c r="A22" s="16">
        <v>13</v>
      </c>
      <c r="B22" s="47">
        <v>0</v>
      </c>
      <c r="C22" s="46">
        <v>3838</v>
      </c>
      <c r="D22" s="46">
        <v>3921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99890.017296818449</v>
      </c>
      <c r="I22" s="13">
        <f t="shared" si="4"/>
        <v>0</v>
      </c>
      <c r="J22" s="13">
        <f t="shared" si="1"/>
        <v>99890.017296818449</v>
      </c>
      <c r="K22" s="13">
        <f t="shared" si="2"/>
        <v>7442997.0529092886</v>
      </c>
      <c r="L22" s="20">
        <f t="shared" si="5"/>
        <v>74.511920753730337</v>
      </c>
    </row>
    <row r="23" spans="1:12" x14ac:dyDescent="0.2">
      <c r="A23" s="16">
        <v>14</v>
      </c>
      <c r="B23" s="47">
        <v>0</v>
      </c>
      <c r="C23" s="46">
        <v>3981</v>
      </c>
      <c r="D23" s="46">
        <v>3871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99890.017296818449</v>
      </c>
      <c r="I23" s="13">
        <f t="shared" si="4"/>
        <v>0</v>
      </c>
      <c r="J23" s="13">
        <f t="shared" si="1"/>
        <v>99890.017296818449</v>
      </c>
      <c r="K23" s="13">
        <f t="shared" si="2"/>
        <v>7343107.0356124705</v>
      </c>
      <c r="L23" s="20">
        <f t="shared" si="5"/>
        <v>73.511920753730337</v>
      </c>
    </row>
    <row r="24" spans="1:12" x14ac:dyDescent="0.2">
      <c r="A24" s="16">
        <v>15</v>
      </c>
      <c r="B24" s="47">
        <v>1</v>
      </c>
      <c r="C24" s="46">
        <v>4055</v>
      </c>
      <c r="D24" s="46">
        <v>4062</v>
      </c>
      <c r="E24" s="21">
        <v>8.77E-2</v>
      </c>
      <c r="F24" s="18">
        <f t="shared" si="3"/>
        <v>2.4639645189109276E-4</v>
      </c>
      <c r="G24" s="18">
        <f t="shared" si="0"/>
        <v>2.4634107750030708E-4</v>
      </c>
      <c r="H24" s="13">
        <f t="shared" si="6"/>
        <v>99890.017296818449</v>
      </c>
      <c r="I24" s="13">
        <f t="shared" si="4"/>
        <v>24.607014492422568</v>
      </c>
      <c r="J24" s="13">
        <f t="shared" si="1"/>
        <v>99867.568317497018</v>
      </c>
      <c r="K24" s="13">
        <f t="shared" si="2"/>
        <v>7243217.0183156524</v>
      </c>
      <c r="L24" s="20">
        <f t="shared" si="5"/>
        <v>72.511920753730337</v>
      </c>
    </row>
    <row r="25" spans="1:12" x14ac:dyDescent="0.2">
      <c r="A25" s="16">
        <v>16</v>
      </c>
      <c r="B25" s="47">
        <v>1</v>
      </c>
      <c r="C25" s="46">
        <v>3854</v>
      </c>
      <c r="D25" s="46">
        <v>4089</v>
      </c>
      <c r="E25" s="21">
        <v>0.2767</v>
      </c>
      <c r="F25" s="18">
        <f t="shared" si="3"/>
        <v>2.5179403248143021E-4</v>
      </c>
      <c r="G25" s="18">
        <f t="shared" si="0"/>
        <v>2.5174818344175163E-4</v>
      </c>
      <c r="H25" s="13">
        <f t="shared" si="6"/>
        <v>99865.410282326033</v>
      </c>
      <c r="I25" s="13">
        <f t="shared" si="4"/>
        <v>25.140935627240804</v>
      </c>
      <c r="J25" s="13">
        <f t="shared" si="1"/>
        <v>99847.225843586857</v>
      </c>
      <c r="K25" s="13">
        <f t="shared" si="2"/>
        <v>7143349.4499981552</v>
      </c>
      <c r="L25" s="20">
        <f t="shared" si="5"/>
        <v>71.529766210376948</v>
      </c>
    </row>
    <row r="26" spans="1:12" x14ac:dyDescent="0.2">
      <c r="A26" s="16">
        <v>17</v>
      </c>
      <c r="B26" s="47">
        <v>1</v>
      </c>
      <c r="C26" s="46">
        <v>3711</v>
      </c>
      <c r="D26" s="46">
        <v>3893</v>
      </c>
      <c r="E26" s="21">
        <v>0.78900000000000003</v>
      </c>
      <c r="F26" s="18">
        <f t="shared" si="3"/>
        <v>2.6301946344029457E-4</v>
      </c>
      <c r="G26" s="18">
        <f t="shared" si="0"/>
        <v>2.6300486743108156E-4</v>
      </c>
      <c r="H26" s="13">
        <f t="shared" si="6"/>
        <v>99840.269346698798</v>
      </c>
      <c r="I26" s="13">
        <f t="shared" si="4"/>
        <v>26.258476803811995</v>
      </c>
      <c r="J26" s="13">
        <f t="shared" si="1"/>
        <v>99834.728808093205</v>
      </c>
      <c r="K26" s="13">
        <f t="shared" si="2"/>
        <v>7043502.2241545683</v>
      </c>
      <c r="L26" s="20">
        <f t="shared" si="5"/>
        <v>70.547708557313314</v>
      </c>
    </row>
    <row r="27" spans="1:12" x14ac:dyDescent="0.2">
      <c r="A27" s="16">
        <v>18</v>
      </c>
      <c r="B27" s="47">
        <v>0</v>
      </c>
      <c r="C27" s="46">
        <v>3739</v>
      </c>
      <c r="D27" s="46">
        <v>3812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99814.010869894992</v>
      </c>
      <c r="I27" s="13">
        <f t="shared" si="4"/>
        <v>0</v>
      </c>
      <c r="J27" s="13">
        <f t="shared" si="1"/>
        <v>99814.010869894992</v>
      </c>
      <c r="K27" s="13">
        <f t="shared" si="2"/>
        <v>6943667.4953464754</v>
      </c>
      <c r="L27" s="20">
        <f t="shared" si="5"/>
        <v>69.566060263797723</v>
      </c>
    </row>
    <row r="28" spans="1:12" x14ac:dyDescent="0.2">
      <c r="A28" s="16">
        <v>19</v>
      </c>
      <c r="B28" s="47">
        <v>0</v>
      </c>
      <c r="C28" s="46">
        <v>3718</v>
      </c>
      <c r="D28" s="46">
        <v>3863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99814.010869894992</v>
      </c>
      <c r="I28" s="13">
        <f t="shared" si="4"/>
        <v>0</v>
      </c>
      <c r="J28" s="13">
        <f t="shared" si="1"/>
        <v>99814.010869894992</v>
      </c>
      <c r="K28" s="13">
        <f t="shared" si="2"/>
        <v>6843853.4844765803</v>
      </c>
      <c r="L28" s="20">
        <f t="shared" si="5"/>
        <v>68.566060263797709</v>
      </c>
    </row>
    <row r="29" spans="1:12" x14ac:dyDescent="0.2">
      <c r="A29" s="16">
        <v>20</v>
      </c>
      <c r="B29" s="47">
        <v>0</v>
      </c>
      <c r="C29" s="46">
        <v>3475</v>
      </c>
      <c r="D29" s="46">
        <v>3861</v>
      </c>
      <c r="E29" s="21">
        <v>0</v>
      </c>
      <c r="F29" s="18">
        <f t="shared" si="3"/>
        <v>0</v>
      </c>
      <c r="G29" s="18">
        <f t="shared" si="0"/>
        <v>0</v>
      </c>
      <c r="H29" s="13">
        <f t="shared" si="6"/>
        <v>99814.010869894992</v>
      </c>
      <c r="I29" s="13">
        <f t="shared" si="4"/>
        <v>0</v>
      </c>
      <c r="J29" s="13">
        <f t="shared" si="1"/>
        <v>99814.010869894992</v>
      </c>
      <c r="K29" s="13">
        <f t="shared" si="2"/>
        <v>6744039.4736066852</v>
      </c>
      <c r="L29" s="20">
        <f t="shared" si="5"/>
        <v>67.566060263797709</v>
      </c>
    </row>
    <row r="30" spans="1:12" x14ac:dyDescent="0.2">
      <c r="A30" s="16">
        <v>21</v>
      </c>
      <c r="B30" s="47">
        <v>1</v>
      </c>
      <c r="C30" s="46">
        <v>3530</v>
      </c>
      <c r="D30" s="46">
        <v>3614</v>
      </c>
      <c r="E30" s="21">
        <v>0.2384</v>
      </c>
      <c r="F30" s="18">
        <f t="shared" si="3"/>
        <v>2.7995520716685331E-4</v>
      </c>
      <c r="G30" s="18">
        <f t="shared" si="0"/>
        <v>2.7989552955338525E-4</v>
      </c>
      <c r="H30" s="13">
        <f t="shared" si="6"/>
        <v>99814.010869894992</v>
      </c>
      <c r="I30" s="13">
        <f t="shared" si="4"/>
        <v>27.937495429276609</v>
      </c>
      <c r="J30" s="13">
        <f t="shared" si="1"/>
        <v>99792.73367337606</v>
      </c>
      <c r="K30" s="13">
        <f t="shared" si="2"/>
        <v>6644225.4627367901</v>
      </c>
      <c r="L30" s="20">
        <f t="shared" si="5"/>
        <v>66.566060263797709</v>
      </c>
    </row>
    <row r="31" spans="1:12" x14ac:dyDescent="0.2">
      <c r="A31" s="16">
        <v>22</v>
      </c>
      <c r="B31" s="47">
        <v>0</v>
      </c>
      <c r="C31" s="46">
        <v>3595</v>
      </c>
      <c r="D31" s="46">
        <v>3617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99786.073374465719</v>
      </c>
      <c r="I31" s="13">
        <f t="shared" si="4"/>
        <v>0</v>
      </c>
      <c r="J31" s="13">
        <f t="shared" si="1"/>
        <v>99786.073374465719</v>
      </c>
      <c r="K31" s="13">
        <f t="shared" si="2"/>
        <v>6544432.729063414</v>
      </c>
      <c r="L31" s="20">
        <f t="shared" si="5"/>
        <v>65.584630277054984</v>
      </c>
    </row>
    <row r="32" spans="1:12" x14ac:dyDescent="0.2">
      <c r="A32" s="16">
        <v>23</v>
      </c>
      <c r="B32" s="47">
        <v>0</v>
      </c>
      <c r="C32" s="46">
        <v>3448</v>
      </c>
      <c r="D32" s="46">
        <v>3684</v>
      </c>
      <c r="E32" s="21">
        <v>0</v>
      </c>
      <c r="F32" s="18">
        <f t="shared" si="3"/>
        <v>0</v>
      </c>
      <c r="G32" s="18">
        <f t="shared" si="0"/>
        <v>0</v>
      </c>
      <c r="H32" s="13">
        <f t="shared" si="6"/>
        <v>99786.073374465719</v>
      </c>
      <c r="I32" s="13">
        <f t="shared" si="4"/>
        <v>0</v>
      </c>
      <c r="J32" s="13">
        <f t="shared" si="1"/>
        <v>99786.073374465719</v>
      </c>
      <c r="K32" s="13">
        <f t="shared" si="2"/>
        <v>6444646.655688948</v>
      </c>
      <c r="L32" s="20">
        <f t="shared" si="5"/>
        <v>64.58463027705497</v>
      </c>
    </row>
    <row r="33" spans="1:12" x14ac:dyDescent="0.2">
      <c r="A33" s="16">
        <v>24</v>
      </c>
      <c r="B33" s="47">
        <v>0</v>
      </c>
      <c r="C33" s="46">
        <v>3450</v>
      </c>
      <c r="D33" s="46">
        <v>3575</v>
      </c>
      <c r="E33" s="21">
        <v>0</v>
      </c>
      <c r="F33" s="18">
        <f t="shared" si="3"/>
        <v>0</v>
      </c>
      <c r="G33" s="18">
        <f t="shared" si="0"/>
        <v>0</v>
      </c>
      <c r="H33" s="13">
        <f t="shared" si="6"/>
        <v>99786.073374465719</v>
      </c>
      <c r="I33" s="13">
        <f t="shared" si="4"/>
        <v>0</v>
      </c>
      <c r="J33" s="13">
        <f t="shared" si="1"/>
        <v>99786.073374465719</v>
      </c>
      <c r="K33" s="13">
        <f t="shared" si="2"/>
        <v>6344860.582314482</v>
      </c>
      <c r="L33" s="20">
        <f t="shared" si="5"/>
        <v>63.58463027705497</v>
      </c>
    </row>
    <row r="34" spans="1:12" x14ac:dyDescent="0.2">
      <c r="A34" s="16">
        <v>25</v>
      </c>
      <c r="B34" s="47">
        <v>1</v>
      </c>
      <c r="C34" s="46">
        <v>3313</v>
      </c>
      <c r="D34" s="46">
        <v>3570</v>
      </c>
      <c r="E34" s="21">
        <v>0.51229999999999998</v>
      </c>
      <c r="F34" s="18">
        <f t="shared" si="3"/>
        <v>2.9057097195990121E-4</v>
      </c>
      <c r="G34" s="18">
        <f t="shared" si="0"/>
        <v>2.9052980055681196E-4</v>
      </c>
      <c r="H34" s="13">
        <f t="shared" si="6"/>
        <v>99786.073374465719</v>
      </c>
      <c r="I34" s="13">
        <f t="shared" si="4"/>
        <v>28.99082799583093</v>
      </c>
      <c r="J34" s="13">
        <f t="shared" si="1"/>
        <v>99771.934547652156</v>
      </c>
      <c r="K34" s="13">
        <f t="shared" si="2"/>
        <v>6245074.5089400159</v>
      </c>
      <c r="L34" s="20">
        <f t="shared" si="5"/>
        <v>62.58463027705497</v>
      </c>
    </row>
    <row r="35" spans="1:12" x14ac:dyDescent="0.2">
      <c r="A35" s="16">
        <v>26</v>
      </c>
      <c r="B35" s="47">
        <v>2</v>
      </c>
      <c r="C35" s="46">
        <v>3283</v>
      </c>
      <c r="D35" s="46">
        <v>3431</v>
      </c>
      <c r="E35" s="21">
        <v>0.37119999999999997</v>
      </c>
      <c r="F35" s="18">
        <f t="shared" si="3"/>
        <v>5.9577003276735179E-4</v>
      </c>
      <c r="G35" s="18">
        <f t="shared" si="0"/>
        <v>5.955469288597753E-4</v>
      </c>
      <c r="H35" s="13">
        <f t="shared" si="6"/>
        <v>99757.082546469886</v>
      </c>
      <c r="I35" s="13">
        <f t="shared" si="4"/>
        <v>59.410024142561234</v>
      </c>
      <c r="J35" s="13">
        <f t="shared" si="1"/>
        <v>99719.725523289046</v>
      </c>
      <c r="K35" s="13">
        <f t="shared" si="2"/>
        <v>6145302.5743923634</v>
      </c>
      <c r="L35" s="20">
        <f t="shared" si="5"/>
        <v>61.602669379687349</v>
      </c>
    </row>
    <row r="36" spans="1:12" x14ac:dyDescent="0.2">
      <c r="A36" s="16">
        <v>27</v>
      </c>
      <c r="B36" s="47">
        <v>0</v>
      </c>
      <c r="C36" s="46">
        <v>3398</v>
      </c>
      <c r="D36" s="46">
        <v>3439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99697.672522327324</v>
      </c>
      <c r="I36" s="13">
        <f t="shared" si="4"/>
        <v>0</v>
      </c>
      <c r="J36" s="13">
        <f t="shared" si="1"/>
        <v>99697.672522327324</v>
      </c>
      <c r="K36" s="13">
        <f t="shared" si="2"/>
        <v>6045582.8488690741</v>
      </c>
      <c r="L36" s="20">
        <f t="shared" si="5"/>
        <v>60.639157323508869</v>
      </c>
    </row>
    <row r="37" spans="1:12" x14ac:dyDescent="0.2">
      <c r="A37" s="16">
        <v>28</v>
      </c>
      <c r="B37" s="47">
        <v>1</v>
      </c>
      <c r="C37" s="46">
        <v>3516</v>
      </c>
      <c r="D37" s="46">
        <v>3553</v>
      </c>
      <c r="E37" s="21">
        <v>0.4027</v>
      </c>
      <c r="F37" s="18">
        <f t="shared" si="3"/>
        <v>2.8292544914415053E-4</v>
      </c>
      <c r="G37" s="18">
        <f t="shared" si="0"/>
        <v>2.8287764526311622E-4</v>
      </c>
      <c r="H37" s="13">
        <f t="shared" si="6"/>
        <v>99697.672522327324</v>
      </c>
      <c r="I37" s="13">
        <f t="shared" si="4"/>
        <v>28.202242841329237</v>
      </c>
      <c r="J37" s="13">
        <f t="shared" si="1"/>
        <v>99680.827322678189</v>
      </c>
      <c r="K37" s="13">
        <f t="shared" si="2"/>
        <v>5945885.1763467472</v>
      </c>
      <c r="L37" s="20">
        <f t="shared" si="5"/>
        <v>59.639157323508876</v>
      </c>
    </row>
    <row r="38" spans="1:12" x14ac:dyDescent="0.2">
      <c r="A38" s="16">
        <v>29</v>
      </c>
      <c r="B38" s="47">
        <v>1</v>
      </c>
      <c r="C38" s="46">
        <v>3761</v>
      </c>
      <c r="D38" s="46">
        <v>3662</v>
      </c>
      <c r="E38" s="21">
        <v>0.46300000000000002</v>
      </c>
      <c r="F38" s="18">
        <f t="shared" si="3"/>
        <v>2.6943284386366699E-4</v>
      </c>
      <c r="G38" s="18">
        <f t="shared" si="0"/>
        <v>2.6939386649432647E-4</v>
      </c>
      <c r="H38" s="13">
        <f t="shared" si="6"/>
        <v>99669.470279485991</v>
      </c>
      <c r="I38" s="13">
        <f t="shared" si="4"/>
        <v>26.850343970032089</v>
      </c>
      <c r="J38" s="13">
        <f t="shared" si="1"/>
        <v>99655.051644774081</v>
      </c>
      <c r="K38" s="13">
        <f t="shared" si="2"/>
        <v>5846204.3490240686</v>
      </c>
      <c r="L38" s="20">
        <f t="shared" si="5"/>
        <v>58.655918734498748</v>
      </c>
    </row>
    <row r="39" spans="1:12" x14ac:dyDescent="0.2">
      <c r="A39" s="16">
        <v>30</v>
      </c>
      <c r="B39" s="47">
        <v>0</v>
      </c>
      <c r="C39" s="46">
        <v>4004</v>
      </c>
      <c r="D39" s="46">
        <v>3875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99642.619935515962</v>
      </c>
      <c r="I39" s="13">
        <f t="shared" si="4"/>
        <v>0</v>
      </c>
      <c r="J39" s="13">
        <f t="shared" si="1"/>
        <v>99642.619935515962</v>
      </c>
      <c r="K39" s="13">
        <f t="shared" si="2"/>
        <v>5746549.2973792944</v>
      </c>
      <c r="L39" s="20">
        <f t="shared" si="5"/>
        <v>57.671599774255156</v>
      </c>
    </row>
    <row r="40" spans="1:12" x14ac:dyDescent="0.2">
      <c r="A40" s="16">
        <v>31</v>
      </c>
      <c r="B40" s="47">
        <v>2</v>
      </c>
      <c r="C40" s="46">
        <v>3940</v>
      </c>
      <c r="D40" s="46">
        <v>4172</v>
      </c>
      <c r="E40" s="21">
        <v>0.93420000000000003</v>
      </c>
      <c r="F40" s="18">
        <f t="shared" si="3"/>
        <v>4.9309664694280081E-4</v>
      </c>
      <c r="G40" s="18">
        <f t="shared" si="0"/>
        <v>4.9308064856672801E-4</v>
      </c>
      <c r="H40" s="13">
        <f t="shared" si="6"/>
        <v>99642.619935515962</v>
      </c>
      <c r="I40" s="13">
        <f t="shared" si="4"/>
        <v>49.131847662692195</v>
      </c>
      <c r="J40" s="13">
        <f t="shared" si="1"/>
        <v>99639.387059939763</v>
      </c>
      <c r="K40" s="13">
        <f t="shared" si="2"/>
        <v>5646906.6774437781</v>
      </c>
      <c r="L40" s="20">
        <f t="shared" si="5"/>
        <v>56.671599774255149</v>
      </c>
    </row>
    <row r="41" spans="1:12" x14ac:dyDescent="0.2">
      <c r="A41" s="16">
        <v>32</v>
      </c>
      <c r="B41" s="47">
        <v>1</v>
      </c>
      <c r="C41" s="46">
        <v>4098</v>
      </c>
      <c r="D41" s="46">
        <v>4070</v>
      </c>
      <c r="E41" s="21">
        <v>0.82189999999999996</v>
      </c>
      <c r="F41" s="18">
        <f t="shared" si="3"/>
        <v>2.4485798237022528E-4</v>
      </c>
      <c r="G41" s="18">
        <f t="shared" si="0"/>
        <v>2.4484730477351119E-4</v>
      </c>
      <c r="H41" s="13">
        <f t="shared" si="6"/>
        <v>99593.488087853271</v>
      </c>
      <c r="I41" s="13">
        <f t="shared" si="4"/>
        <v>24.385197131303666</v>
      </c>
      <c r="J41" s="13">
        <f t="shared" si="1"/>
        <v>99589.145084244199</v>
      </c>
      <c r="K41" s="13">
        <f t="shared" si="2"/>
        <v>5547267.2903838381</v>
      </c>
      <c r="L41" s="20">
        <f t="shared" si="5"/>
        <v>55.699096365522315</v>
      </c>
    </row>
    <row r="42" spans="1:12" x14ac:dyDescent="0.2">
      <c r="A42" s="16">
        <v>33</v>
      </c>
      <c r="B42" s="47">
        <v>1</v>
      </c>
      <c r="C42" s="46">
        <v>4240</v>
      </c>
      <c r="D42" s="46">
        <v>4253</v>
      </c>
      <c r="E42" s="21">
        <v>0.49320000000000003</v>
      </c>
      <c r="F42" s="18">
        <f t="shared" si="3"/>
        <v>2.3548804898151419E-4</v>
      </c>
      <c r="G42" s="18">
        <f t="shared" si="0"/>
        <v>2.3545994793321265E-4</v>
      </c>
      <c r="H42" s="13">
        <f t="shared" si="6"/>
        <v>99569.102890721973</v>
      </c>
      <c r="I42" s="13">
        <f t="shared" si="4"/>
        <v>23.444535782406088</v>
      </c>
      <c r="J42" s="13">
        <f t="shared" si="1"/>
        <v>99557.221199987456</v>
      </c>
      <c r="K42" s="13">
        <f t="shared" si="2"/>
        <v>5447678.1452995939</v>
      </c>
      <c r="L42" s="20">
        <f t="shared" si="5"/>
        <v>54.712536189850702</v>
      </c>
    </row>
    <row r="43" spans="1:12" x14ac:dyDescent="0.2">
      <c r="A43" s="16">
        <v>34</v>
      </c>
      <c r="B43" s="47">
        <v>2</v>
      </c>
      <c r="C43" s="46">
        <v>4544</v>
      </c>
      <c r="D43" s="46">
        <v>4354</v>
      </c>
      <c r="E43" s="21">
        <v>0.59450000000000003</v>
      </c>
      <c r="F43" s="18">
        <f t="shared" si="3"/>
        <v>4.4953922229714542E-4</v>
      </c>
      <c r="G43" s="18">
        <f t="shared" si="0"/>
        <v>4.4945729155687739E-4</v>
      </c>
      <c r="H43" s="13">
        <f t="shared" si="6"/>
        <v>99545.658354939573</v>
      </c>
      <c r="I43" s="13">
        <f t="shared" si="4"/>
        <v>44.741521990457386</v>
      </c>
      <c r="J43" s="13">
        <f t="shared" si="1"/>
        <v>99527.515667772444</v>
      </c>
      <c r="K43" s="13">
        <f t="shared" si="2"/>
        <v>5348120.9240996065</v>
      </c>
      <c r="L43" s="20">
        <f t="shared" si="5"/>
        <v>53.725305678630093</v>
      </c>
    </row>
    <row r="44" spans="1:12" x14ac:dyDescent="0.2">
      <c r="A44" s="16">
        <v>35</v>
      </c>
      <c r="B44" s="47">
        <v>1</v>
      </c>
      <c r="C44" s="46">
        <v>4688</v>
      </c>
      <c r="D44" s="46">
        <v>4604</v>
      </c>
      <c r="E44" s="21">
        <v>0.84660000000000002</v>
      </c>
      <c r="F44" s="18">
        <f t="shared" si="3"/>
        <v>2.1523891519586742E-4</v>
      </c>
      <c r="G44" s="18">
        <f t="shared" si="0"/>
        <v>2.1523180874742534E-4</v>
      </c>
      <c r="H44" s="13">
        <f t="shared" si="6"/>
        <v>99500.916832949122</v>
      </c>
      <c r="I44" s="13">
        <f t="shared" si="4"/>
        <v>21.415762301982781</v>
      </c>
      <c r="J44" s="13">
        <f t="shared" si="1"/>
        <v>99497.631655011995</v>
      </c>
      <c r="K44" s="13">
        <f t="shared" si="2"/>
        <v>5248593.4084318336</v>
      </c>
      <c r="L44" s="20">
        <f t="shared" si="5"/>
        <v>52.74919644452757</v>
      </c>
    </row>
    <row r="45" spans="1:12" x14ac:dyDescent="0.2">
      <c r="A45" s="16">
        <v>36</v>
      </c>
      <c r="B45" s="47">
        <v>0</v>
      </c>
      <c r="C45" s="46">
        <v>4784</v>
      </c>
      <c r="D45" s="46">
        <v>4737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99479.501070647137</v>
      </c>
      <c r="I45" s="13">
        <f t="shared" si="4"/>
        <v>0</v>
      </c>
      <c r="J45" s="13">
        <f t="shared" si="1"/>
        <v>99479.501070647137</v>
      </c>
      <c r="K45" s="13">
        <f t="shared" si="2"/>
        <v>5149095.7767768214</v>
      </c>
      <c r="L45" s="20">
        <f t="shared" si="5"/>
        <v>51.76036993913047</v>
      </c>
    </row>
    <row r="46" spans="1:12" x14ac:dyDescent="0.2">
      <c r="A46" s="16">
        <v>37</v>
      </c>
      <c r="B46" s="47">
        <v>2</v>
      </c>
      <c r="C46" s="46">
        <v>5042</v>
      </c>
      <c r="D46" s="46">
        <v>4891</v>
      </c>
      <c r="E46" s="21">
        <v>0.28220000000000001</v>
      </c>
      <c r="F46" s="18">
        <f t="shared" si="3"/>
        <v>4.0269807711668175E-4</v>
      </c>
      <c r="G46" s="18">
        <f t="shared" si="0"/>
        <v>4.0258170818478398E-4</v>
      </c>
      <c r="H46" s="13">
        <f t="shared" si="6"/>
        <v>99479.501070647137</v>
      </c>
      <c r="I46" s="13">
        <f t="shared" si="4"/>
        <v>40.048627470391175</v>
      </c>
      <c r="J46" s="13">
        <f t="shared" si="1"/>
        <v>99450.754165848892</v>
      </c>
      <c r="K46" s="13">
        <f t="shared" si="2"/>
        <v>5049616.2757061739</v>
      </c>
      <c r="L46" s="20">
        <f t="shared" si="5"/>
        <v>50.760369939130463</v>
      </c>
    </row>
    <row r="47" spans="1:12" x14ac:dyDescent="0.2">
      <c r="A47" s="16">
        <v>38</v>
      </c>
      <c r="B47" s="47">
        <v>5</v>
      </c>
      <c r="C47" s="46">
        <v>5213</v>
      </c>
      <c r="D47" s="46">
        <v>5148</v>
      </c>
      <c r="E47" s="21">
        <v>0.56489999999999996</v>
      </c>
      <c r="F47" s="18">
        <f t="shared" si="3"/>
        <v>9.6515780330083971E-4</v>
      </c>
      <c r="G47" s="18">
        <f t="shared" si="0"/>
        <v>9.6475266491216735E-4</v>
      </c>
      <c r="H47" s="13">
        <f t="shared" si="6"/>
        <v>99439.45244317675</v>
      </c>
      <c r="I47" s="13">
        <f t="shared" si="4"/>
        <v>95.934476741961504</v>
      </c>
      <c r="J47" s="13">
        <f t="shared" si="1"/>
        <v>99397.711352346319</v>
      </c>
      <c r="K47" s="13">
        <f t="shared" si="2"/>
        <v>4950165.5215403251</v>
      </c>
      <c r="L47" s="20">
        <f t="shared" si="5"/>
        <v>49.780699711405049</v>
      </c>
    </row>
    <row r="48" spans="1:12" x14ac:dyDescent="0.2">
      <c r="A48" s="16">
        <v>39</v>
      </c>
      <c r="B48" s="47">
        <v>1</v>
      </c>
      <c r="C48" s="46">
        <v>5295</v>
      </c>
      <c r="D48" s="46">
        <v>5293</v>
      </c>
      <c r="E48" s="21">
        <v>0.51229999999999998</v>
      </c>
      <c r="F48" s="18">
        <f t="shared" si="3"/>
        <v>1.8889308651303362E-4</v>
      </c>
      <c r="G48" s="18">
        <f t="shared" si="0"/>
        <v>1.8887568668825123E-4</v>
      </c>
      <c r="H48" s="13">
        <f t="shared" si="6"/>
        <v>99343.517966434782</v>
      </c>
      <c r="I48" s="13">
        <f t="shared" si="4"/>
        <v>18.763575173936992</v>
      </c>
      <c r="J48" s="13">
        <f t="shared" si="1"/>
        <v>99334.366970822448</v>
      </c>
      <c r="K48" s="13">
        <f t="shared" si="2"/>
        <v>4850767.8101879787</v>
      </c>
      <c r="L48" s="20">
        <f t="shared" si="5"/>
        <v>48.828226637060595</v>
      </c>
    </row>
    <row r="49" spans="1:12" x14ac:dyDescent="0.2">
      <c r="A49" s="16">
        <v>40</v>
      </c>
      <c r="B49" s="47">
        <v>2</v>
      </c>
      <c r="C49" s="46">
        <v>5656</v>
      </c>
      <c r="D49" s="46">
        <v>5365</v>
      </c>
      <c r="E49" s="21">
        <v>0.34110000000000001</v>
      </c>
      <c r="F49" s="18">
        <f t="shared" si="3"/>
        <v>3.6294347155430543E-4</v>
      </c>
      <c r="G49" s="18">
        <f t="shared" si="0"/>
        <v>3.6285669675075258E-4</v>
      </c>
      <c r="H49" s="13">
        <f t="shared" si="6"/>
        <v>99324.754391260838</v>
      </c>
      <c r="I49" s="13">
        <f t="shared" si="4"/>
        <v>36.040652283992713</v>
      </c>
      <c r="J49" s="13">
        <f t="shared" si="1"/>
        <v>99301.007205470916</v>
      </c>
      <c r="K49" s="13">
        <f t="shared" si="2"/>
        <v>4751433.4432171565</v>
      </c>
      <c r="L49" s="20">
        <f t="shared" si="5"/>
        <v>47.837354064831345</v>
      </c>
    </row>
    <row r="50" spans="1:12" x14ac:dyDescent="0.2">
      <c r="A50" s="16">
        <v>41</v>
      </c>
      <c r="B50" s="47">
        <v>3</v>
      </c>
      <c r="C50" s="46">
        <v>5850</v>
      </c>
      <c r="D50" s="46">
        <v>5693</v>
      </c>
      <c r="E50" s="21">
        <v>0.73519999999999996</v>
      </c>
      <c r="F50" s="18">
        <f t="shared" si="3"/>
        <v>5.197955470848133E-4</v>
      </c>
      <c r="G50" s="18">
        <f t="shared" si="0"/>
        <v>5.1972401130475948E-4</v>
      </c>
      <c r="H50" s="13">
        <f t="shared" si="6"/>
        <v>99288.713738976847</v>
      </c>
      <c r="I50" s="13">
        <f t="shared" si="4"/>
        <v>51.602728581711034</v>
      </c>
      <c r="J50" s="13">
        <f t="shared" si="1"/>
        <v>99275.049336448414</v>
      </c>
      <c r="K50" s="13">
        <f t="shared" si="2"/>
        <v>4652132.436011686</v>
      </c>
      <c r="L50" s="20">
        <f t="shared" si="5"/>
        <v>46.854594654552784</v>
      </c>
    </row>
    <row r="51" spans="1:12" x14ac:dyDescent="0.2">
      <c r="A51" s="16">
        <v>42</v>
      </c>
      <c r="B51" s="47">
        <v>3</v>
      </c>
      <c r="C51" s="46">
        <v>5982</v>
      </c>
      <c r="D51" s="46">
        <v>5946</v>
      </c>
      <c r="E51" s="21">
        <v>0.5726</v>
      </c>
      <c r="F51" s="18">
        <f t="shared" si="3"/>
        <v>5.0301810865191151E-4</v>
      </c>
      <c r="G51" s="18">
        <f t="shared" si="0"/>
        <v>5.0290998806393444E-4</v>
      </c>
      <c r="H51" s="13">
        <f t="shared" si="6"/>
        <v>99237.111010395136</v>
      </c>
      <c r="I51" s="13">
        <f t="shared" si="4"/>
        <v>49.907334313737152</v>
      </c>
      <c r="J51" s="13">
        <f t="shared" si="1"/>
        <v>99215.780615709446</v>
      </c>
      <c r="K51" s="13">
        <f t="shared" si="2"/>
        <v>4552857.3866752377</v>
      </c>
      <c r="L51" s="20">
        <f t="shared" si="5"/>
        <v>45.878576475269654</v>
      </c>
    </row>
    <row r="52" spans="1:12" x14ac:dyDescent="0.2">
      <c r="A52" s="16">
        <v>43</v>
      </c>
      <c r="B52" s="47">
        <v>3</v>
      </c>
      <c r="C52" s="46">
        <v>6305</v>
      </c>
      <c r="D52" s="46">
        <v>6057</v>
      </c>
      <c r="E52" s="21">
        <v>0.46210000000000001</v>
      </c>
      <c r="F52" s="18">
        <f t="shared" si="3"/>
        <v>4.853583562530335E-4</v>
      </c>
      <c r="G52" s="18">
        <f t="shared" si="0"/>
        <v>4.8523167475270204E-4</v>
      </c>
      <c r="H52" s="13">
        <f t="shared" si="6"/>
        <v>99187.203676081393</v>
      </c>
      <c r="I52" s="13">
        <f t="shared" si="4"/>
        <v>48.128772953782338</v>
      </c>
      <c r="J52" s="13">
        <f t="shared" si="1"/>
        <v>99161.315209109554</v>
      </c>
      <c r="K52" s="13">
        <f t="shared" si="2"/>
        <v>4453641.606059528</v>
      </c>
      <c r="L52" s="20">
        <f t="shared" si="5"/>
        <v>44.901372767841281</v>
      </c>
    </row>
    <row r="53" spans="1:12" x14ac:dyDescent="0.2">
      <c r="A53" s="16">
        <v>44</v>
      </c>
      <c r="B53" s="47">
        <v>4</v>
      </c>
      <c r="C53" s="46">
        <v>6389</v>
      </c>
      <c r="D53" s="46">
        <v>6354</v>
      </c>
      <c r="E53" s="21">
        <v>0.3473</v>
      </c>
      <c r="F53" s="18">
        <f t="shared" si="3"/>
        <v>6.2779565251510629E-4</v>
      </c>
      <c r="G53" s="18">
        <f t="shared" si="0"/>
        <v>6.2753851094022391E-4</v>
      </c>
      <c r="H53" s="13">
        <f t="shared" si="6"/>
        <v>99139.074903127606</v>
      </c>
      <c r="I53" s="13">
        <f t="shared" si="4"/>
        <v>62.213587440700024</v>
      </c>
      <c r="J53" s="13">
        <f t="shared" si="1"/>
        <v>99098.468094605065</v>
      </c>
      <c r="K53" s="13">
        <f t="shared" si="2"/>
        <v>4354480.2908504186</v>
      </c>
      <c r="L53" s="20">
        <f t="shared" si="5"/>
        <v>43.922946578887682</v>
      </c>
    </row>
    <row r="54" spans="1:12" x14ac:dyDescent="0.2">
      <c r="A54" s="16">
        <v>45</v>
      </c>
      <c r="B54" s="47">
        <v>0</v>
      </c>
      <c r="C54" s="46">
        <v>6518</v>
      </c>
      <c r="D54" s="46">
        <v>6408</v>
      </c>
      <c r="E54" s="21">
        <v>0</v>
      </c>
      <c r="F54" s="18">
        <f t="shared" si="3"/>
        <v>0</v>
      </c>
      <c r="G54" s="18">
        <f t="shared" si="0"/>
        <v>0</v>
      </c>
      <c r="H54" s="13">
        <f t="shared" si="6"/>
        <v>99076.861315686911</v>
      </c>
      <c r="I54" s="13">
        <f t="shared" si="4"/>
        <v>0</v>
      </c>
      <c r="J54" s="13">
        <f t="shared" si="1"/>
        <v>99076.861315686911</v>
      </c>
      <c r="K54" s="13">
        <f t="shared" si="2"/>
        <v>4255381.8227558136</v>
      </c>
      <c r="L54" s="20">
        <f t="shared" si="5"/>
        <v>42.950309146319874</v>
      </c>
    </row>
    <row r="55" spans="1:12" x14ac:dyDescent="0.2">
      <c r="A55" s="16">
        <v>46</v>
      </c>
      <c r="B55" s="47">
        <v>3</v>
      </c>
      <c r="C55" s="46">
        <v>6730</v>
      </c>
      <c r="D55" s="46">
        <v>6500</v>
      </c>
      <c r="E55" s="21">
        <v>0.44929999999999998</v>
      </c>
      <c r="F55" s="18">
        <f t="shared" si="3"/>
        <v>4.5351473922902497E-4</v>
      </c>
      <c r="G55" s="18">
        <f t="shared" si="0"/>
        <v>4.534015019468834E-4</v>
      </c>
      <c r="H55" s="13">
        <f t="shared" si="6"/>
        <v>99076.861315686911</v>
      </c>
      <c r="I55" s="13">
        <f t="shared" si="4"/>
        <v>44.921597728715518</v>
      </c>
      <c r="J55" s="13">
        <f t="shared" si="1"/>
        <v>99052.122991817712</v>
      </c>
      <c r="K55" s="13">
        <f t="shared" si="2"/>
        <v>4156304.9614401269</v>
      </c>
      <c r="L55" s="20">
        <f t="shared" si="5"/>
        <v>41.950309146319881</v>
      </c>
    </row>
    <row r="56" spans="1:12" x14ac:dyDescent="0.2">
      <c r="A56" s="16">
        <v>47</v>
      </c>
      <c r="B56" s="47">
        <v>5</v>
      </c>
      <c r="C56" s="46">
        <v>6451</v>
      </c>
      <c r="D56" s="46">
        <v>6778</v>
      </c>
      <c r="E56" s="21">
        <v>0.6099</v>
      </c>
      <c r="F56" s="18">
        <f t="shared" si="3"/>
        <v>7.5591503515004912E-4</v>
      </c>
      <c r="G56" s="18">
        <f t="shared" si="0"/>
        <v>7.5569219478026774E-4</v>
      </c>
      <c r="H56" s="13">
        <f t="shared" si="6"/>
        <v>99031.939717958201</v>
      </c>
      <c r="I56" s="13">
        <f t="shared" si="4"/>
        <v>74.837663878811</v>
      </c>
      <c r="J56" s="13">
        <f t="shared" si="1"/>
        <v>99002.745545279075</v>
      </c>
      <c r="K56" s="13">
        <f t="shared" si="2"/>
        <v>4057252.8384483093</v>
      </c>
      <c r="L56" s="20">
        <f t="shared" si="5"/>
        <v>40.969134301552792</v>
      </c>
    </row>
    <row r="57" spans="1:12" x14ac:dyDescent="0.2">
      <c r="A57" s="16">
        <v>48</v>
      </c>
      <c r="B57" s="47">
        <v>8</v>
      </c>
      <c r="C57" s="46">
        <v>6322</v>
      </c>
      <c r="D57" s="46">
        <v>6470</v>
      </c>
      <c r="E57" s="21">
        <v>0.43940000000000001</v>
      </c>
      <c r="F57" s="18">
        <f t="shared" si="3"/>
        <v>1.2507817385866166E-3</v>
      </c>
      <c r="G57" s="18">
        <f t="shared" si="0"/>
        <v>1.2499053196720347E-3</v>
      </c>
      <c r="H57" s="13">
        <f t="shared" si="6"/>
        <v>98957.102054079383</v>
      </c>
      <c r="I57" s="13">
        <f t="shared" si="4"/>
        <v>123.68700827672225</v>
      </c>
      <c r="J57" s="13">
        <f t="shared" si="1"/>
        <v>98887.763117239447</v>
      </c>
      <c r="K57" s="13">
        <f t="shared" si="2"/>
        <v>3958250.0929030301</v>
      </c>
      <c r="L57" s="20">
        <f t="shared" si="5"/>
        <v>39.999656525308041</v>
      </c>
    </row>
    <row r="58" spans="1:12" x14ac:dyDescent="0.2">
      <c r="A58" s="16">
        <v>49</v>
      </c>
      <c r="B58" s="47">
        <v>11</v>
      </c>
      <c r="C58" s="46">
        <v>5933</v>
      </c>
      <c r="D58" s="46">
        <v>6339</v>
      </c>
      <c r="E58" s="21">
        <v>0.3034</v>
      </c>
      <c r="F58" s="18">
        <f t="shared" si="3"/>
        <v>1.7926988265971316E-3</v>
      </c>
      <c r="G58" s="18">
        <f t="shared" si="0"/>
        <v>1.7904629072566581E-3</v>
      </c>
      <c r="H58" s="13">
        <f t="shared" si="6"/>
        <v>98833.415045802656</v>
      </c>
      <c r="I58" s="13">
        <f t="shared" si="4"/>
        <v>176.95756363701176</v>
      </c>
      <c r="J58" s="13">
        <f t="shared" si="1"/>
        <v>98710.146406973116</v>
      </c>
      <c r="K58" s="13">
        <f t="shared" si="2"/>
        <v>3859362.3297857908</v>
      </c>
      <c r="L58" s="20">
        <f t="shared" si="5"/>
        <v>39.049164981269094</v>
      </c>
    </row>
    <row r="59" spans="1:12" x14ac:dyDescent="0.2">
      <c r="A59" s="16">
        <v>50</v>
      </c>
      <c r="B59" s="47">
        <v>6</v>
      </c>
      <c r="C59" s="46">
        <v>5858</v>
      </c>
      <c r="D59" s="46">
        <v>5964</v>
      </c>
      <c r="E59" s="21">
        <v>0.22370000000000001</v>
      </c>
      <c r="F59" s="18">
        <f t="shared" si="3"/>
        <v>1.0150566739976314E-3</v>
      </c>
      <c r="G59" s="18">
        <f t="shared" si="0"/>
        <v>1.0142574507943983E-3</v>
      </c>
      <c r="H59" s="13">
        <f t="shared" si="6"/>
        <v>98656.457482165642</v>
      </c>
      <c r="I59" s="13">
        <f t="shared" si="4"/>
        <v>100.06304707026727</v>
      </c>
      <c r="J59" s="13">
        <f t="shared" si="1"/>
        <v>98578.77853872499</v>
      </c>
      <c r="K59" s="13">
        <f t="shared" si="2"/>
        <v>3760652.1833788175</v>
      </c>
      <c r="L59" s="20">
        <f t="shared" si="5"/>
        <v>38.118662268596452</v>
      </c>
    </row>
    <row r="60" spans="1:12" x14ac:dyDescent="0.2">
      <c r="A60" s="16">
        <v>51</v>
      </c>
      <c r="B60" s="47">
        <v>10</v>
      </c>
      <c r="C60" s="46">
        <v>5574</v>
      </c>
      <c r="D60" s="46">
        <v>5837</v>
      </c>
      <c r="E60" s="21">
        <v>0.60709999999999997</v>
      </c>
      <c r="F60" s="18">
        <f t="shared" si="3"/>
        <v>1.7526947682061169E-3</v>
      </c>
      <c r="G60" s="18">
        <f t="shared" si="0"/>
        <v>1.751488633977233E-3</v>
      </c>
      <c r="H60" s="13">
        <f t="shared" si="6"/>
        <v>98556.394435095368</v>
      </c>
      <c r="I60" s="13">
        <f t="shared" si="4"/>
        <v>172.62040465884655</v>
      </c>
      <c r="J60" s="13">
        <f t="shared" si="1"/>
        <v>98488.571878104907</v>
      </c>
      <c r="K60" s="13">
        <f t="shared" si="2"/>
        <v>3662073.4048400926</v>
      </c>
      <c r="L60" s="20">
        <f t="shared" si="5"/>
        <v>37.157136539240618</v>
      </c>
    </row>
    <row r="61" spans="1:12" x14ac:dyDescent="0.2">
      <c r="A61" s="16">
        <v>52</v>
      </c>
      <c r="B61" s="47">
        <v>7</v>
      </c>
      <c r="C61" s="46">
        <v>5552</v>
      </c>
      <c r="D61" s="46">
        <v>5623</v>
      </c>
      <c r="E61" s="21">
        <v>0.53820000000000001</v>
      </c>
      <c r="F61" s="18">
        <f t="shared" si="3"/>
        <v>1.2527964205816555E-3</v>
      </c>
      <c r="G61" s="18">
        <f t="shared" si="0"/>
        <v>1.252072045084038E-3</v>
      </c>
      <c r="H61" s="13">
        <f t="shared" si="6"/>
        <v>98383.774030436514</v>
      </c>
      <c r="I61" s="13">
        <f t="shared" si="4"/>
        <v>123.18357315337451</v>
      </c>
      <c r="J61" s="13">
        <f t="shared" si="1"/>
        <v>98326.887856354282</v>
      </c>
      <c r="K61" s="13">
        <f t="shared" si="2"/>
        <v>3563584.8329619877</v>
      </c>
      <c r="L61" s="20">
        <f t="shared" si="5"/>
        <v>36.221265834542379</v>
      </c>
    </row>
    <row r="62" spans="1:12" x14ac:dyDescent="0.2">
      <c r="A62" s="16">
        <v>53</v>
      </c>
      <c r="B62" s="47">
        <v>12</v>
      </c>
      <c r="C62" s="46">
        <v>5401</v>
      </c>
      <c r="D62" s="46">
        <v>5568</v>
      </c>
      <c r="E62" s="21">
        <v>0.45019999999999999</v>
      </c>
      <c r="F62" s="18">
        <f t="shared" si="3"/>
        <v>2.1879843194457108E-3</v>
      </c>
      <c r="G62" s="18">
        <f t="shared" si="0"/>
        <v>2.1853554378636433E-3</v>
      </c>
      <c r="H62" s="13">
        <f t="shared" si="6"/>
        <v>98260.590457283135</v>
      </c>
      <c r="I62" s="13">
        <f t="shared" si="4"/>
        <v>214.73431568351612</v>
      </c>
      <c r="J62" s="13">
        <f t="shared" si="1"/>
        <v>98142.529530520347</v>
      </c>
      <c r="K62" s="13">
        <f t="shared" si="2"/>
        <v>3465257.9451056332</v>
      </c>
      <c r="L62" s="20">
        <f t="shared" si="5"/>
        <v>35.265999613671021</v>
      </c>
    </row>
    <row r="63" spans="1:12" x14ac:dyDescent="0.2">
      <c r="A63" s="16">
        <v>54</v>
      </c>
      <c r="B63" s="47">
        <v>9</v>
      </c>
      <c r="C63" s="46">
        <v>5304</v>
      </c>
      <c r="D63" s="46">
        <v>5406</v>
      </c>
      <c r="E63" s="21">
        <v>0.49130000000000001</v>
      </c>
      <c r="F63" s="18">
        <f t="shared" si="3"/>
        <v>1.6806722689075631E-3</v>
      </c>
      <c r="G63" s="18">
        <f t="shared" si="0"/>
        <v>1.6792365921774106E-3</v>
      </c>
      <c r="H63" s="13">
        <f t="shared" si="6"/>
        <v>98045.856141599623</v>
      </c>
      <c r="I63" s="13">
        <f t="shared" si="4"/>
        <v>164.6421893443364</v>
      </c>
      <c r="J63" s="13">
        <f t="shared" si="1"/>
        <v>97962.102659880169</v>
      </c>
      <c r="K63" s="13">
        <f t="shared" si="2"/>
        <v>3367115.4155751127</v>
      </c>
      <c r="L63" s="20">
        <f t="shared" si="5"/>
        <v>34.342251147384168</v>
      </c>
    </row>
    <row r="64" spans="1:12" x14ac:dyDescent="0.2">
      <c r="A64" s="16">
        <v>55</v>
      </c>
      <c r="B64" s="47">
        <v>15</v>
      </c>
      <c r="C64" s="46">
        <v>5360</v>
      </c>
      <c r="D64" s="46">
        <v>5284</v>
      </c>
      <c r="E64" s="21">
        <v>0.49740000000000001</v>
      </c>
      <c r="F64" s="18">
        <f t="shared" si="3"/>
        <v>2.8184892897406989E-3</v>
      </c>
      <c r="G64" s="18">
        <f t="shared" si="0"/>
        <v>2.8145023425102996E-3</v>
      </c>
      <c r="H64" s="13">
        <f t="shared" si="6"/>
        <v>97881.21395225529</v>
      </c>
      <c r="I64" s="13">
        <f t="shared" si="4"/>
        <v>275.48690595637436</v>
      </c>
      <c r="J64" s="13">
        <f t="shared" si="1"/>
        <v>97742.754233321612</v>
      </c>
      <c r="K64" s="13">
        <f t="shared" si="2"/>
        <v>3269153.3129152325</v>
      </c>
      <c r="L64" s="20">
        <f t="shared" si="5"/>
        <v>33.399190517905382</v>
      </c>
    </row>
    <row r="65" spans="1:12" x14ac:dyDescent="0.2">
      <c r="A65" s="16">
        <v>56</v>
      </c>
      <c r="B65" s="47">
        <v>11</v>
      </c>
      <c r="C65" s="46">
        <v>4923</v>
      </c>
      <c r="D65" s="46">
        <v>5361</v>
      </c>
      <c r="E65" s="21">
        <v>0.43459999999999999</v>
      </c>
      <c r="F65" s="18">
        <f t="shared" si="3"/>
        <v>2.1392454297938547E-3</v>
      </c>
      <c r="G65" s="18">
        <f t="shared" si="0"/>
        <v>2.1366610754778633E-3</v>
      </c>
      <c r="H65" s="13">
        <f t="shared" si="6"/>
        <v>97605.727046298911</v>
      </c>
      <c r="I65" s="13">
        <f t="shared" si="4"/>
        <v>208.55035772354381</v>
      </c>
      <c r="J65" s="13">
        <f t="shared" si="1"/>
        <v>97487.812674042012</v>
      </c>
      <c r="K65" s="13">
        <f t="shared" si="2"/>
        <v>3171410.5586819109</v>
      </c>
      <c r="L65" s="20">
        <f t="shared" si="5"/>
        <v>32.492054049016652</v>
      </c>
    </row>
    <row r="66" spans="1:12" x14ac:dyDescent="0.2">
      <c r="A66" s="16">
        <v>57</v>
      </c>
      <c r="B66" s="47">
        <v>10</v>
      </c>
      <c r="C66" s="46">
        <v>4819</v>
      </c>
      <c r="D66" s="46">
        <v>4963</v>
      </c>
      <c r="E66" s="21">
        <v>0.6885</v>
      </c>
      <c r="F66" s="18">
        <f t="shared" si="3"/>
        <v>2.0445716622367613E-3</v>
      </c>
      <c r="G66" s="18">
        <f t="shared" si="0"/>
        <v>2.0432703359034264E-3</v>
      </c>
      <c r="H66" s="13">
        <f t="shared" si="6"/>
        <v>97397.17668857536</v>
      </c>
      <c r="I66" s="13">
        <f t="shared" si="4"/>
        <v>199.00876192851075</v>
      </c>
      <c r="J66" s="13">
        <f t="shared" si="1"/>
        <v>97335.185459234635</v>
      </c>
      <c r="K66" s="13">
        <f t="shared" si="2"/>
        <v>3073922.746007869</v>
      </c>
      <c r="L66" s="20">
        <f t="shared" si="5"/>
        <v>31.560696629191291</v>
      </c>
    </row>
    <row r="67" spans="1:12" x14ac:dyDescent="0.2">
      <c r="A67" s="16">
        <v>58</v>
      </c>
      <c r="B67" s="47">
        <v>15</v>
      </c>
      <c r="C67" s="46">
        <v>4913</v>
      </c>
      <c r="D67" s="46">
        <v>4847</v>
      </c>
      <c r="E67" s="21">
        <v>0.36370000000000002</v>
      </c>
      <c r="F67" s="18">
        <f t="shared" si="3"/>
        <v>3.0737704918032786E-3</v>
      </c>
      <c r="G67" s="18">
        <f t="shared" si="0"/>
        <v>3.0677704231958621E-3</v>
      </c>
      <c r="H67" s="13">
        <f t="shared" si="6"/>
        <v>97198.167926646856</v>
      </c>
      <c r="I67" s="13">
        <f t="shared" si="4"/>
        <v>298.1816647541919</v>
      </c>
      <c r="J67" s="13">
        <f t="shared" si="1"/>
        <v>97008.434933363766</v>
      </c>
      <c r="K67" s="13">
        <f t="shared" si="2"/>
        <v>2976587.5605486343</v>
      </c>
      <c r="L67" s="20">
        <f t="shared" si="5"/>
        <v>30.62390602665468</v>
      </c>
    </row>
    <row r="68" spans="1:12" x14ac:dyDescent="0.2">
      <c r="A68" s="16">
        <v>59</v>
      </c>
      <c r="B68" s="47">
        <v>13</v>
      </c>
      <c r="C68" s="46">
        <v>4610</v>
      </c>
      <c r="D68" s="46">
        <v>4903</v>
      </c>
      <c r="E68" s="21">
        <v>0.4889</v>
      </c>
      <c r="F68" s="18">
        <f t="shared" si="3"/>
        <v>2.7331020708504152E-3</v>
      </c>
      <c r="G68" s="18">
        <f t="shared" si="0"/>
        <v>2.7292895577402513E-3</v>
      </c>
      <c r="H68" s="13">
        <f t="shared" si="6"/>
        <v>96899.986261892671</v>
      </c>
      <c r="I68" s="13">
        <f t="shared" si="4"/>
        <v>264.46812064975745</v>
      </c>
      <c r="J68" s="13">
        <f t="shared" si="1"/>
        <v>96764.816605428568</v>
      </c>
      <c r="K68" s="13">
        <f t="shared" si="2"/>
        <v>2879579.1256152703</v>
      </c>
      <c r="L68" s="20">
        <f t="shared" si="5"/>
        <v>29.717023053363494</v>
      </c>
    </row>
    <row r="69" spans="1:12" x14ac:dyDescent="0.2">
      <c r="A69" s="16">
        <v>60</v>
      </c>
      <c r="B69" s="47">
        <v>11</v>
      </c>
      <c r="C69" s="46">
        <v>4435</v>
      </c>
      <c r="D69" s="46">
        <v>4600</v>
      </c>
      <c r="E69" s="21">
        <v>0.49990000000000001</v>
      </c>
      <c r="F69" s="18">
        <f t="shared" si="3"/>
        <v>2.4349750968456004E-3</v>
      </c>
      <c r="G69" s="18">
        <f t="shared" si="0"/>
        <v>2.43201355843137E-3</v>
      </c>
      <c r="H69" s="13">
        <f t="shared" si="6"/>
        <v>96635.518141242908</v>
      </c>
      <c r="I69" s="13">
        <f t="shared" si="4"/>
        <v>235.01889034554338</v>
      </c>
      <c r="J69" s="13">
        <f t="shared" si="1"/>
        <v>96517.985194181107</v>
      </c>
      <c r="K69" s="13">
        <f t="shared" si="2"/>
        <v>2782814.3090098416</v>
      </c>
      <c r="L69" s="20">
        <f t="shared" si="5"/>
        <v>28.797013381171794</v>
      </c>
    </row>
    <row r="70" spans="1:12" x14ac:dyDescent="0.2">
      <c r="A70" s="16">
        <v>61</v>
      </c>
      <c r="B70" s="47">
        <v>9</v>
      </c>
      <c r="C70" s="46">
        <v>4378</v>
      </c>
      <c r="D70" s="46">
        <v>4425</v>
      </c>
      <c r="E70" s="21">
        <v>0.36709999999999998</v>
      </c>
      <c r="F70" s="18">
        <f t="shared" si="3"/>
        <v>2.0447574690446437E-3</v>
      </c>
      <c r="G70" s="18">
        <f t="shared" si="0"/>
        <v>2.0421147132527189E-3</v>
      </c>
      <c r="H70" s="13">
        <f t="shared" si="6"/>
        <v>96400.499250897366</v>
      </c>
      <c r="I70" s="13">
        <f t="shared" si="4"/>
        <v>196.86087788516522</v>
      </c>
      <c r="J70" s="13">
        <f t="shared" si="1"/>
        <v>96275.906001283845</v>
      </c>
      <c r="K70" s="13">
        <f t="shared" si="2"/>
        <v>2686296.3238156606</v>
      </c>
      <c r="L70" s="20">
        <f t="shared" si="5"/>
        <v>27.866000121266534</v>
      </c>
    </row>
    <row r="71" spans="1:12" x14ac:dyDescent="0.2">
      <c r="A71" s="16">
        <v>62</v>
      </c>
      <c r="B71" s="47">
        <v>10</v>
      </c>
      <c r="C71" s="46">
        <v>4452</v>
      </c>
      <c r="D71" s="46">
        <v>4373</v>
      </c>
      <c r="E71" s="21">
        <v>0.73480000000000001</v>
      </c>
      <c r="F71" s="18">
        <f t="shared" si="3"/>
        <v>2.2662889518413596E-3</v>
      </c>
      <c r="G71" s="18">
        <f t="shared" si="0"/>
        <v>2.2649276853888606E-3</v>
      </c>
      <c r="H71" s="13">
        <f t="shared" si="6"/>
        <v>96203.638373012203</v>
      </c>
      <c r="I71" s="13">
        <f t="shared" si="4"/>
        <v>217.89428398617349</v>
      </c>
      <c r="J71" s="13">
        <f t="shared" si="1"/>
        <v>96145.852808899072</v>
      </c>
      <c r="K71" s="13">
        <f t="shared" si="2"/>
        <v>2590020.4178143768</v>
      </c>
      <c r="L71" s="20">
        <f t="shared" si="5"/>
        <v>26.922270941271901</v>
      </c>
    </row>
    <row r="72" spans="1:12" x14ac:dyDescent="0.2">
      <c r="A72" s="16">
        <v>63</v>
      </c>
      <c r="B72" s="47">
        <v>14</v>
      </c>
      <c r="C72" s="46">
        <v>4368</v>
      </c>
      <c r="D72" s="46">
        <v>4449</v>
      </c>
      <c r="E72" s="21">
        <v>0.42470000000000002</v>
      </c>
      <c r="F72" s="18">
        <f t="shared" si="3"/>
        <v>3.1756833390041966E-3</v>
      </c>
      <c r="G72" s="18">
        <f t="shared" si="0"/>
        <v>3.1698920393640815E-3</v>
      </c>
      <c r="H72" s="13">
        <f t="shared" si="6"/>
        <v>95985.744089026033</v>
      </c>
      <c r="I72" s="13">
        <f t="shared" si="4"/>
        <v>304.26444608024156</v>
      </c>
      <c r="J72" s="13">
        <f t="shared" si="1"/>
        <v>95810.70075319607</v>
      </c>
      <c r="K72" s="13">
        <f t="shared" si="2"/>
        <v>2493874.5650054775</v>
      </c>
      <c r="L72" s="20">
        <f t="shared" si="5"/>
        <v>25.981718313215641</v>
      </c>
    </row>
    <row r="73" spans="1:12" x14ac:dyDescent="0.2">
      <c r="A73" s="16">
        <v>64</v>
      </c>
      <c r="B73" s="47">
        <v>20</v>
      </c>
      <c r="C73" s="46">
        <v>4391</v>
      </c>
      <c r="D73" s="46">
        <v>4343</v>
      </c>
      <c r="E73" s="21">
        <v>0.62229999999999996</v>
      </c>
      <c r="F73" s="18">
        <f t="shared" si="3"/>
        <v>4.5798030684680562E-3</v>
      </c>
      <c r="G73" s="18">
        <f t="shared" ref="G73:G108" si="7">F73/((1+(1-E73)*F73))</f>
        <v>4.5718946434310792E-3</v>
      </c>
      <c r="H73" s="13">
        <f t="shared" si="6"/>
        <v>95681.479642945793</v>
      </c>
      <c r="I73" s="13">
        <f t="shared" si="4"/>
        <v>437.44564425514375</v>
      </c>
      <c r="J73" s="13">
        <f t="shared" ref="J73:J108" si="8">H74+I73*E73</f>
        <v>95516.256423110623</v>
      </c>
      <c r="K73" s="13">
        <f t="shared" ref="K73:K97" si="9">K74+J73</f>
        <v>2398063.8642522814</v>
      </c>
      <c r="L73" s="20">
        <f t="shared" si="5"/>
        <v>25.062988921169772</v>
      </c>
    </row>
    <row r="74" spans="1:12" x14ac:dyDescent="0.2">
      <c r="A74" s="16">
        <v>65</v>
      </c>
      <c r="B74" s="47">
        <v>17</v>
      </c>
      <c r="C74" s="46">
        <v>4304</v>
      </c>
      <c r="D74" s="46">
        <v>4383</v>
      </c>
      <c r="E74" s="21">
        <v>0.46510000000000001</v>
      </c>
      <c r="F74" s="18">
        <f t="shared" ref="F74:F108" si="10">B74/((C74+D74)/2)</f>
        <v>3.9138943248532287E-3</v>
      </c>
      <c r="G74" s="18">
        <f t="shared" si="7"/>
        <v>3.9057175408508762E-3</v>
      </c>
      <c r="H74" s="13">
        <f t="shared" si="6"/>
        <v>95244.033998690647</v>
      </c>
      <c r="I74" s="13">
        <f t="shared" ref="I74:I108" si="11">H74*G74</f>
        <v>371.99629425008328</v>
      </c>
      <c r="J74" s="13">
        <f t="shared" si="8"/>
        <v>95045.05318089627</v>
      </c>
      <c r="K74" s="13">
        <f t="shared" si="9"/>
        <v>2302547.6078291708</v>
      </c>
      <c r="L74" s="20">
        <f t="shared" ref="L74:L108" si="12">K74/H74</f>
        <v>24.175242386949137</v>
      </c>
    </row>
    <row r="75" spans="1:12" x14ac:dyDescent="0.2">
      <c r="A75" s="16">
        <v>66</v>
      </c>
      <c r="B75" s="47">
        <v>18</v>
      </c>
      <c r="C75" s="46">
        <v>4009</v>
      </c>
      <c r="D75" s="46">
        <v>4300</v>
      </c>
      <c r="E75" s="21">
        <v>0.45979999999999999</v>
      </c>
      <c r="F75" s="18">
        <f t="shared" si="10"/>
        <v>4.3326513419184014E-3</v>
      </c>
      <c r="G75" s="18">
        <f t="shared" si="7"/>
        <v>4.3225344575637103E-3</v>
      </c>
      <c r="H75" s="13">
        <f t="shared" ref="H75:H108" si="13">H74-I74</f>
        <v>94872.037704440561</v>
      </c>
      <c r="I75" s="13">
        <f t="shared" si="11"/>
        <v>410.08765203672783</v>
      </c>
      <c r="J75" s="13">
        <f t="shared" si="8"/>
        <v>94650.508354810314</v>
      </c>
      <c r="K75" s="13">
        <f t="shared" si="9"/>
        <v>2207502.5546482746</v>
      </c>
      <c r="L75" s="20">
        <f t="shared" si="12"/>
        <v>23.268210613599486</v>
      </c>
    </row>
    <row r="76" spans="1:12" x14ac:dyDescent="0.2">
      <c r="A76" s="16">
        <v>67</v>
      </c>
      <c r="B76" s="47">
        <v>31</v>
      </c>
      <c r="C76" s="46">
        <v>3805</v>
      </c>
      <c r="D76" s="46">
        <v>4006</v>
      </c>
      <c r="E76" s="21">
        <v>0.52959999999999996</v>
      </c>
      <c r="F76" s="18">
        <f t="shared" si="10"/>
        <v>7.9375240046088841E-3</v>
      </c>
      <c r="G76" s="18">
        <f t="shared" si="7"/>
        <v>7.9079970359806715E-3</v>
      </c>
      <c r="H76" s="13">
        <f t="shared" si="13"/>
        <v>94461.95005240383</v>
      </c>
      <c r="I76" s="13">
        <f t="shared" si="11"/>
        <v>747.00482102736373</v>
      </c>
      <c r="J76" s="13">
        <f t="shared" si="8"/>
        <v>94110.558984592557</v>
      </c>
      <c r="K76" s="13">
        <f t="shared" si="9"/>
        <v>2112852.046293464</v>
      </c>
      <c r="L76" s="20">
        <f t="shared" si="12"/>
        <v>22.367228763765045</v>
      </c>
    </row>
    <row r="77" spans="1:12" x14ac:dyDescent="0.2">
      <c r="A77" s="16">
        <v>68</v>
      </c>
      <c r="B77" s="47">
        <v>16</v>
      </c>
      <c r="C77" s="46">
        <v>3588</v>
      </c>
      <c r="D77" s="46">
        <v>3810</v>
      </c>
      <c r="E77" s="21">
        <v>0.4899</v>
      </c>
      <c r="F77" s="18">
        <f t="shared" si="10"/>
        <v>4.3254933765882672E-3</v>
      </c>
      <c r="G77" s="18">
        <f t="shared" si="7"/>
        <v>4.31597047185642E-3</v>
      </c>
      <c r="H77" s="13">
        <f t="shared" si="13"/>
        <v>93714.945231376463</v>
      </c>
      <c r="I77" s="13">
        <f t="shared" si="11"/>
        <v>404.47093639026241</v>
      </c>
      <c r="J77" s="13">
        <f t="shared" si="8"/>
        <v>93508.624606723781</v>
      </c>
      <c r="K77" s="13">
        <f t="shared" si="9"/>
        <v>2018741.4873088715</v>
      </c>
      <c r="L77" s="20">
        <f t="shared" si="12"/>
        <v>21.541297199979386</v>
      </c>
    </row>
    <row r="78" spans="1:12" x14ac:dyDescent="0.2">
      <c r="A78" s="16">
        <v>69</v>
      </c>
      <c r="B78" s="47">
        <v>22</v>
      </c>
      <c r="C78" s="46">
        <v>3681</v>
      </c>
      <c r="D78" s="46">
        <v>3606</v>
      </c>
      <c r="E78" s="21">
        <v>0.52580000000000005</v>
      </c>
      <c r="F78" s="18">
        <f t="shared" si="10"/>
        <v>6.0381501303691503E-3</v>
      </c>
      <c r="G78" s="18">
        <f t="shared" si="7"/>
        <v>6.0209105127396441E-3</v>
      </c>
      <c r="H78" s="13">
        <f t="shared" si="13"/>
        <v>93310.474294986197</v>
      </c>
      <c r="I78" s="13">
        <f t="shared" si="11"/>
        <v>561.81401563140469</v>
      </c>
      <c r="J78" s="13">
        <f t="shared" si="8"/>
        <v>93044.06208877379</v>
      </c>
      <c r="K78" s="13">
        <f t="shared" si="9"/>
        <v>1925232.8627021478</v>
      </c>
      <c r="L78" s="20">
        <f t="shared" si="12"/>
        <v>20.63254824550383</v>
      </c>
    </row>
    <row r="79" spans="1:12" x14ac:dyDescent="0.2">
      <c r="A79" s="16">
        <v>70</v>
      </c>
      <c r="B79" s="47">
        <v>25</v>
      </c>
      <c r="C79" s="46">
        <v>3432</v>
      </c>
      <c r="D79" s="46">
        <v>3659</v>
      </c>
      <c r="E79" s="21">
        <v>0.44619999999999999</v>
      </c>
      <c r="F79" s="18">
        <f t="shared" si="10"/>
        <v>7.0511916513890851E-3</v>
      </c>
      <c r="G79" s="18">
        <f t="shared" si="7"/>
        <v>7.0237642038071613E-3</v>
      </c>
      <c r="H79" s="13">
        <f t="shared" si="13"/>
        <v>92748.660279354794</v>
      </c>
      <c r="I79" s="13">
        <f t="shared" si="11"/>
        <v>651.44472002120335</v>
      </c>
      <c r="J79" s="13">
        <f t="shared" si="8"/>
        <v>92387.89019340706</v>
      </c>
      <c r="K79" s="13">
        <f t="shared" si="9"/>
        <v>1832188.800613374</v>
      </c>
      <c r="L79" s="20">
        <f t="shared" si="12"/>
        <v>19.754342489637086</v>
      </c>
    </row>
    <row r="80" spans="1:12" x14ac:dyDescent="0.2">
      <c r="A80" s="16">
        <v>71</v>
      </c>
      <c r="B80" s="47">
        <v>26</v>
      </c>
      <c r="C80" s="46">
        <v>3258</v>
      </c>
      <c r="D80" s="46">
        <v>3406</v>
      </c>
      <c r="E80" s="21">
        <v>0.53300000000000003</v>
      </c>
      <c r="F80" s="18">
        <f t="shared" si="10"/>
        <v>7.8031212484993995E-3</v>
      </c>
      <c r="G80" s="18">
        <f t="shared" si="7"/>
        <v>7.7747894676721266E-3</v>
      </c>
      <c r="H80" s="13">
        <f t="shared" si="13"/>
        <v>92097.215559333592</v>
      </c>
      <c r="I80" s="13">
        <f t="shared" si="11"/>
        <v>716.03646153263628</v>
      </c>
      <c r="J80" s="13">
        <f t="shared" si="8"/>
        <v>91762.826531797851</v>
      </c>
      <c r="K80" s="13">
        <f t="shared" si="9"/>
        <v>1739800.910419967</v>
      </c>
      <c r="L80" s="20">
        <f t="shared" si="12"/>
        <v>18.890917601076669</v>
      </c>
    </row>
    <row r="81" spans="1:12" x14ac:dyDescent="0.2">
      <c r="A81" s="16">
        <v>72</v>
      </c>
      <c r="B81" s="47">
        <v>21</v>
      </c>
      <c r="C81" s="46">
        <v>2903</v>
      </c>
      <c r="D81" s="46">
        <v>3250</v>
      </c>
      <c r="E81" s="21">
        <v>0.49330000000000002</v>
      </c>
      <c r="F81" s="18">
        <f t="shared" si="10"/>
        <v>6.8259385665529011E-3</v>
      </c>
      <c r="G81" s="18">
        <f t="shared" si="7"/>
        <v>6.8024110465713461E-3</v>
      </c>
      <c r="H81" s="13">
        <f t="shared" si="13"/>
        <v>91381.179097800952</v>
      </c>
      <c r="I81" s="13">
        <f t="shared" si="11"/>
        <v>621.61234214359581</v>
      </c>
      <c r="J81" s="13">
        <f t="shared" si="8"/>
        <v>91066.208124036799</v>
      </c>
      <c r="K81" s="13">
        <f t="shared" si="9"/>
        <v>1648038.0838881691</v>
      </c>
      <c r="L81" s="20">
        <f t="shared" si="12"/>
        <v>18.03476492817358</v>
      </c>
    </row>
    <row r="82" spans="1:12" x14ac:dyDescent="0.2">
      <c r="A82" s="16">
        <v>73</v>
      </c>
      <c r="B82" s="47">
        <v>31</v>
      </c>
      <c r="C82" s="46">
        <v>3000</v>
      </c>
      <c r="D82" s="46">
        <v>2894</v>
      </c>
      <c r="E82" s="21">
        <v>0.49530000000000002</v>
      </c>
      <c r="F82" s="18">
        <f t="shared" si="10"/>
        <v>1.0519172039362062E-2</v>
      </c>
      <c r="G82" s="18">
        <f t="shared" si="7"/>
        <v>1.0463620405234415E-2</v>
      </c>
      <c r="H82" s="13">
        <f t="shared" si="13"/>
        <v>90759.566755657361</v>
      </c>
      <c r="I82" s="13">
        <f t="shared" si="11"/>
        <v>949.67365467473144</v>
      </c>
      <c r="J82" s="13">
        <f t="shared" si="8"/>
        <v>90280.26646214303</v>
      </c>
      <c r="K82" s="13">
        <f t="shared" si="9"/>
        <v>1556971.8757641322</v>
      </c>
      <c r="L82" s="20">
        <f t="shared" si="12"/>
        <v>17.154906434886446</v>
      </c>
    </row>
    <row r="83" spans="1:12" x14ac:dyDescent="0.2">
      <c r="A83" s="16">
        <v>74</v>
      </c>
      <c r="B83" s="47">
        <v>38</v>
      </c>
      <c r="C83" s="46">
        <v>3181</v>
      </c>
      <c r="D83" s="46">
        <v>2980</v>
      </c>
      <c r="E83" s="21">
        <v>0.53</v>
      </c>
      <c r="F83" s="18">
        <f t="shared" si="10"/>
        <v>1.2335659795487746E-2</v>
      </c>
      <c r="G83" s="18">
        <f t="shared" si="7"/>
        <v>1.2264552860222828E-2</v>
      </c>
      <c r="H83" s="13">
        <f t="shared" si="13"/>
        <v>89809.893100982634</v>
      </c>
      <c r="I83" s="13">
        <f t="shared" si="11"/>
        <v>1101.478181307963</v>
      </c>
      <c r="J83" s="13">
        <f t="shared" si="8"/>
        <v>89292.19835576789</v>
      </c>
      <c r="K83" s="13">
        <f t="shared" si="9"/>
        <v>1466691.6093019892</v>
      </c>
      <c r="L83" s="20">
        <f t="shared" si="12"/>
        <v>16.331069536546877</v>
      </c>
    </row>
    <row r="84" spans="1:12" x14ac:dyDescent="0.2">
      <c r="A84" s="16">
        <v>75</v>
      </c>
      <c r="B84" s="47">
        <v>43</v>
      </c>
      <c r="C84" s="46">
        <v>2610</v>
      </c>
      <c r="D84" s="46">
        <v>3150</v>
      </c>
      <c r="E84" s="21">
        <v>0.49080000000000001</v>
      </c>
      <c r="F84" s="18">
        <f t="shared" si="10"/>
        <v>1.4930555555555556E-2</v>
      </c>
      <c r="G84" s="18">
        <f t="shared" si="7"/>
        <v>1.4817900409649474E-2</v>
      </c>
      <c r="H84" s="13">
        <f t="shared" si="13"/>
        <v>88708.414919674673</v>
      </c>
      <c r="I84" s="13">
        <f t="shared" si="11"/>
        <v>1314.4724577776028</v>
      </c>
      <c r="J84" s="13">
        <f t="shared" si="8"/>
        <v>88039.085544174319</v>
      </c>
      <c r="K84" s="13">
        <f t="shared" si="9"/>
        <v>1377399.4109462213</v>
      </c>
      <c r="L84" s="20">
        <f t="shared" si="12"/>
        <v>15.527268886423618</v>
      </c>
    </row>
    <row r="85" spans="1:12" x14ac:dyDescent="0.2">
      <c r="A85" s="16">
        <v>76</v>
      </c>
      <c r="B85" s="47">
        <v>29</v>
      </c>
      <c r="C85" s="46">
        <v>2306</v>
      </c>
      <c r="D85" s="46">
        <v>2583</v>
      </c>
      <c r="E85" s="21">
        <v>0.54830000000000001</v>
      </c>
      <c r="F85" s="18">
        <f t="shared" si="10"/>
        <v>1.1863366741664962E-2</v>
      </c>
      <c r="G85" s="18">
        <f t="shared" si="7"/>
        <v>1.1800133569373983E-2</v>
      </c>
      <c r="H85" s="13">
        <f t="shared" si="13"/>
        <v>87393.942461897066</v>
      </c>
      <c r="I85" s="13">
        <f t="shared" si="11"/>
        <v>1031.2601942045699</v>
      </c>
      <c r="J85" s="13">
        <f t="shared" si="8"/>
        <v>86928.122232174865</v>
      </c>
      <c r="K85" s="13">
        <f t="shared" si="9"/>
        <v>1289360.325402047</v>
      </c>
      <c r="L85" s="20">
        <f t="shared" si="12"/>
        <v>14.753429002979193</v>
      </c>
    </row>
    <row r="86" spans="1:12" x14ac:dyDescent="0.2">
      <c r="A86" s="16">
        <v>77</v>
      </c>
      <c r="B86" s="47">
        <v>33</v>
      </c>
      <c r="C86" s="46">
        <v>2304</v>
      </c>
      <c r="D86" s="46">
        <v>2268</v>
      </c>
      <c r="E86" s="21">
        <v>0.53280000000000005</v>
      </c>
      <c r="F86" s="18">
        <f t="shared" si="10"/>
        <v>1.4435695538057743E-2</v>
      </c>
      <c r="G86" s="18">
        <f t="shared" si="7"/>
        <v>1.4338988282700192E-2</v>
      </c>
      <c r="H86" s="13">
        <f t="shared" si="13"/>
        <v>86362.682267692493</v>
      </c>
      <c r="I86" s="13">
        <f t="shared" si="11"/>
        <v>1238.3534890990022</v>
      </c>
      <c r="J86" s="13">
        <f t="shared" si="8"/>
        <v>85784.123517585438</v>
      </c>
      <c r="K86" s="13">
        <f t="shared" si="9"/>
        <v>1202432.2031698721</v>
      </c>
      <c r="L86" s="20">
        <f t="shared" si="12"/>
        <v>13.923053008506328</v>
      </c>
    </row>
    <row r="87" spans="1:12" x14ac:dyDescent="0.2">
      <c r="A87" s="16">
        <v>78</v>
      </c>
      <c r="B87" s="47">
        <v>42</v>
      </c>
      <c r="C87" s="46">
        <v>2188</v>
      </c>
      <c r="D87" s="46">
        <v>2269</v>
      </c>
      <c r="E87" s="21">
        <v>0.59230000000000005</v>
      </c>
      <c r="F87" s="18">
        <f t="shared" si="10"/>
        <v>1.8846757908907337E-2</v>
      </c>
      <c r="G87" s="18">
        <f t="shared" si="7"/>
        <v>1.8703047002449298E-2</v>
      </c>
      <c r="H87" s="13">
        <f t="shared" si="13"/>
        <v>85124.328778593495</v>
      </c>
      <c r="I87" s="13">
        <f t="shared" si="11"/>
        <v>1592.0843221979817</v>
      </c>
      <c r="J87" s="13">
        <f t="shared" si="8"/>
        <v>84475.236000433375</v>
      </c>
      <c r="K87" s="13">
        <f t="shared" si="9"/>
        <v>1116648.0796522866</v>
      </c>
      <c r="L87" s="20">
        <f t="shared" si="12"/>
        <v>13.117848865001493</v>
      </c>
    </row>
    <row r="88" spans="1:12" x14ac:dyDescent="0.2">
      <c r="A88" s="16">
        <v>79</v>
      </c>
      <c r="B88" s="47">
        <v>48</v>
      </c>
      <c r="C88" s="46">
        <v>2029</v>
      </c>
      <c r="D88" s="46">
        <v>2160</v>
      </c>
      <c r="E88" s="21">
        <v>0.495</v>
      </c>
      <c r="F88" s="18">
        <f t="shared" si="10"/>
        <v>2.2917164000954882E-2</v>
      </c>
      <c r="G88" s="18">
        <f t="shared" si="7"/>
        <v>2.2654974182769003E-2</v>
      </c>
      <c r="H88" s="13">
        <f t="shared" si="13"/>
        <v>83532.244456395507</v>
      </c>
      <c r="I88" s="13">
        <f t="shared" si="11"/>
        <v>1892.4208415883893</v>
      </c>
      <c r="J88" s="13">
        <f t="shared" si="8"/>
        <v>82576.571931393366</v>
      </c>
      <c r="K88" s="13">
        <f t="shared" si="9"/>
        <v>1032172.8436518533</v>
      </c>
      <c r="L88" s="20">
        <f t="shared" si="12"/>
        <v>12.35657978986373</v>
      </c>
    </row>
    <row r="89" spans="1:12" x14ac:dyDescent="0.2">
      <c r="A89" s="16">
        <v>80</v>
      </c>
      <c r="B89" s="47">
        <v>54</v>
      </c>
      <c r="C89" s="46">
        <v>1616</v>
      </c>
      <c r="D89" s="46">
        <v>1974</v>
      </c>
      <c r="E89" s="21">
        <v>0.42159999999999997</v>
      </c>
      <c r="F89" s="18">
        <f t="shared" si="10"/>
        <v>3.0083565459610027E-2</v>
      </c>
      <c r="G89" s="18">
        <f t="shared" si="7"/>
        <v>2.9569054035584491E-2</v>
      </c>
      <c r="H89" s="13">
        <f t="shared" si="13"/>
        <v>81639.823614807116</v>
      </c>
      <c r="I89" s="13">
        <f t="shared" si="11"/>
        <v>2414.0123559218182</v>
      </c>
      <c r="J89" s="13">
        <f t="shared" si="8"/>
        <v>80243.558868141932</v>
      </c>
      <c r="K89" s="13">
        <f t="shared" si="9"/>
        <v>949596.27172045992</v>
      </c>
      <c r="L89" s="20">
        <f t="shared" si="12"/>
        <v>11.631532623108589</v>
      </c>
    </row>
    <row r="90" spans="1:12" x14ac:dyDescent="0.2">
      <c r="A90" s="16">
        <v>81</v>
      </c>
      <c r="B90" s="47">
        <v>33</v>
      </c>
      <c r="C90" s="46">
        <v>1277</v>
      </c>
      <c r="D90" s="46">
        <v>1579</v>
      </c>
      <c r="E90" s="21">
        <v>0.60909999999999997</v>
      </c>
      <c r="F90" s="18">
        <f t="shared" si="10"/>
        <v>2.3109243697478993E-2</v>
      </c>
      <c r="G90" s="18">
        <f t="shared" si="7"/>
        <v>2.2902357464575779E-2</v>
      </c>
      <c r="H90" s="13">
        <f t="shared" si="13"/>
        <v>79225.811258885296</v>
      </c>
      <c r="I90" s="13">
        <f t="shared" si="11"/>
        <v>1814.4578498720034</v>
      </c>
      <c r="J90" s="13">
        <f t="shared" si="8"/>
        <v>78516.539685370328</v>
      </c>
      <c r="K90" s="13">
        <f t="shared" si="9"/>
        <v>869352.71285231796</v>
      </c>
      <c r="L90" s="20">
        <f t="shared" si="12"/>
        <v>10.973099537113528</v>
      </c>
    </row>
    <row r="91" spans="1:12" x14ac:dyDescent="0.2">
      <c r="A91" s="16">
        <v>82</v>
      </c>
      <c r="B91" s="47">
        <v>43</v>
      </c>
      <c r="C91" s="46">
        <v>1718</v>
      </c>
      <c r="D91" s="46">
        <v>1220</v>
      </c>
      <c r="E91" s="21">
        <v>0.52600000000000002</v>
      </c>
      <c r="F91" s="18">
        <f t="shared" si="10"/>
        <v>2.9271613342409804E-2</v>
      </c>
      <c r="G91" s="18">
        <f t="shared" si="7"/>
        <v>2.8871035100464491E-2</v>
      </c>
      <c r="H91" s="13">
        <f t="shared" si="13"/>
        <v>77411.353409013289</v>
      </c>
      <c r="I91" s="13">
        <f t="shared" si="11"/>
        <v>2234.945901446084</v>
      </c>
      <c r="J91" s="13">
        <f t="shared" si="8"/>
        <v>76351.98905172784</v>
      </c>
      <c r="K91" s="13">
        <f t="shared" si="9"/>
        <v>790836.17316694767</v>
      </c>
      <c r="L91" s="20">
        <f t="shared" si="12"/>
        <v>10.21602308111652</v>
      </c>
    </row>
    <row r="92" spans="1:12" x14ac:dyDescent="0.2">
      <c r="A92" s="16">
        <v>83</v>
      </c>
      <c r="B92" s="47">
        <v>56</v>
      </c>
      <c r="C92" s="46">
        <v>1013</v>
      </c>
      <c r="D92" s="46">
        <v>1661</v>
      </c>
      <c r="E92" s="21">
        <v>0.44840000000000002</v>
      </c>
      <c r="F92" s="18">
        <f t="shared" si="10"/>
        <v>4.1884816753926704E-2</v>
      </c>
      <c r="G92" s="18">
        <f t="shared" si="7"/>
        <v>4.093897636183505E-2</v>
      </c>
      <c r="H92" s="13">
        <f t="shared" si="13"/>
        <v>75176.407507567201</v>
      </c>
      <c r="I92" s="13">
        <f t="shared" si="11"/>
        <v>3077.6451699199724</v>
      </c>
      <c r="J92" s="13">
        <f t="shared" si="8"/>
        <v>73478.778431839353</v>
      </c>
      <c r="K92" s="13">
        <f t="shared" si="9"/>
        <v>714484.18411521986</v>
      </c>
      <c r="L92" s="20">
        <f t="shared" si="12"/>
        <v>9.5041011908330475</v>
      </c>
    </row>
    <row r="93" spans="1:12" x14ac:dyDescent="0.2">
      <c r="A93" s="16">
        <v>84</v>
      </c>
      <c r="B93" s="47">
        <v>41</v>
      </c>
      <c r="C93" s="46">
        <v>1135</v>
      </c>
      <c r="D93" s="46">
        <v>978</v>
      </c>
      <c r="E93" s="21">
        <v>0.51970000000000005</v>
      </c>
      <c r="F93" s="18">
        <f t="shared" si="10"/>
        <v>3.8807382867960247E-2</v>
      </c>
      <c r="G93" s="18">
        <f t="shared" si="7"/>
        <v>3.8097280569652836E-2</v>
      </c>
      <c r="H93" s="13">
        <f t="shared" si="13"/>
        <v>72098.762337647233</v>
      </c>
      <c r="I93" s="13">
        <f t="shared" si="11"/>
        <v>2746.7667775020655</v>
      </c>
      <c r="J93" s="13">
        <f t="shared" si="8"/>
        <v>70779.490254412987</v>
      </c>
      <c r="K93" s="13">
        <f t="shared" si="9"/>
        <v>641005.40568338055</v>
      </c>
      <c r="L93" s="20">
        <f t="shared" si="12"/>
        <v>8.8906575494524382</v>
      </c>
    </row>
    <row r="94" spans="1:12" x14ac:dyDescent="0.2">
      <c r="A94" s="16">
        <v>85</v>
      </c>
      <c r="B94" s="47">
        <v>61</v>
      </c>
      <c r="C94" s="46">
        <v>1100</v>
      </c>
      <c r="D94" s="46">
        <v>1085</v>
      </c>
      <c r="E94" s="21">
        <v>0.47549999999999998</v>
      </c>
      <c r="F94" s="18">
        <f t="shared" si="10"/>
        <v>5.5835240274599546E-2</v>
      </c>
      <c r="G94" s="18">
        <f t="shared" si="7"/>
        <v>5.4246597026486119E-2</v>
      </c>
      <c r="H94" s="13">
        <f t="shared" si="13"/>
        <v>69351.995560145166</v>
      </c>
      <c r="I94" s="13">
        <f t="shared" si="11"/>
        <v>3762.1097561338493</v>
      </c>
      <c r="J94" s="13">
        <f t="shared" si="8"/>
        <v>67378.76899305296</v>
      </c>
      <c r="K94" s="13">
        <f t="shared" si="9"/>
        <v>570225.91542896756</v>
      </c>
      <c r="L94" s="20">
        <f t="shared" si="12"/>
        <v>8.2221990992954499</v>
      </c>
    </row>
    <row r="95" spans="1:12" x14ac:dyDescent="0.2">
      <c r="A95" s="16">
        <v>86</v>
      </c>
      <c r="B95" s="47">
        <v>57</v>
      </c>
      <c r="C95" s="46">
        <v>1134</v>
      </c>
      <c r="D95" s="46">
        <v>1061</v>
      </c>
      <c r="E95" s="21">
        <v>0.54830000000000001</v>
      </c>
      <c r="F95" s="18">
        <f t="shared" si="10"/>
        <v>5.1936218678815489E-2</v>
      </c>
      <c r="G95" s="18">
        <f t="shared" si="7"/>
        <v>5.0745744323888183E-2</v>
      </c>
      <c r="H95" s="13">
        <f t="shared" si="13"/>
        <v>65589.885804011312</v>
      </c>
      <c r="I95" s="13">
        <f t="shared" si="11"/>
        <v>3328.407575243381</v>
      </c>
      <c r="J95" s="13">
        <f t="shared" si="8"/>
        <v>64086.444102273883</v>
      </c>
      <c r="K95" s="13">
        <f t="shared" si="9"/>
        <v>502847.14643591462</v>
      </c>
      <c r="L95" s="20">
        <f t="shared" si="12"/>
        <v>7.6665348669529436</v>
      </c>
    </row>
    <row r="96" spans="1:12" x14ac:dyDescent="0.2">
      <c r="A96" s="16">
        <v>87</v>
      </c>
      <c r="B96" s="47">
        <v>61</v>
      </c>
      <c r="C96" s="46">
        <v>992</v>
      </c>
      <c r="D96" s="46">
        <v>1092</v>
      </c>
      <c r="E96" s="21">
        <v>0.50719999999999998</v>
      </c>
      <c r="F96" s="18">
        <f t="shared" si="10"/>
        <v>5.8541266794625721E-2</v>
      </c>
      <c r="G96" s="18">
        <f t="shared" si="7"/>
        <v>5.6899757924177431E-2</v>
      </c>
      <c r="H96" s="13">
        <f t="shared" si="13"/>
        <v>62261.478228767934</v>
      </c>
      <c r="I96" s="13">
        <f t="shared" si="11"/>
        <v>3542.6630392183388</v>
      </c>
      <c r="J96" s="13">
        <f t="shared" si="8"/>
        <v>60515.653883041137</v>
      </c>
      <c r="K96" s="13">
        <f t="shared" si="9"/>
        <v>438760.70233364071</v>
      </c>
      <c r="L96" s="20">
        <f t="shared" si="12"/>
        <v>7.0470652932700721</v>
      </c>
    </row>
    <row r="97" spans="1:12" x14ac:dyDescent="0.2">
      <c r="A97" s="16">
        <v>88</v>
      </c>
      <c r="B97" s="47">
        <v>66</v>
      </c>
      <c r="C97" s="46">
        <v>915</v>
      </c>
      <c r="D97" s="46">
        <v>930</v>
      </c>
      <c r="E97" s="21">
        <v>0.44400000000000001</v>
      </c>
      <c r="F97" s="18">
        <f t="shared" si="10"/>
        <v>7.1544715447154475E-2</v>
      </c>
      <c r="G97" s="18">
        <f t="shared" si="7"/>
        <v>6.8807626387099197E-2</v>
      </c>
      <c r="H97" s="13">
        <f t="shared" si="13"/>
        <v>58718.815189549598</v>
      </c>
      <c r="I97" s="13">
        <f t="shared" si="11"/>
        <v>4040.3022974556538</v>
      </c>
      <c r="J97" s="13">
        <f t="shared" si="8"/>
        <v>56472.407112164256</v>
      </c>
      <c r="K97" s="13">
        <f t="shared" si="9"/>
        <v>378245.0484505996</v>
      </c>
      <c r="L97" s="20">
        <f t="shared" si="12"/>
        <v>6.4416328434010577</v>
      </c>
    </row>
    <row r="98" spans="1:12" x14ac:dyDescent="0.2">
      <c r="A98" s="16">
        <v>89</v>
      </c>
      <c r="B98" s="47">
        <v>77</v>
      </c>
      <c r="C98" s="46">
        <v>812</v>
      </c>
      <c r="D98" s="46">
        <v>855</v>
      </c>
      <c r="E98" s="21">
        <v>0.4622</v>
      </c>
      <c r="F98" s="18">
        <f t="shared" si="10"/>
        <v>9.2381523695260953E-2</v>
      </c>
      <c r="G98" s="18">
        <f t="shared" si="7"/>
        <v>8.8008992004440234E-2</v>
      </c>
      <c r="H98" s="13">
        <f t="shared" si="13"/>
        <v>54678.512892093946</v>
      </c>
      <c r="I98" s="13">
        <f t="shared" si="11"/>
        <v>4812.2008039349785</v>
      </c>
      <c r="J98" s="13">
        <f t="shared" si="8"/>
        <v>52090.511299737715</v>
      </c>
      <c r="K98" s="13">
        <f>K99+J98</f>
        <v>321772.64133843535</v>
      </c>
      <c r="L98" s="20">
        <f t="shared" si="12"/>
        <v>5.8848096687165201</v>
      </c>
    </row>
    <row r="99" spans="1:12" x14ac:dyDescent="0.2">
      <c r="A99" s="16">
        <v>90</v>
      </c>
      <c r="B99" s="47">
        <v>65</v>
      </c>
      <c r="C99" s="46">
        <v>719</v>
      </c>
      <c r="D99" s="46">
        <v>751</v>
      </c>
      <c r="E99" s="21">
        <v>0.50849999999999995</v>
      </c>
      <c r="F99" s="22">
        <f t="shared" si="10"/>
        <v>8.8435374149659865E-2</v>
      </c>
      <c r="G99" s="22">
        <f t="shared" si="7"/>
        <v>8.4751563829336421E-2</v>
      </c>
      <c r="H99" s="23">
        <f t="shared" si="13"/>
        <v>49866.312088158971</v>
      </c>
      <c r="I99" s="23">
        <f t="shared" si="11"/>
        <v>4226.2479318732157</v>
      </c>
      <c r="J99" s="23">
        <f t="shared" si="8"/>
        <v>47789.111229643284</v>
      </c>
      <c r="K99" s="23">
        <f t="shared" ref="K99:K108" si="14">K100+J99</f>
        <v>269682.13003869762</v>
      </c>
      <c r="L99" s="24">
        <f t="shared" si="12"/>
        <v>5.4081025595380883</v>
      </c>
    </row>
    <row r="100" spans="1:12" x14ac:dyDescent="0.2">
      <c r="A100" s="16">
        <v>91</v>
      </c>
      <c r="B100" s="47">
        <v>87</v>
      </c>
      <c r="C100" s="46">
        <v>582</v>
      </c>
      <c r="D100" s="46">
        <v>626</v>
      </c>
      <c r="E100" s="21">
        <v>0.4733</v>
      </c>
      <c r="F100" s="22">
        <f t="shared" si="10"/>
        <v>0.14403973509933773</v>
      </c>
      <c r="G100" s="22">
        <f t="shared" si="7"/>
        <v>0.13388263171396389</v>
      </c>
      <c r="H100" s="23">
        <f t="shared" si="13"/>
        <v>45640.064156285756</v>
      </c>
      <c r="I100" s="23">
        <f t="shared" si="11"/>
        <v>6110.4119008376902</v>
      </c>
      <c r="J100" s="23">
        <f t="shared" si="8"/>
        <v>42421.710208114549</v>
      </c>
      <c r="K100" s="23">
        <f t="shared" si="14"/>
        <v>221893.01880905431</v>
      </c>
      <c r="L100" s="24">
        <f t="shared" si="12"/>
        <v>4.8618033938169694</v>
      </c>
    </row>
    <row r="101" spans="1:12" x14ac:dyDescent="0.2">
      <c r="A101" s="16">
        <v>92</v>
      </c>
      <c r="B101" s="47">
        <v>67</v>
      </c>
      <c r="C101" s="46">
        <v>509</v>
      </c>
      <c r="D101" s="46">
        <v>514</v>
      </c>
      <c r="E101" s="21">
        <v>0.50570000000000004</v>
      </c>
      <c r="F101" s="22">
        <f t="shared" si="10"/>
        <v>0.13098729227761485</v>
      </c>
      <c r="G101" s="22">
        <f t="shared" si="7"/>
        <v>0.12302198549772768</v>
      </c>
      <c r="H101" s="23">
        <f t="shared" si="13"/>
        <v>39529.652255448069</v>
      </c>
      <c r="I101" s="23">
        <f t="shared" si="11"/>
        <v>4863.0163064999506</v>
      </c>
      <c r="J101" s="23">
        <f t="shared" si="8"/>
        <v>37125.863295145144</v>
      </c>
      <c r="K101" s="23">
        <f t="shared" si="14"/>
        <v>179471.30860093975</v>
      </c>
      <c r="L101" s="24">
        <f t="shared" si="12"/>
        <v>4.5401691732869871</v>
      </c>
    </row>
    <row r="102" spans="1:12" x14ac:dyDescent="0.2">
      <c r="A102" s="16">
        <v>93</v>
      </c>
      <c r="B102" s="47">
        <v>64</v>
      </c>
      <c r="C102" s="46">
        <v>378</v>
      </c>
      <c r="D102" s="46">
        <v>436</v>
      </c>
      <c r="E102" s="21">
        <v>0.4587</v>
      </c>
      <c r="F102" s="22">
        <f t="shared" si="10"/>
        <v>0.15724815724815724</v>
      </c>
      <c r="G102" s="22">
        <f t="shared" si="7"/>
        <v>0.14491335992493487</v>
      </c>
      <c r="H102" s="23">
        <f t="shared" si="13"/>
        <v>34666.635948948118</v>
      </c>
      <c r="I102" s="23">
        <f t="shared" si="11"/>
        <v>5023.6586926566051</v>
      </c>
      <c r="J102" s="23">
        <f t="shared" si="8"/>
        <v>31947.329498613097</v>
      </c>
      <c r="K102" s="23">
        <f t="shared" si="14"/>
        <v>142345.44530579462</v>
      </c>
      <c r="L102" s="24">
        <f t="shared" si="12"/>
        <v>4.1061222529760286</v>
      </c>
    </row>
    <row r="103" spans="1:12" x14ac:dyDescent="0.2">
      <c r="A103" s="16">
        <v>94</v>
      </c>
      <c r="B103" s="47">
        <v>63</v>
      </c>
      <c r="C103" s="46">
        <v>326</v>
      </c>
      <c r="D103" s="46">
        <v>330</v>
      </c>
      <c r="E103" s="21">
        <v>0.48909999999999998</v>
      </c>
      <c r="F103" s="22">
        <f t="shared" si="10"/>
        <v>0.19207317073170732</v>
      </c>
      <c r="G103" s="22">
        <f t="shared" si="7"/>
        <v>0.17490929009871825</v>
      </c>
      <c r="H103" s="23">
        <f t="shared" si="13"/>
        <v>29642.977256291513</v>
      </c>
      <c r="I103" s="23">
        <f t="shared" si="11"/>
        <v>5184.8321083103992</v>
      </c>
      <c r="J103" s="23">
        <f t="shared" si="8"/>
        <v>26994.046532155731</v>
      </c>
      <c r="K103" s="23">
        <f t="shared" si="14"/>
        <v>110398.11580718153</v>
      </c>
      <c r="L103" s="24">
        <f t="shared" si="12"/>
        <v>3.7242586954976091</v>
      </c>
    </row>
    <row r="104" spans="1:12" x14ac:dyDescent="0.2">
      <c r="A104" s="16">
        <v>95</v>
      </c>
      <c r="B104" s="47">
        <v>44</v>
      </c>
      <c r="C104" s="46">
        <v>233</v>
      </c>
      <c r="D104" s="46">
        <v>268</v>
      </c>
      <c r="E104" s="21">
        <v>0.44640000000000002</v>
      </c>
      <c r="F104" s="22">
        <f t="shared" si="10"/>
        <v>0.17564870259481039</v>
      </c>
      <c r="G104" s="22">
        <f t="shared" si="7"/>
        <v>0.16008242789741919</v>
      </c>
      <c r="H104" s="23">
        <f t="shared" si="13"/>
        <v>24458.145147981115</v>
      </c>
      <c r="I104" s="23">
        <f t="shared" si="11"/>
        <v>3915.3192571563</v>
      </c>
      <c r="J104" s="23">
        <f t="shared" si="8"/>
        <v>22290.624407219388</v>
      </c>
      <c r="K104" s="23">
        <f t="shared" si="14"/>
        <v>83404.069275025802</v>
      </c>
      <c r="L104" s="24">
        <f t="shared" si="12"/>
        <v>3.4100733628980997</v>
      </c>
    </row>
    <row r="105" spans="1:12" x14ac:dyDescent="0.2">
      <c r="A105" s="16">
        <v>96</v>
      </c>
      <c r="B105" s="47">
        <v>36</v>
      </c>
      <c r="C105" s="46">
        <v>209</v>
      </c>
      <c r="D105" s="46">
        <v>193</v>
      </c>
      <c r="E105" s="21">
        <v>0.57869999999999999</v>
      </c>
      <c r="F105" s="22">
        <f t="shared" si="10"/>
        <v>0.17910447761194029</v>
      </c>
      <c r="G105" s="22">
        <f t="shared" si="7"/>
        <v>0.16653806227413273</v>
      </c>
      <c r="H105" s="23">
        <f t="shared" si="13"/>
        <v>20542.825890824814</v>
      </c>
      <c r="I105" s="23">
        <f t="shared" si="11"/>
        <v>3421.1624174928488</v>
      </c>
      <c r="J105" s="23">
        <f t="shared" si="8"/>
        <v>19101.490164335079</v>
      </c>
      <c r="K105" s="23">
        <f t="shared" si="14"/>
        <v>61113.444867806422</v>
      </c>
      <c r="L105" s="24">
        <f t="shared" si="12"/>
        <v>2.9749288239405245</v>
      </c>
    </row>
    <row r="106" spans="1:12" x14ac:dyDescent="0.2">
      <c r="A106" s="16">
        <v>97</v>
      </c>
      <c r="B106" s="47">
        <v>27</v>
      </c>
      <c r="C106" s="46">
        <v>128</v>
      </c>
      <c r="D106" s="46">
        <v>161</v>
      </c>
      <c r="E106" s="21">
        <v>0.46650000000000003</v>
      </c>
      <c r="F106" s="22">
        <f t="shared" si="10"/>
        <v>0.18685121107266436</v>
      </c>
      <c r="G106" s="22">
        <f t="shared" si="7"/>
        <v>0.16991337564386155</v>
      </c>
      <c r="H106" s="23">
        <f t="shared" si="13"/>
        <v>17121.663473331966</v>
      </c>
      <c r="I106" s="23">
        <f t="shared" si="11"/>
        <v>2909.1996373920379</v>
      </c>
      <c r="J106" s="23">
        <f t="shared" si="8"/>
        <v>15569.605466783314</v>
      </c>
      <c r="K106" s="23">
        <f t="shared" si="14"/>
        <v>42011.954703471347</v>
      </c>
      <c r="L106" s="24">
        <f t="shared" si="12"/>
        <v>2.4537308988059205</v>
      </c>
    </row>
    <row r="107" spans="1:12" x14ac:dyDescent="0.2">
      <c r="A107" s="16">
        <v>98</v>
      </c>
      <c r="B107" s="47">
        <v>21</v>
      </c>
      <c r="C107" s="46">
        <v>93</v>
      </c>
      <c r="D107" s="46">
        <v>105</v>
      </c>
      <c r="E107" s="21">
        <v>0.44330000000000003</v>
      </c>
      <c r="F107" s="22">
        <f t="shared" si="10"/>
        <v>0.21212121212121213</v>
      </c>
      <c r="G107" s="22">
        <f t="shared" si="7"/>
        <v>0.18971783537370349</v>
      </c>
      <c r="H107" s="23">
        <f t="shared" si="13"/>
        <v>14212.463835939929</v>
      </c>
      <c r="I107" s="23">
        <f t="shared" si="11"/>
        <v>2696.3578742815657</v>
      </c>
      <c r="J107" s="23">
        <f t="shared" si="8"/>
        <v>12711.401407327381</v>
      </c>
      <c r="K107" s="23">
        <f t="shared" si="14"/>
        <v>26442.349236688031</v>
      </c>
      <c r="L107" s="24">
        <f t="shared" si="12"/>
        <v>1.860504240638533</v>
      </c>
    </row>
    <row r="108" spans="1:12" x14ac:dyDescent="0.2">
      <c r="A108" s="16">
        <v>99</v>
      </c>
      <c r="B108" s="47">
        <v>19</v>
      </c>
      <c r="C108" s="46">
        <v>79</v>
      </c>
      <c r="D108" s="46">
        <v>72</v>
      </c>
      <c r="E108" s="21">
        <v>0.45519999999999999</v>
      </c>
      <c r="F108" s="22">
        <f t="shared" si="10"/>
        <v>0.25165562913907286</v>
      </c>
      <c r="G108" s="22">
        <f t="shared" si="7"/>
        <v>0.22131315578582478</v>
      </c>
      <c r="H108" s="23">
        <f t="shared" si="13"/>
        <v>11516.105961658363</v>
      </c>
      <c r="I108" s="23">
        <f t="shared" si="11"/>
        <v>2548.6657527385628</v>
      </c>
      <c r="J108" s="23">
        <f t="shared" si="8"/>
        <v>10127.592859566394</v>
      </c>
      <c r="K108" s="23">
        <f t="shared" si="14"/>
        <v>13730.947829360652</v>
      </c>
      <c r="L108" s="24">
        <f t="shared" si="12"/>
        <v>1.1923255894897431</v>
      </c>
    </row>
    <row r="109" spans="1:12" x14ac:dyDescent="0.2">
      <c r="A109" s="16" t="s">
        <v>23</v>
      </c>
      <c r="B109" s="47">
        <v>44</v>
      </c>
      <c r="C109" s="46">
        <v>98</v>
      </c>
      <c r="D109" s="46">
        <v>121</v>
      </c>
      <c r="E109" s="21"/>
      <c r="F109" s="22">
        <f>B109/((C109+D109)/2)</f>
        <v>0.40182648401826482</v>
      </c>
      <c r="G109" s="22">
        <v>1</v>
      </c>
      <c r="H109" s="23">
        <f>H108-I108</f>
        <v>8967.4402089197993</v>
      </c>
      <c r="I109" s="23">
        <f>H109*G109</f>
        <v>8967.4402089197993</v>
      </c>
      <c r="J109" s="23">
        <f>H109*F109</f>
        <v>3603.3549697942572</v>
      </c>
      <c r="K109" s="23">
        <f>J109</f>
        <v>3603.3549697942572</v>
      </c>
      <c r="L109" s="24">
        <f>K109/H109</f>
        <v>0.40182648401826482</v>
      </c>
    </row>
    <row r="110" spans="1:12" x14ac:dyDescent="0.2">
      <c r="A110" s="25"/>
      <c r="B110" s="25"/>
      <c r="C110" s="25"/>
      <c r="D110" s="25"/>
      <c r="E110" s="65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6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24</v>
      </c>
      <c r="B112" s="50"/>
      <c r="C112" s="9"/>
      <c r="D112" s="9"/>
      <c r="E112" s="66"/>
      <c r="H112" s="31"/>
      <c r="I112" s="31"/>
      <c r="J112" s="31"/>
      <c r="K112" s="31"/>
      <c r="L112" s="29"/>
    </row>
    <row r="113" spans="1:12" s="30" customFormat="1" x14ac:dyDescent="0.2">
      <c r="A113" s="53" t="s">
        <v>10</v>
      </c>
      <c r="B113" s="48"/>
      <c r="C113" s="48"/>
      <c r="D113" s="48"/>
      <c r="E113" s="67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11</v>
      </c>
      <c r="B114" s="48"/>
      <c r="C114" s="48"/>
      <c r="D114" s="48"/>
      <c r="E114" s="67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12</v>
      </c>
      <c r="B115" s="48"/>
      <c r="C115" s="48"/>
      <c r="D115" s="48"/>
      <c r="E115" s="67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13</v>
      </c>
      <c r="B116" s="48"/>
      <c r="C116" s="48"/>
      <c r="D116" s="48"/>
      <c r="E116" s="67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14</v>
      </c>
      <c r="B117" s="48"/>
      <c r="C117" s="48"/>
      <c r="D117" s="48"/>
      <c r="E117" s="67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15</v>
      </c>
      <c r="B118" s="48"/>
      <c r="C118" s="48"/>
      <c r="D118" s="48"/>
      <c r="E118" s="67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16</v>
      </c>
      <c r="B119" s="48"/>
      <c r="C119" s="48"/>
      <c r="D119" s="48"/>
      <c r="E119" s="67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17</v>
      </c>
      <c r="B120" s="48"/>
      <c r="C120" s="48"/>
      <c r="D120" s="48"/>
      <c r="E120" s="67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18</v>
      </c>
      <c r="B121" s="48"/>
      <c r="C121" s="48"/>
      <c r="D121" s="48"/>
      <c r="E121" s="67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19</v>
      </c>
      <c r="B122" s="48"/>
      <c r="C122" s="48"/>
      <c r="D122" s="48"/>
      <c r="E122" s="67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20</v>
      </c>
      <c r="B123" s="48"/>
      <c r="C123" s="48"/>
      <c r="D123" s="48"/>
      <c r="E123" s="67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68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50</v>
      </c>
      <c r="B125" s="9"/>
      <c r="C125" s="9"/>
      <c r="D125" s="9"/>
      <c r="E125" s="66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E126" s="66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E127" s="66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E128" s="66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E129" s="66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E130" s="66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E131" s="66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E132" s="66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E133" s="66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E134" s="66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E135" s="66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E136" s="66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E137" s="66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E138" s="66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E139" s="66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E140" s="66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E141" s="66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E142" s="66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E143" s="66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E144" s="66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E145" s="66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E146" s="66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E147" s="66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E148" s="66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E149" s="66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E150" s="66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E151" s="66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E152" s="66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E153" s="66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E154" s="66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E155" s="66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E156" s="66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E157" s="66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4" t="s">
        <v>0</v>
      </c>
      <c r="B6" s="55" t="s">
        <v>37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57"/>
      <c r="B7" s="58"/>
      <c r="C7" s="59">
        <v>44562</v>
      </c>
      <c r="D7" s="59">
        <v>44927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6</v>
      </c>
      <c r="C9" s="46">
        <v>2557</v>
      </c>
      <c r="D9" s="46">
        <v>2512</v>
      </c>
      <c r="E9" s="17">
        <v>0.34250000000000003</v>
      </c>
      <c r="F9" s="18">
        <f>B9/((C9+D9)/2)</f>
        <v>2.3673308344841193E-3</v>
      </c>
      <c r="G9" s="18">
        <f t="shared" ref="G9:G72" si="0">F9/((1+(1-E9)*F9))</f>
        <v>2.3636517631857299E-3</v>
      </c>
      <c r="H9" s="13">
        <v>100000</v>
      </c>
      <c r="I9" s="13">
        <f>H9*G9</f>
        <v>236.36517631857299</v>
      </c>
      <c r="J9" s="13">
        <f t="shared" ref="J9:J72" si="1">H10+I9*E9</f>
        <v>99844.589896570527</v>
      </c>
      <c r="K9" s="13">
        <f t="shared" ref="K9:K72" si="2">K10+J9</f>
        <v>8656729.0019966345</v>
      </c>
      <c r="L9" s="19">
        <f>K9/H9</f>
        <v>86.56729001996635</v>
      </c>
    </row>
    <row r="10" spans="1:13" x14ac:dyDescent="0.2">
      <c r="A10" s="16">
        <v>1</v>
      </c>
      <c r="B10" s="47">
        <v>1</v>
      </c>
      <c r="C10" s="46">
        <v>2645</v>
      </c>
      <c r="D10" s="46">
        <v>2670</v>
      </c>
      <c r="E10" s="17">
        <v>0.2</v>
      </c>
      <c r="F10" s="18">
        <f t="shared" ref="F10:F73" si="3">B10/((C10+D10)/2)</f>
        <v>3.7629350893697084E-4</v>
      </c>
      <c r="G10" s="18">
        <f t="shared" si="0"/>
        <v>3.7618026558326756E-4</v>
      </c>
      <c r="H10" s="13">
        <f>H9-I9</f>
        <v>99763.634823681423</v>
      </c>
      <c r="I10" s="13">
        <f t="shared" ref="I10:I73" si="4">H10*G10</f>
        <v>37.529110643524596</v>
      </c>
      <c r="J10" s="13">
        <f t="shared" si="1"/>
        <v>99733.611535166609</v>
      </c>
      <c r="K10" s="13">
        <f t="shared" si="2"/>
        <v>8556884.4121000636</v>
      </c>
      <c r="L10" s="20">
        <f t="shared" ref="L10:L73" si="5">K10/H10</f>
        <v>85.771578263193661</v>
      </c>
    </row>
    <row r="11" spans="1:13" x14ac:dyDescent="0.2">
      <c r="A11" s="16">
        <v>2</v>
      </c>
      <c r="B11" s="47">
        <v>0</v>
      </c>
      <c r="C11" s="46">
        <v>2847</v>
      </c>
      <c r="D11" s="46">
        <v>2736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99726.105713037905</v>
      </c>
      <c r="I11" s="13">
        <f t="shared" si="4"/>
        <v>0</v>
      </c>
      <c r="J11" s="13">
        <f t="shared" si="1"/>
        <v>99726.105713037905</v>
      </c>
      <c r="K11" s="13">
        <f t="shared" si="2"/>
        <v>8457150.8005648963</v>
      </c>
      <c r="L11" s="20">
        <f t="shared" si="5"/>
        <v>84.803780716158386</v>
      </c>
    </row>
    <row r="12" spans="1:13" x14ac:dyDescent="0.2">
      <c r="A12" s="16">
        <v>3</v>
      </c>
      <c r="B12" s="47">
        <v>1</v>
      </c>
      <c r="C12" s="46">
        <v>3094</v>
      </c>
      <c r="D12" s="46">
        <v>2901</v>
      </c>
      <c r="E12" s="17">
        <v>0.44929999999999998</v>
      </c>
      <c r="F12" s="18">
        <f t="shared" si="3"/>
        <v>3.3361134278565472E-4</v>
      </c>
      <c r="G12" s="18">
        <f t="shared" si="0"/>
        <v>3.3355006304596521E-4</v>
      </c>
      <c r="H12" s="13">
        <f t="shared" si="6"/>
        <v>99726.105713037905</v>
      </c>
      <c r="I12" s="13">
        <f t="shared" si="4"/>
        <v>33.263648847912386</v>
      </c>
      <c r="J12" s="13">
        <f t="shared" si="1"/>
        <v>99707.787421617351</v>
      </c>
      <c r="K12" s="13">
        <f t="shared" si="2"/>
        <v>8357424.6948518576</v>
      </c>
      <c r="L12" s="20">
        <f t="shared" si="5"/>
        <v>83.803780716158371</v>
      </c>
    </row>
    <row r="13" spans="1:13" x14ac:dyDescent="0.2">
      <c r="A13" s="16">
        <v>4</v>
      </c>
      <c r="B13" s="47">
        <v>0</v>
      </c>
      <c r="C13" s="46">
        <v>3352</v>
      </c>
      <c r="D13" s="46">
        <v>3147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99692.842064189987</v>
      </c>
      <c r="I13" s="13">
        <f t="shared" si="4"/>
        <v>0</v>
      </c>
      <c r="J13" s="13">
        <f t="shared" si="1"/>
        <v>99692.842064189987</v>
      </c>
      <c r="K13" s="13">
        <f t="shared" si="2"/>
        <v>8257716.90743024</v>
      </c>
      <c r="L13" s="20">
        <f t="shared" si="5"/>
        <v>82.831592885207158</v>
      </c>
    </row>
    <row r="14" spans="1:13" x14ac:dyDescent="0.2">
      <c r="A14" s="16">
        <v>5</v>
      </c>
      <c r="B14" s="47">
        <v>0</v>
      </c>
      <c r="C14" s="46">
        <v>3426</v>
      </c>
      <c r="D14" s="46">
        <v>3400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99692.842064189987</v>
      </c>
      <c r="I14" s="13">
        <f t="shared" si="4"/>
        <v>0</v>
      </c>
      <c r="J14" s="13">
        <f t="shared" si="1"/>
        <v>99692.842064189987</v>
      </c>
      <c r="K14" s="13">
        <f t="shared" si="2"/>
        <v>8158024.0653660502</v>
      </c>
      <c r="L14" s="20">
        <f t="shared" si="5"/>
        <v>81.831592885207158</v>
      </c>
    </row>
    <row r="15" spans="1:13" x14ac:dyDescent="0.2">
      <c r="A15" s="16">
        <v>6</v>
      </c>
      <c r="B15" s="47">
        <v>1</v>
      </c>
      <c r="C15" s="46">
        <v>3518</v>
      </c>
      <c r="D15" s="46">
        <v>3472</v>
      </c>
      <c r="E15" s="17">
        <v>0.72330000000000005</v>
      </c>
      <c r="F15" s="18">
        <f t="shared" si="3"/>
        <v>2.861230329041488E-4</v>
      </c>
      <c r="G15" s="18">
        <f t="shared" si="0"/>
        <v>2.8610038226730376E-4</v>
      </c>
      <c r="H15" s="13">
        <f t="shared" si="6"/>
        <v>99692.842064189987</v>
      </c>
      <c r="I15" s="13">
        <f t="shared" si="4"/>
        <v>28.522160223878696</v>
      </c>
      <c r="J15" s="13">
        <f t="shared" si="1"/>
        <v>99684.949982456048</v>
      </c>
      <c r="K15" s="13">
        <f t="shared" si="2"/>
        <v>8058331.2233018605</v>
      </c>
      <c r="L15" s="20">
        <f t="shared" si="5"/>
        <v>80.831592885207158</v>
      </c>
    </row>
    <row r="16" spans="1:13" x14ac:dyDescent="0.2">
      <c r="A16" s="16">
        <v>7</v>
      </c>
      <c r="B16" s="47">
        <v>1</v>
      </c>
      <c r="C16" s="46">
        <v>3476</v>
      </c>
      <c r="D16" s="46">
        <v>3572</v>
      </c>
      <c r="E16" s="17">
        <v>0.88770000000000004</v>
      </c>
      <c r="F16" s="18">
        <f t="shared" si="3"/>
        <v>2.8376844494892167E-4</v>
      </c>
      <c r="G16" s="18">
        <f t="shared" si="0"/>
        <v>2.8375940233232638E-4</v>
      </c>
      <c r="H16" s="13">
        <f t="shared" si="6"/>
        <v>99664.319903966112</v>
      </c>
      <c r="I16" s="13">
        <f t="shared" si="4"/>
        <v>28.280687849807205</v>
      </c>
      <c r="J16" s="13">
        <f t="shared" si="1"/>
        <v>99661.143982720576</v>
      </c>
      <c r="K16" s="13">
        <f t="shared" si="2"/>
        <v>7958646.2733194046</v>
      </c>
      <c r="L16" s="20">
        <f t="shared" si="5"/>
        <v>79.854518457439383</v>
      </c>
    </row>
    <row r="17" spans="1:12" x14ac:dyDescent="0.2">
      <c r="A17" s="16">
        <v>8</v>
      </c>
      <c r="B17" s="47">
        <v>0</v>
      </c>
      <c r="C17" s="46">
        <v>3517</v>
      </c>
      <c r="D17" s="46">
        <v>3537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99636.039216116304</v>
      </c>
      <c r="I17" s="13">
        <f t="shared" si="4"/>
        <v>0</v>
      </c>
      <c r="J17" s="13">
        <f t="shared" si="1"/>
        <v>99636.039216116304</v>
      </c>
      <c r="K17" s="13">
        <f t="shared" si="2"/>
        <v>7858985.129336684</v>
      </c>
      <c r="L17" s="20">
        <f t="shared" si="5"/>
        <v>78.876932394814418</v>
      </c>
    </row>
    <row r="18" spans="1:12" x14ac:dyDescent="0.2">
      <c r="A18" s="16">
        <v>9</v>
      </c>
      <c r="B18" s="47">
        <v>0</v>
      </c>
      <c r="C18" s="46">
        <v>3683</v>
      </c>
      <c r="D18" s="46">
        <v>3607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99636.039216116304</v>
      </c>
      <c r="I18" s="13">
        <f t="shared" si="4"/>
        <v>0</v>
      </c>
      <c r="J18" s="13">
        <f t="shared" si="1"/>
        <v>99636.039216116304</v>
      </c>
      <c r="K18" s="13">
        <f t="shared" si="2"/>
        <v>7759349.0901205679</v>
      </c>
      <c r="L18" s="20">
        <f t="shared" si="5"/>
        <v>77.876932394814418</v>
      </c>
    </row>
    <row r="19" spans="1:12" x14ac:dyDescent="0.2">
      <c r="A19" s="16">
        <v>10</v>
      </c>
      <c r="B19" s="47">
        <v>0</v>
      </c>
      <c r="C19" s="46">
        <v>3678</v>
      </c>
      <c r="D19" s="46">
        <v>3746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99636.039216116304</v>
      </c>
      <c r="I19" s="13">
        <f t="shared" si="4"/>
        <v>0</v>
      </c>
      <c r="J19" s="13">
        <f t="shared" si="1"/>
        <v>99636.039216116304</v>
      </c>
      <c r="K19" s="13">
        <f t="shared" si="2"/>
        <v>7659713.0509044519</v>
      </c>
      <c r="L19" s="20">
        <f t="shared" si="5"/>
        <v>76.876932394814418</v>
      </c>
    </row>
    <row r="20" spans="1:12" x14ac:dyDescent="0.2">
      <c r="A20" s="16">
        <v>11</v>
      </c>
      <c r="B20" s="47">
        <v>1</v>
      </c>
      <c r="C20" s="46">
        <v>3804</v>
      </c>
      <c r="D20" s="46">
        <v>3742</v>
      </c>
      <c r="E20" s="17">
        <v>0.56440000000000001</v>
      </c>
      <c r="F20" s="18">
        <f t="shared" si="3"/>
        <v>2.6504108136761196E-4</v>
      </c>
      <c r="G20" s="18">
        <f t="shared" si="0"/>
        <v>2.6501048540486554E-4</v>
      </c>
      <c r="H20" s="13">
        <f t="shared" si="6"/>
        <v>99636.039216116304</v>
      </c>
      <c r="I20" s="13">
        <f t="shared" si="4"/>
        <v>26.4045951164812</v>
      </c>
      <c r="J20" s="13">
        <f t="shared" si="1"/>
        <v>99624.537374483552</v>
      </c>
      <c r="K20" s="13">
        <f t="shared" si="2"/>
        <v>7560077.0116883358</v>
      </c>
      <c r="L20" s="20">
        <f t="shared" si="5"/>
        <v>75.876932394814432</v>
      </c>
    </row>
    <row r="21" spans="1:12" x14ac:dyDescent="0.2">
      <c r="A21" s="16">
        <v>12</v>
      </c>
      <c r="B21" s="47">
        <v>1</v>
      </c>
      <c r="C21" s="46">
        <v>3795</v>
      </c>
      <c r="D21" s="46">
        <v>3872</v>
      </c>
      <c r="E21" s="17">
        <v>0.41639999999999999</v>
      </c>
      <c r="F21" s="18">
        <f t="shared" si="3"/>
        <v>2.6085822355549756E-4</v>
      </c>
      <c r="G21" s="18">
        <f t="shared" si="0"/>
        <v>2.6081851736357544E-4</v>
      </c>
      <c r="H21" s="13">
        <f t="shared" si="6"/>
        <v>99609.634620999816</v>
      </c>
      <c r="I21" s="13">
        <f t="shared" si="4"/>
        <v>25.980037216976644</v>
      </c>
      <c r="J21" s="13">
        <f t="shared" si="1"/>
        <v>99594.472671279989</v>
      </c>
      <c r="K21" s="13">
        <f t="shared" si="2"/>
        <v>7460452.4743138524</v>
      </c>
      <c r="L21" s="20">
        <f t="shared" si="5"/>
        <v>74.896896296224654</v>
      </c>
    </row>
    <row r="22" spans="1:12" x14ac:dyDescent="0.2">
      <c r="A22" s="16">
        <v>13</v>
      </c>
      <c r="B22" s="47">
        <v>0</v>
      </c>
      <c r="C22" s="46">
        <v>3926</v>
      </c>
      <c r="D22" s="46">
        <v>3838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99583.654583782845</v>
      </c>
      <c r="I22" s="13">
        <f t="shared" si="4"/>
        <v>0</v>
      </c>
      <c r="J22" s="13">
        <f t="shared" si="1"/>
        <v>99583.654583782845</v>
      </c>
      <c r="K22" s="13">
        <f t="shared" si="2"/>
        <v>7360858.0016425727</v>
      </c>
      <c r="L22" s="20">
        <f t="shared" si="5"/>
        <v>73.916327256795469</v>
      </c>
    </row>
    <row r="23" spans="1:12" x14ac:dyDescent="0.2">
      <c r="A23" s="16">
        <v>14</v>
      </c>
      <c r="B23" s="47">
        <v>2</v>
      </c>
      <c r="C23" s="46">
        <v>3971</v>
      </c>
      <c r="D23" s="46">
        <v>3981</v>
      </c>
      <c r="E23" s="17">
        <v>0.40679999999999999</v>
      </c>
      <c r="F23" s="18">
        <f t="shared" si="3"/>
        <v>5.0301810865191151E-4</v>
      </c>
      <c r="G23" s="18">
        <f t="shared" si="0"/>
        <v>5.0286805768017309E-4</v>
      </c>
      <c r="H23" s="13">
        <f t="shared" si="6"/>
        <v>99583.654583782845</v>
      </c>
      <c r="I23" s="13">
        <f t="shared" si="4"/>
        <v>50.077438957240147</v>
      </c>
      <c r="J23" s="13">
        <f t="shared" si="1"/>
        <v>99553.948646993405</v>
      </c>
      <c r="K23" s="13">
        <f t="shared" si="2"/>
        <v>7261274.3470587898</v>
      </c>
      <c r="L23" s="20">
        <f t="shared" si="5"/>
        <v>72.916327256795469</v>
      </c>
    </row>
    <row r="24" spans="1:12" x14ac:dyDescent="0.2">
      <c r="A24" s="16">
        <v>15</v>
      </c>
      <c r="B24" s="47">
        <v>0</v>
      </c>
      <c r="C24" s="46">
        <v>3777</v>
      </c>
      <c r="D24" s="46">
        <v>4055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99533.577144825598</v>
      </c>
      <c r="I24" s="13">
        <f t="shared" si="4"/>
        <v>0</v>
      </c>
      <c r="J24" s="13">
        <f t="shared" si="1"/>
        <v>99533.577144825598</v>
      </c>
      <c r="K24" s="13">
        <f t="shared" si="2"/>
        <v>7161720.3984117964</v>
      </c>
      <c r="L24" s="20">
        <f t="shared" si="5"/>
        <v>71.952808327095369</v>
      </c>
    </row>
    <row r="25" spans="1:12" x14ac:dyDescent="0.2">
      <c r="A25" s="16">
        <v>16</v>
      </c>
      <c r="B25" s="47">
        <v>0</v>
      </c>
      <c r="C25" s="46">
        <v>3658</v>
      </c>
      <c r="D25" s="46">
        <v>3854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99533.577144825598</v>
      </c>
      <c r="I25" s="13">
        <f t="shared" si="4"/>
        <v>0</v>
      </c>
      <c r="J25" s="13">
        <f t="shared" si="1"/>
        <v>99533.577144825598</v>
      </c>
      <c r="K25" s="13">
        <f t="shared" si="2"/>
        <v>7062186.8212669706</v>
      </c>
      <c r="L25" s="20">
        <f t="shared" si="5"/>
        <v>70.952808327095369</v>
      </c>
    </row>
    <row r="26" spans="1:12" x14ac:dyDescent="0.2">
      <c r="A26" s="16">
        <v>17</v>
      </c>
      <c r="B26" s="47">
        <v>0</v>
      </c>
      <c r="C26" s="46">
        <v>3626</v>
      </c>
      <c r="D26" s="46">
        <v>3711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99533.577144825598</v>
      </c>
      <c r="I26" s="13">
        <f t="shared" si="4"/>
        <v>0</v>
      </c>
      <c r="J26" s="13">
        <f t="shared" si="1"/>
        <v>99533.577144825598</v>
      </c>
      <c r="K26" s="13">
        <f t="shared" si="2"/>
        <v>6962653.2441221448</v>
      </c>
      <c r="L26" s="20">
        <f t="shared" si="5"/>
        <v>69.952808327095369</v>
      </c>
    </row>
    <row r="27" spans="1:12" x14ac:dyDescent="0.2">
      <c r="A27" s="16">
        <v>18</v>
      </c>
      <c r="B27" s="47">
        <v>0</v>
      </c>
      <c r="C27" s="46">
        <v>3589</v>
      </c>
      <c r="D27" s="46">
        <v>3739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99533.577144825598</v>
      </c>
      <c r="I27" s="13">
        <f t="shared" si="4"/>
        <v>0</v>
      </c>
      <c r="J27" s="13">
        <f t="shared" si="1"/>
        <v>99533.577144825598</v>
      </c>
      <c r="K27" s="13">
        <f t="shared" si="2"/>
        <v>6863119.6669773189</v>
      </c>
      <c r="L27" s="20">
        <f t="shared" si="5"/>
        <v>68.952808327095354</v>
      </c>
    </row>
    <row r="28" spans="1:12" x14ac:dyDescent="0.2">
      <c r="A28" s="16">
        <v>19</v>
      </c>
      <c r="B28" s="47">
        <v>0</v>
      </c>
      <c r="C28" s="46">
        <v>3367</v>
      </c>
      <c r="D28" s="46">
        <v>3718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99533.577144825598</v>
      </c>
      <c r="I28" s="13">
        <f t="shared" si="4"/>
        <v>0</v>
      </c>
      <c r="J28" s="13">
        <f t="shared" si="1"/>
        <v>99533.577144825598</v>
      </c>
      <c r="K28" s="13">
        <f t="shared" si="2"/>
        <v>6763586.0898324931</v>
      </c>
      <c r="L28" s="20">
        <f t="shared" si="5"/>
        <v>67.952808327095354</v>
      </c>
    </row>
    <row r="29" spans="1:12" x14ac:dyDescent="0.2">
      <c r="A29" s="16">
        <v>20</v>
      </c>
      <c r="B29" s="47">
        <v>1</v>
      </c>
      <c r="C29" s="46">
        <v>3386</v>
      </c>
      <c r="D29" s="46">
        <v>3475</v>
      </c>
      <c r="E29" s="17">
        <v>0.81369999999999998</v>
      </c>
      <c r="F29" s="18">
        <f t="shared" si="3"/>
        <v>2.9150269639994169E-4</v>
      </c>
      <c r="G29" s="18">
        <f t="shared" si="0"/>
        <v>2.9148686663656772E-4</v>
      </c>
      <c r="H29" s="13">
        <f t="shared" si="6"/>
        <v>99533.577144825598</v>
      </c>
      <c r="I29" s="13">
        <f t="shared" si="4"/>
        <v>29.012730527074304</v>
      </c>
      <c r="J29" s="13">
        <f t="shared" si="1"/>
        <v>99528.1720731284</v>
      </c>
      <c r="K29" s="13">
        <f t="shared" si="2"/>
        <v>6664052.5126876673</v>
      </c>
      <c r="L29" s="20">
        <f t="shared" si="5"/>
        <v>66.952808327095354</v>
      </c>
    </row>
    <row r="30" spans="1:12" x14ac:dyDescent="0.2">
      <c r="A30" s="16">
        <v>21</v>
      </c>
      <c r="B30" s="47">
        <v>0</v>
      </c>
      <c r="C30" s="46">
        <v>3466</v>
      </c>
      <c r="D30" s="46">
        <v>3530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99504.564414298526</v>
      </c>
      <c r="I30" s="13">
        <f t="shared" si="4"/>
        <v>0</v>
      </c>
      <c r="J30" s="13">
        <f t="shared" si="1"/>
        <v>99504.564414298526</v>
      </c>
      <c r="K30" s="13">
        <f t="shared" si="2"/>
        <v>6564524.3406145386</v>
      </c>
      <c r="L30" s="20">
        <f t="shared" si="5"/>
        <v>65.972092629664687</v>
      </c>
    </row>
    <row r="31" spans="1:12" x14ac:dyDescent="0.2">
      <c r="A31" s="16">
        <v>22</v>
      </c>
      <c r="B31" s="47">
        <v>0</v>
      </c>
      <c r="C31" s="46">
        <v>3320</v>
      </c>
      <c r="D31" s="46">
        <v>3595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99504.564414298526</v>
      </c>
      <c r="I31" s="13">
        <f t="shared" si="4"/>
        <v>0</v>
      </c>
      <c r="J31" s="13">
        <f t="shared" si="1"/>
        <v>99504.564414298526</v>
      </c>
      <c r="K31" s="13">
        <f t="shared" si="2"/>
        <v>6465019.7762002405</v>
      </c>
      <c r="L31" s="20">
        <f t="shared" si="5"/>
        <v>64.972092629664687</v>
      </c>
    </row>
    <row r="32" spans="1:12" x14ac:dyDescent="0.2">
      <c r="A32" s="16">
        <v>23</v>
      </c>
      <c r="B32" s="47">
        <v>0</v>
      </c>
      <c r="C32" s="46">
        <v>3268</v>
      </c>
      <c r="D32" s="46">
        <v>3448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99504.564414298526</v>
      </c>
      <c r="I32" s="13">
        <f t="shared" si="4"/>
        <v>0</v>
      </c>
      <c r="J32" s="13">
        <f t="shared" si="1"/>
        <v>99504.564414298526</v>
      </c>
      <c r="K32" s="13">
        <f t="shared" si="2"/>
        <v>6365515.2117859423</v>
      </c>
      <c r="L32" s="20">
        <f t="shared" si="5"/>
        <v>63.972092629664694</v>
      </c>
    </row>
    <row r="33" spans="1:12" x14ac:dyDescent="0.2">
      <c r="A33" s="16">
        <v>24</v>
      </c>
      <c r="B33" s="47">
        <v>0</v>
      </c>
      <c r="C33" s="46">
        <v>3131</v>
      </c>
      <c r="D33" s="46">
        <v>3450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99504.564414298526</v>
      </c>
      <c r="I33" s="13">
        <f t="shared" si="4"/>
        <v>0</v>
      </c>
      <c r="J33" s="13">
        <f t="shared" si="1"/>
        <v>99504.564414298526</v>
      </c>
      <c r="K33" s="13">
        <f t="shared" si="2"/>
        <v>6266010.6473716442</v>
      </c>
      <c r="L33" s="20">
        <f t="shared" si="5"/>
        <v>62.972092629664694</v>
      </c>
    </row>
    <row r="34" spans="1:12" x14ac:dyDescent="0.2">
      <c r="A34" s="16">
        <v>25</v>
      </c>
      <c r="B34" s="47">
        <v>0</v>
      </c>
      <c r="C34" s="46">
        <v>3115</v>
      </c>
      <c r="D34" s="46">
        <v>3313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99504.564414298526</v>
      </c>
      <c r="I34" s="13">
        <f t="shared" si="4"/>
        <v>0</v>
      </c>
      <c r="J34" s="13">
        <f t="shared" si="1"/>
        <v>99504.564414298526</v>
      </c>
      <c r="K34" s="13">
        <f t="shared" si="2"/>
        <v>6166506.082957346</v>
      </c>
      <c r="L34" s="20">
        <f t="shared" si="5"/>
        <v>61.972092629664701</v>
      </c>
    </row>
    <row r="35" spans="1:12" x14ac:dyDescent="0.2">
      <c r="A35" s="16">
        <v>26</v>
      </c>
      <c r="B35" s="47">
        <v>0</v>
      </c>
      <c r="C35" s="46">
        <v>3267</v>
      </c>
      <c r="D35" s="46">
        <v>3283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99504.564414298526</v>
      </c>
      <c r="I35" s="13">
        <f t="shared" si="4"/>
        <v>0</v>
      </c>
      <c r="J35" s="13">
        <f t="shared" si="1"/>
        <v>99504.564414298526</v>
      </c>
      <c r="K35" s="13">
        <f t="shared" si="2"/>
        <v>6067001.5185430478</v>
      </c>
      <c r="L35" s="20">
        <f t="shared" si="5"/>
        <v>60.972092629664701</v>
      </c>
    </row>
    <row r="36" spans="1:12" x14ac:dyDescent="0.2">
      <c r="A36" s="16">
        <v>27</v>
      </c>
      <c r="B36" s="47">
        <v>2</v>
      </c>
      <c r="C36" s="46">
        <v>3292</v>
      </c>
      <c r="D36" s="46">
        <v>3398</v>
      </c>
      <c r="E36" s="17">
        <v>0.52190000000000003</v>
      </c>
      <c r="F36" s="18">
        <f t="shared" si="3"/>
        <v>5.9790732436472351E-4</v>
      </c>
      <c r="G36" s="18">
        <f t="shared" si="0"/>
        <v>5.9773645572527227E-4</v>
      </c>
      <c r="H36" s="13">
        <f t="shared" si="6"/>
        <v>99504.564414298526</v>
      </c>
      <c r="I36" s="13">
        <f t="shared" si="4"/>
        <v>59.47750566148985</v>
      </c>
      <c r="J36" s="13">
        <f t="shared" si="1"/>
        <v>99476.128218841768</v>
      </c>
      <c r="K36" s="13">
        <f t="shared" si="2"/>
        <v>5967496.9541287497</v>
      </c>
      <c r="L36" s="20">
        <f t="shared" si="5"/>
        <v>59.972092629664708</v>
      </c>
    </row>
    <row r="37" spans="1:12" x14ac:dyDescent="0.2">
      <c r="A37" s="16">
        <v>28</v>
      </c>
      <c r="B37" s="47">
        <v>0</v>
      </c>
      <c r="C37" s="46">
        <v>3554</v>
      </c>
      <c r="D37" s="46">
        <v>3516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99445.086908637037</v>
      </c>
      <c r="I37" s="13">
        <f t="shared" si="4"/>
        <v>0</v>
      </c>
      <c r="J37" s="13">
        <f t="shared" si="1"/>
        <v>99445.086908637037</v>
      </c>
      <c r="K37" s="13">
        <f t="shared" si="2"/>
        <v>5868020.8259099079</v>
      </c>
      <c r="L37" s="20">
        <f t="shared" si="5"/>
        <v>59.007649430695572</v>
      </c>
    </row>
    <row r="38" spans="1:12" x14ac:dyDescent="0.2">
      <c r="A38" s="16">
        <v>29</v>
      </c>
      <c r="B38" s="47">
        <v>1</v>
      </c>
      <c r="C38" s="46">
        <v>3842</v>
      </c>
      <c r="D38" s="46">
        <v>3761</v>
      </c>
      <c r="E38" s="17">
        <v>0.4027</v>
      </c>
      <c r="F38" s="18">
        <f t="shared" si="3"/>
        <v>2.6305405760883863E-4</v>
      </c>
      <c r="G38" s="18">
        <f t="shared" si="0"/>
        <v>2.6301273247268024E-4</v>
      </c>
      <c r="H38" s="13">
        <f t="shared" si="6"/>
        <v>99445.086908637037</v>
      </c>
      <c r="I38" s="13">
        <f t="shared" si="4"/>
        <v>26.155324038823789</v>
      </c>
      <c r="J38" s="13">
        <f t="shared" si="1"/>
        <v>99429.46433358865</v>
      </c>
      <c r="K38" s="13">
        <f t="shared" si="2"/>
        <v>5768575.7390012713</v>
      </c>
      <c r="L38" s="20">
        <f t="shared" si="5"/>
        <v>58.007649430695579</v>
      </c>
    </row>
    <row r="39" spans="1:12" x14ac:dyDescent="0.2">
      <c r="A39" s="16">
        <v>30</v>
      </c>
      <c r="B39" s="47">
        <v>1</v>
      </c>
      <c r="C39" s="46">
        <v>3750</v>
      </c>
      <c r="D39" s="46">
        <v>4004</v>
      </c>
      <c r="E39" s="17">
        <v>0.75619999999999998</v>
      </c>
      <c r="F39" s="18">
        <f t="shared" si="3"/>
        <v>2.5793139025019347E-4</v>
      </c>
      <c r="G39" s="18">
        <f t="shared" si="0"/>
        <v>2.5791517159689571E-4</v>
      </c>
      <c r="H39" s="13">
        <f t="shared" si="6"/>
        <v>99418.93158459822</v>
      </c>
      <c r="I39" s="13">
        <f t="shared" si="4"/>
        <v>25.641650799621683</v>
      </c>
      <c r="J39" s="13">
        <f t="shared" si="1"/>
        <v>99412.680150133281</v>
      </c>
      <c r="K39" s="13">
        <f t="shared" si="2"/>
        <v>5669146.2746676831</v>
      </c>
      <c r="L39" s="20">
        <f t="shared" si="5"/>
        <v>57.022804251760192</v>
      </c>
    </row>
    <row r="40" spans="1:12" x14ac:dyDescent="0.2">
      <c r="A40" s="16">
        <v>31</v>
      </c>
      <c r="B40" s="47">
        <v>0</v>
      </c>
      <c r="C40" s="46">
        <v>3897</v>
      </c>
      <c r="D40" s="46">
        <v>3940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99393.289933798602</v>
      </c>
      <c r="I40" s="13">
        <f t="shared" si="4"/>
        <v>0</v>
      </c>
      <c r="J40" s="13">
        <f t="shared" si="1"/>
        <v>99393.289933798602</v>
      </c>
      <c r="K40" s="13">
        <f t="shared" si="2"/>
        <v>5569733.5945175495</v>
      </c>
      <c r="L40" s="20">
        <f t="shared" si="5"/>
        <v>56.037320006484329</v>
      </c>
    </row>
    <row r="41" spans="1:12" x14ac:dyDescent="0.2">
      <c r="A41" s="16">
        <v>32</v>
      </c>
      <c r="B41" s="47">
        <v>0</v>
      </c>
      <c r="C41" s="46">
        <v>4110</v>
      </c>
      <c r="D41" s="46">
        <v>4098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99393.289933798602</v>
      </c>
      <c r="I41" s="13">
        <f t="shared" si="4"/>
        <v>0</v>
      </c>
      <c r="J41" s="13">
        <f t="shared" si="1"/>
        <v>99393.289933798602</v>
      </c>
      <c r="K41" s="13">
        <f t="shared" si="2"/>
        <v>5470340.3045837507</v>
      </c>
      <c r="L41" s="20">
        <f t="shared" si="5"/>
        <v>55.037320006484322</v>
      </c>
    </row>
    <row r="42" spans="1:12" x14ac:dyDescent="0.2">
      <c r="A42" s="16">
        <v>33</v>
      </c>
      <c r="B42" s="47">
        <v>1</v>
      </c>
      <c r="C42" s="46">
        <v>4387</v>
      </c>
      <c r="D42" s="46">
        <v>4240</v>
      </c>
      <c r="E42" s="17">
        <v>0.46579999999999999</v>
      </c>
      <c r="F42" s="18">
        <f t="shared" si="3"/>
        <v>2.3183030022023879E-4</v>
      </c>
      <c r="G42" s="18">
        <f t="shared" si="0"/>
        <v>2.3180159304254006E-4</v>
      </c>
      <c r="H42" s="13">
        <f t="shared" si="6"/>
        <v>99393.289933798602</v>
      </c>
      <c r="I42" s="13">
        <f t="shared" si="4"/>
        <v>23.039522944393578</v>
      </c>
      <c r="J42" s="13">
        <f t="shared" si="1"/>
        <v>99380.982220641701</v>
      </c>
      <c r="K42" s="13">
        <f t="shared" si="2"/>
        <v>5370947.0146499518</v>
      </c>
      <c r="L42" s="20">
        <f t="shared" si="5"/>
        <v>54.037320006484322</v>
      </c>
    </row>
    <row r="43" spans="1:12" x14ac:dyDescent="0.2">
      <c r="A43" s="16">
        <v>34</v>
      </c>
      <c r="B43" s="47">
        <v>1</v>
      </c>
      <c r="C43" s="46">
        <v>4538</v>
      </c>
      <c r="D43" s="46">
        <v>4544</v>
      </c>
      <c r="E43" s="17">
        <v>9.5899999999999999E-2</v>
      </c>
      <c r="F43" s="18">
        <f t="shared" si="3"/>
        <v>2.2021581149526536E-4</v>
      </c>
      <c r="G43" s="18">
        <f t="shared" si="0"/>
        <v>2.2017197589002376E-4</v>
      </c>
      <c r="H43" s="13">
        <f t="shared" si="6"/>
        <v>99370.250410854205</v>
      </c>
      <c r="I43" s="13">
        <f t="shared" si="4"/>
        <v>21.878544377644214</v>
      </c>
      <c r="J43" s="13">
        <f t="shared" si="1"/>
        <v>99350.470018882377</v>
      </c>
      <c r="K43" s="13">
        <f t="shared" si="2"/>
        <v>5271566.0324293105</v>
      </c>
      <c r="L43" s="20">
        <f t="shared" si="5"/>
        <v>53.049740849334697</v>
      </c>
    </row>
    <row r="44" spans="1:12" x14ac:dyDescent="0.2">
      <c r="A44" s="16">
        <v>35</v>
      </c>
      <c r="B44" s="47">
        <v>1</v>
      </c>
      <c r="C44" s="46">
        <v>4656</v>
      </c>
      <c r="D44" s="46">
        <v>4688</v>
      </c>
      <c r="E44" s="17">
        <v>8.77E-2</v>
      </c>
      <c r="F44" s="18">
        <f t="shared" si="3"/>
        <v>2.1404109589041095E-4</v>
      </c>
      <c r="G44" s="18">
        <f t="shared" si="0"/>
        <v>2.1399930831143566E-4</v>
      </c>
      <c r="H44" s="13">
        <f t="shared" si="6"/>
        <v>99348.371866476562</v>
      </c>
      <c r="I44" s="13">
        <f t="shared" si="4"/>
        <v>21.26048286129328</v>
      </c>
      <c r="J44" s="13">
        <f t="shared" si="1"/>
        <v>99328.975927962194</v>
      </c>
      <c r="K44" s="13">
        <f t="shared" si="2"/>
        <v>5172215.5624104282</v>
      </c>
      <c r="L44" s="20">
        <f t="shared" si="5"/>
        <v>52.061402368645211</v>
      </c>
    </row>
    <row r="45" spans="1:12" x14ac:dyDescent="0.2">
      <c r="A45" s="16">
        <v>36</v>
      </c>
      <c r="B45" s="47">
        <v>1</v>
      </c>
      <c r="C45" s="46">
        <v>4931</v>
      </c>
      <c r="D45" s="46">
        <v>4784</v>
      </c>
      <c r="E45" s="17">
        <v>0.1014</v>
      </c>
      <c r="F45" s="18">
        <f t="shared" si="3"/>
        <v>2.058672156459084E-4</v>
      </c>
      <c r="G45" s="18">
        <f t="shared" si="0"/>
        <v>2.0582913884422739E-4</v>
      </c>
      <c r="H45" s="13">
        <f t="shared" si="6"/>
        <v>99327.111383615265</v>
      </c>
      <c r="I45" s="13">
        <f t="shared" si="4"/>
        <v>20.444413799974186</v>
      </c>
      <c r="J45" s="13">
        <f t="shared" si="1"/>
        <v>99308.740033374619</v>
      </c>
      <c r="K45" s="13">
        <f t="shared" si="2"/>
        <v>5072886.5864824662</v>
      </c>
      <c r="L45" s="20">
        <f t="shared" si="5"/>
        <v>51.072527085684243</v>
      </c>
    </row>
    <row r="46" spans="1:12" x14ac:dyDescent="0.2">
      <c r="A46" s="16">
        <v>37</v>
      </c>
      <c r="B46" s="47">
        <v>0</v>
      </c>
      <c r="C46" s="46">
        <v>5156</v>
      </c>
      <c r="D46" s="46">
        <v>5042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99306.666969815298</v>
      </c>
      <c r="I46" s="13">
        <f t="shared" si="4"/>
        <v>0</v>
      </c>
      <c r="J46" s="13">
        <f t="shared" si="1"/>
        <v>99306.666969815298</v>
      </c>
      <c r="K46" s="13">
        <f t="shared" si="2"/>
        <v>4973577.846449092</v>
      </c>
      <c r="L46" s="20">
        <f t="shared" si="5"/>
        <v>50.083020588746905</v>
      </c>
    </row>
    <row r="47" spans="1:12" x14ac:dyDescent="0.2">
      <c r="A47" s="16">
        <v>38</v>
      </c>
      <c r="B47" s="47">
        <v>1</v>
      </c>
      <c r="C47" s="46">
        <v>5199</v>
      </c>
      <c r="D47" s="46">
        <v>5213</v>
      </c>
      <c r="E47" s="17">
        <v>0.38629999999999998</v>
      </c>
      <c r="F47" s="18">
        <f t="shared" si="3"/>
        <v>1.920860545524395E-4</v>
      </c>
      <c r="G47" s="18">
        <f t="shared" si="0"/>
        <v>1.9206341350041007E-4</v>
      </c>
      <c r="H47" s="13">
        <f t="shared" si="6"/>
        <v>99306.666969815298</v>
      </c>
      <c r="I47" s="13">
        <f t="shared" si="4"/>
        <v>19.073177441571151</v>
      </c>
      <c r="J47" s="13">
        <f t="shared" si="1"/>
        <v>99294.961760819395</v>
      </c>
      <c r="K47" s="13">
        <f t="shared" si="2"/>
        <v>4874271.1794792768</v>
      </c>
      <c r="L47" s="20">
        <f t="shared" si="5"/>
        <v>49.083020588746905</v>
      </c>
    </row>
    <row r="48" spans="1:12" x14ac:dyDescent="0.2">
      <c r="A48" s="16">
        <v>39</v>
      </c>
      <c r="B48" s="47">
        <v>4</v>
      </c>
      <c r="C48" s="46">
        <v>5573</v>
      </c>
      <c r="D48" s="46">
        <v>5295</v>
      </c>
      <c r="E48" s="17">
        <v>0.51160000000000005</v>
      </c>
      <c r="F48" s="18">
        <f t="shared" si="3"/>
        <v>7.3610599926389399E-4</v>
      </c>
      <c r="G48" s="18">
        <f t="shared" si="0"/>
        <v>7.3584145383433729E-4</v>
      </c>
      <c r="H48" s="13">
        <f t="shared" si="6"/>
        <v>99287.593792373722</v>
      </c>
      <c r="I48" s="13">
        <f t="shared" si="4"/>
        <v>73.059927363893408</v>
      </c>
      <c r="J48" s="13">
        <f t="shared" si="1"/>
        <v>99251.911323849199</v>
      </c>
      <c r="K48" s="13">
        <f t="shared" si="2"/>
        <v>4774976.2177184578</v>
      </c>
      <c r="L48" s="20">
        <f t="shared" si="5"/>
        <v>48.092375243816448</v>
      </c>
    </row>
    <row r="49" spans="1:12" x14ac:dyDescent="0.2">
      <c r="A49" s="16">
        <v>40</v>
      </c>
      <c r="B49" s="47">
        <v>5</v>
      </c>
      <c r="C49" s="46">
        <v>5778</v>
      </c>
      <c r="D49" s="46">
        <v>5656</v>
      </c>
      <c r="E49" s="17">
        <v>0.36159999999999998</v>
      </c>
      <c r="F49" s="18">
        <f t="shared" si="3"/>
        <v>8.7458457232814416E-4</v>
      </c>
      <c r="G49" s="18">
        <f t="shared" si="0"/>
        <v>8.7409653382264092E-4</v>
      </c>
      <c r="H49" s="13">
        <f t="shared" si="6"/>
        <v>99214.533865009827</v>
      </c>
      <c r="I49" s="13">
        <f t="shared" si="4"/>
        <v>86.723080156234118</v>
      </c>
      <c r="J49" s="13">
        <f t="shared" si="1"/>
        <v>99159.169850638078</v>
      </c>
      <c r="K49" s="13">
        <f t="shared" si="2"/>
        <v>4675724.3063946087</v>
      </c>
      <c r="L49" s="20">
        <f t="shared" si="5"/>
        <v>47.127412932830453</v>
      </c>
    </row>
    <row r="50" spans="1:12" x14ac:dyDescent="0.2">
      <c r="A50" s="16">
        <v>41</v>
      </c>
      <c r="B50" s="47">
        <v>3</v>
      </c>
      <c r="C50" s="46">
        <v>5893</v>
      </c>
      <c r="D50" s="46">
        <v>5850</v>
      </c>
      <c r="E50" s="17">
        <v>0.158</v>
      </c>
      <c r="F50" s="18">
        <f t="shared" si="3"/>
        <v>5.1094268926168778E-4</v>
      </c>
      <c r="G50" s="18">
        <f t="shared" si="0"/>
        <v>5.1072296922076953E-4</v>
      </c>
      <c r="H50" s="13">
        <f t="shared" si="6"/>
        <v>99127.810784853587</v>
      </c>
      <c r="I50" s="13">
        <f t="shared" si="4"/>
        <v>50.626849856395047</v>
      </c>
      <c r="J50" s="13">
        <f t="shared" si="1"/>
        <v>99085.182977274497</v>
      </c>
      <c r="K50" s="13">
        <f t="shared" si="2"/>
        <v>4576565.1365439706</v>
      </c>
      <c r="L50" s="20">
        <f t="shared" si="5"/>
        <v>46.168326530250127</v>
      </c>
    </row>
    <row r="51" spans="1:12" x14ac:dyDescent="0.2">
      <c r="A51" s="16">
        <v>42</v>
      </c>
      <c r="B51" s="47">
        <v>5</v>
      </c>
      <c r="C51" s="46">
        <v>6274</v>
      </c>
      <c r="D51" s="46">
        <v>5982</v>
      </c>
      <c r="E51" s="17">
        <v>0.40489999999999998</v>
      </c>
      <c r="F51" s="18">
        <f t="shared" si="3"/>
        <v>8.159268929503916E-4</v>
      </c>
      <c r="G51" s="18">
        <f t="shared" si="0"/>
        <v>8.1553090531841124E-4</v>
      </c>
      <c r="H51" s="13">
        <f t="shared" si="6"/>
        <v>99077.183934997185</v>
      </c>
      <c r="I51" s="13">
        <f t="shared" si="4"/>
        <v>80.800505510907001</v>
      </c>
      <c r="J51" s="13">
        <f t="shared" si="1"/>
        <v>99029.099554167638</v>
      </c>
      <c r="K51" s="13">
        <f t="shared" si="2"/>
        <v>4477479.9535666965</v>
      </c>
      <c r="L51" s="20">
        <f t="shared" si="5"/>
        <v>45.191837068202233</v>
      </c>
    </row>
    <row r="52" spans="1:12" x14ac:dyDescent="0.2">
      <c r="A52" s="16">
        <v>43</v>
      </c>
      <c r="B52" s="47">
        <v>5</v>
      </c>
      <c r="C52" s="46">
        <v>6318</v>
      </c>
      <c r="D52" s="46">
        <v>6305</v>
      </c>
      <c r="E52" s="17">
        <v>0.70189999999999997</v>
      </c>
      <c r="F52" s="18">
        <f t="shared" si="3"/>
        <v>7.9220470569595178E-4</v>
      </c>
      <c r="G52" s="18">
        <f t="shared" si="0"/>
        <v>7.9201766579563195E-4</v>
      </c>
      <c r="H52" s="13">
        <f t="shared" si="6"/>
        <v>98996.383429486275</v>
      </c>
      <c r="I52" s="13">
        <f t="shared" si="4"/>
        <v>78.406884526031092</v>
      </c>
      <c r="J52" s="13">
        <f t="shared" si="1"/>
        <v>98973.010337209067</v>
      </c>
      <c r="K52" s="13">
        <f t="shared" si="2"/>
        <v>4378450.8540125284</v>
      </c>
      <c r="L52" s="20">
        <f t="shared" si="5"/>
        <v>44.228392011221672</v>
      </c>
    </row>
    <row r="53" spans="1:12" x14ac:dyDescent="0.2">
      <c r="A53" s="16">
        <v>44</v>
      </c>
      <c r="B53" s="47">
        <v>2</v>
      </c>
      <c r="C53" s="46">
        <v>6458</v>
      </c>
      <c r="D53" s="46">
        <v>6389</v>
      </c>
      <c r="E53" s="17">
        <v>0.24929999999999999</v>
      </c>
      <c r="F53" s="18">
        <f t="shared" si="3"/>
        <v>3.1135673698139642E-4</v>
      </c>
      <c r="G53" s="18">
        <f t="shared" si="0"/>
        <v>3.1128397886419134E-4</v>
      </c>
      <c r="H53" s="13">
        <f t="shared" si="6"/>
        <v>98917.976544960242</v>
      </c>
      <c r="I53" s="13">
        <f t="shared" si="4"/>
        <v>30.79158132010998</v>
      </c>
      <c r="J53" s="13">
        <f t="shared" si="1"/>
        <v>98894.86130486324</v>
      </c>
      <c r="K53" s="13">
        <f t="shared" si="2"/>
        <v>4279477.8436753191</v>
      </c>
      <c r="L53" s="20">
        <f t="shared" si="5"/>
        <v>43.262893087286407</v>
      </c>
    </row>
    <row r="54" spans="1:12" x14ac:dyDescent="0.2">
      <c r="A54" s="16">
        <v>45</v>
      </c>
      <c r="B54" s="47">
        <v>6</v>
      </c>
      <c r="C54" s="46">
        <v>6711</v>
      </c>
      <c r="D54" s="46">
        <v>6518</v>
      </c>
      <c r="E54" s="17">
        <v>0.49540000000000001</v>
      </c>
      <c r="F54" s="18">
        <f t="shared" si="3"/>
        <v>9.0709804218005899E-4</v>
      </c>
      <c r="G54" s="18">
        <f t="shared" si="0"/>
        <v>9.0668303370582094E-4</v>
      </c>
      <c r="H54" s="13">
        <f t="shared" si="6"/>
        <v>98887.184963640131</v>
      </c>
      <c r="I54" s="13">
        <f t="shared" si="4"/>
        <v>89.659332857461877</v>
      </c>
      <c r="J54" s="13">
        <f t="shared" si="1"/>
        <v>98841.942864280252</v>
      </c>
      <c r="K54" s="13">
        <f t="shared" si="2"/>
        <v>4180582.9823704562</v>
      </c>
      <c r="L54" s="20">
        <f t="shared" si="5"/>
        <v>42.276286698904578</v>
      </c>
    </row>
    <row r="55" spans="1:12" x14ac:dyDescent="0.2">
      <c r="A55" s="16">
        <v>46</v>
      </c>
      <c r="B55" s="47">
        <v>3</v>
      </c>
      <c r="C55" s="46">
        <v>6399</v>
      </c>
      <c r="D55" s="46">
        <v>6730</v>
      </c>
      <c r="E55" s="17">
        <v>0.79</v>
      </c>
      <c r="F55" s="18">
        <f t="shared" si="3"/>
        <v>4.5700357986137559E-4</v>
      </c>
      <c r="G55" s="18">
        <f t="shared" si="0"/>
        <v>4.569597250930294E-4</v>
      </c>
      <c r="H55" s="13">
        <f t="shared" si="6"/>
        <v>98797.525630782664</v>
      </c>
      <c r="I55" s="13">
        <f t="shared" si="4"/>
        <v>45.146490152113969</v>
      </c>
      <c r="J55" s="13">
        <f t="shared" si="1"/>
        <v>98788.044867850724</v>
      </c>
      <c r="K55" s="13">
        <f t="shared" si="2"/>
        <v>4081741.039506176</v>
      </c>
      <c r="L55" s="20">
        <f t="shared" si="5"/>
        <v>41.314203098163574</v>
      </c>
    </row>
    <row r="56" spans="1:12" x14ac:dyDescent="0.2">
      <c r="A56" s="16">
        <v>47</v>
      </c>
      <c r="B56" s="47">
        <v>4</v>
      </c>
      <c r="C56" s="46">
        <v>6334</v>
      </c>
      <c r="D56" s="46">
        <v>6451</v>
      </c>
      <c r="E56" s="17">
        <v>0.27189999999999998</v>
      </c>
      <c r="F56" s="18">
        <f t="shared" si="3"/>
        <v>6.257332811888932E-4</v>
      </c>
      <c r="G56" s="18">
        <f t="shared" si="0"/>
        <v>6.2544832918046058E-4</v>
      </c>
      <c r="H56" s="13">
        <f t="shared" si="6"/>
        <v>98752.379140630554</v>
      </c>
      <c r="I56" s="13">
        <f t="shared" si="4"/>
        <v>61.764510536102748</v>
      </c>
      <c r="J56" s="13">
        <f t="shared" si="1"/>
        <v>98707.408400509215</v>
      </c>
      <c r="K56" s="13">
        <f t="shared" si="2"/>
        <v>3982952.9946383252</v>
      </c>
      <c r="L56" s="20">
        <f t="shared" si="5"/>
        <v>40.332729492687065</v>
      </c>
    </row>
    <row r="57" spans="1:12" x14ac:dyDescent="0.2">
      <c r="A57" s="16">
        <v>48</v>
      </c>
      <c r="B57" s="47">
        <v>7</v>
      </c>
      <c r="C57" s="46">
        <v>5945</v>
      </c>
      <c r="D57" s="46">
        <v>6322</v>
      </c>
      <c r="E57" s="17">
        <v>0.36130000000000001</v>
      </c>
      <c r="F57" s="18">
        <f t="shared" si="3"/>
        <v>1.1412733349637238E-3</v>
      </c>
      <c r="G57" s="18">
        <f t="shared" si="0"/>
        <v>1.1404420310953251E-3</v>
      </c>
      <c r="H57" s="13">
        <f t="shared" si="6"/>
        <v>98690.614630094453</v>
      </c>
      <c r="I57" s="13">
        <f t="shared" si="4"/>
        <v>112.55092499879092</v>
      </c>
      <c r="J57" s="13">
        <f t="shared" si="1"/>
        <v>98618.728354297724</v>
      </c>
      <c r="K57" s="13">
        <f t="shared" si="2"/>
        <v>3884245.5862378161</v>
      </c>
      <c r="L57" s="20">
        <f t="shared" si="5"/>
        <v>39.357801152586646</v>
      </c>
    </row>
    <row r="58" spans="1:12" x14ac:dyDescent="0.2">
      <c r="A58" s="16">
        <v>49</v>
      </c>
      <c r="B58" s="47">
        <v>7</v>
      </c>
      <c r="C58" s="46">
        <v>5831</v>
      </c>
      <c r="D58" s="46">
        <v>5933</v>
      </c>
      <c r="E58" s="17">
        <v>0.31740000000000002</v>
      </c>
      <c r="F58" s="18">
        <f t="shared" si="3"/>
        <v>1.1900714042842571E-3</v>
      </c>
      <c r="G58" s="18">
        <f t="shared" si="0"/>
        <v>1.1891054431097813E-3</v>
      </c>
      <c r="H58" s="13">
        <f t="shared" si="6"/>
        <v>98578.063705095657</v>
      </c>
      <c r="I58" s="13">
        <f t="shared" si="4"/>
        <v>117.21971212295202</v>
      </c>
      <c r="J58" s="13">
        <f t="shared" si="1"/>
        <v>98498.049529600525</v>
      </c>
      <c r="K58" s="13">
        <f t="shared" si="2"/>
        <v>3785626.8578835186</v>
      </c>
      <c r="L58" s="20">
        <f t="shared" si="5"/>
        <v>38.402325178637419</v>
      </c>
    </row>
    <row r="59" spans="1:12" x14ac:dyDescent="0.2">
      <c r="A59" s="16">
        <v>50</v>
      </c>
      <c r="B59" s="47">
        <v>5</v>
      </c>
      <c r="C59" s="46">
        <v>5542</v>
      </c>
      <c r="D59" s="46">
        <v>5858</v>
      </c>
      <c r="E59" s="17">
        <v>0.48</v>
      </c>
      <c r="F59" s="18">
        <f t="shared" si="3"/>
        <v>8.7719298245614037E-4</v>
      </c>
      <c r="G59" s="18">
        <f t="shared" si="0"/>
        <v>8.7679304177042052E-4</v>
      </c>
      <c r="H59" s="13">
        <f t="shared" si="6"/>
        <v>98460.843992972703</v>
      </c>
      <c r="I59" s="13">
        <f t="shared" si="4"/>
        <v>86.32978289988138</v>
      </c>
      <c r="J59" s="13">
        <f t="shared" si="1"/>
        <v>98415.952505864771</v>
      </c>
      <c r="K59" s="13">
        <f t="shared" si="2"/>
        <v>3687128.8083539181</v>
      </c>
      <c r="L59" s="20">
        <f t="shared" si="5"/>
        <v>37.447666085587016</v>
      </c>
    </row>
    <row r="60" spans="1:12" x14ac:dyDescent="0.2">
      <c r="A60" s="16">
        <v>51</v>
      </c>
      <c r="B60" s="47">
        <v>7</v>
      </c>
      <c r="C60" s="46">
        <v>5502</v>
      </c>
      <c r="D60" s="46">
        <v>5574</v>
      </c>
      <c r="E60" s="17">
        <v>0.35339999999999999</v>
      </c>
      <c r="F60" s="18">
        <f t="shared" si="3"/>
        <v>1.2639942217407005E-3</v>
      </c>
      <c r="G60" s="18">
        <f t="shared" si="0"/>
        <v>1.2629620045819538E-3</v>
      </c>
      <c r="H60" s="13">
        <f t="shared" si="6"/>
        <v>98374.514210072826</v>
      </c>
      <c r="I60" s="13">
        <f t="shared" si="4"/>
        <v>124.24327366652948</v>
      </c>
      <c r="J60" s="13">
        <f t="shared" si="1"/>
        <v>98294.178509320045</v>
      </c>
      <c r="K60" s="13">
        <f t="shared" si="2"/>
        <v>3588712.8558480535</v>
      </c>
      <c r="L60" s="20">
        <f t="shared" si="5"/>
        <v>36.480107522407422</v>
      </c>
    </row>
    <row r="61" spans="1:12" x14ac:dyDescent="0.2">
      <c r="A61" s="16">
        <v>52</v>
      </c>
      <c r="B61" s="47">
        <v>7</v>
      </c>
      <c r="C61" s="46">
        <v>5413</v>
      </c>
      <c r="D61" s="46">
        <v>5552</v>
      </c>
      <c r="E61" s="17">
        <v>0.45519999999999999</v>
      </c>
      <c r="F61" s="18">
        <f t="shared" si="3"/>
        <v>1.2767897856817145E-3</v>
      </c>
      <c r="G61" s="18">
        <f t="shared" si="0"/>
        <v>1.2759022743431946E-3</v>
      </c>
      <c r="H61" s="13">
        <f t="shared" si="6"/>
        <v>98250.27093640629</v>
      </c>
      <c r="I61" s="13">
        <f t="shared" si="4"/>
        <v>125.35774414259586</v>
      </c>
      <c r="J61" s="13">
        <f t="shared" si="1"/>
        <v>98181.976037397399</v>
      </c>
      <c r="K61" s="13">
        <f t="shared" si="2"/>
        <v>3490418.6773387333</v>
      </c>
      <c r="L61" s="20">
        <f t="shared" si="5"/>
        <v>35.525791878965407</v>
      </c>
    </row>
    <row r="62" spans="1:12" x14ac:dyDescent="0.2">
      <c r="A62" s="16">
        <v>53</v>
      </c>
      <c r="B62" s="47">
        <v>15</v>
      </c>
      <c r="C62" s="46">
        <v>5314</v>
      </c>
      <c r="D62" s="46">
        <v>5401</v>
      </c>
      <c r="E62" s="17">
        <v>0.52490000000000003</v>
      </c>
      <c r="F62" s="18">
        <f t="shared" si="3"/>
        <v>2.7998133457769483E-3</v>
      </c>
      <c r="G62" s="18">
        <f t="shared" si="0"/>
        <v>2.7960940057989128E-3</v>
      </c>
      <c r="H62" s="13">
        <f t="shared" si="6"/>
        <v>98124.913192263688</v>
      </c>
      <c r="I62" s="13">
        <f t="shared" si="4"/>
        <v>274.36648159642715</v>
      </c>
      <c r="J62" s="13">
        <f t="shared" si="1"/>
        <v>97994.561676857222</v>
      </c>
      <c r="K62" s="13">
        <f t="shared" si="2"/>
        <v>3392236.7013013358</v>
      </c>
      <c r="L62" s="20">
        <f t="shared" si="5"/>
        <v>34.570595692193535</v>
      </c>
    </row>
    <row r="63" spans="1:12" x14ac:dyDescent="0.2">
      <c r="A63" s="16">
        <v>54</v>
      </c>
      <c r="B63" s="47">
        <v>8</v>
      </c>
      <c r="C63" s="46">
        <v>5366</v>
      </c>
      <c r="D63" s="46">
        <v>5304</v>
      </c>
      <c r="E63" s="17">
        <v>0.43180000000000002</v>
      </c>
      <c r="F63" s="18">
        <f t="shared" si="3"/>
        <v>1.499531396438613E-3</v>
      </c>
      <c r="G63" s="18">
        <f t="shared" si="0"/>
        <v>1.4982548327707886E-3</v>
      </c>
      <c r="H63" s="13">
        <f t="shared" si="6"/>
        <v>97850.546710667259</v>
      </c>
      <c r="I63" s="13">
        <f t="shared" si="4"/>
        <v>146.60505449852101</v>
      </c>
      <c r="J63" s="13">
        <f t="shared" si="1"/>
        <v>97767.245718701204</v>
      </c>
      <c r="K63" s="13">
        <f t="shared" si="2"/>
        <v>3294242.1396244788</v>
      </c>
      <c r="L63" s="20">
        <f t="shared" si="5"/>
        <v>33.666057578249116</v>
      </c>
    </row>
    <row r="64" spans="1:12" x14ac:dyDescent="0.2">
      <c r="A64" s="16">
        <v>55</v>
      </c>
      <c r="B64" s="47">
        <v>13</v>
      </c>
      <c r="C64" s="46">
        <v>4934</v>
      </c>
      <c r="D64" s="46">
        <v>5360</v>
      </c>
      <c r="E64" s="17">
        <v>0.54900000000000004</v>
      </c>
      <c r="F64" s="18">
        <f t="shared" si="3"/>
        <v>2.5257431513503012E-3</v>
      </c>
      <c r="G64" s="18">
        <f t="shared" si="0"/>
        <v>2.5228693252663617E-3</v>
      </c>
      <c r="H64" s="13">
        <f t="shared" si="6"/>
        <v>97703.941656168739</v>
      </c>
      <c r="I64" s="13">
        <f t="shared" si="4"/>
        <v>246.49427736196239</v>
      </c>
      <c r="J64" s="13">
        <f t="shared" si="1"/>
        <v>97592.772737078485</v>
      </c>
      <c r="K64" s="13">
        <f t="shared" si="2"/>
        <v>3196474.8939057775</v>
      </c>
      <c r="L64" s="20">
        <f t="shared" si="5"/>
        <v>32.715925680404332</v>
      </c>
    </row>
    <row r="65" spans="1:12" x14ac:dyDescent="0.2">
      <c r="A65" s="16">
        <v>56</v>
      </c>
      <c r="B65" s="47">
        <v>12</v>
      </c>
      <c r="C65" s="46">
        <v>4785</v>
      </c>
      <c r="D65" s="46">
        <v>4923</v>
      </c>
      <c r="E65" s="17">
        <v>0.48949999999999999</v>
      </c>
      <c r="F65" s="18">
        <f t="shared" si="3"/>
        <v>2.472187886279357E-3</v>
      </c>
      <c r="G65" s="18">
        <f t="shared" si="0"/>
        <v>2.4690717894968153E-3</v>
      </c>
      <c r="H65" s="13">
        <f t="shared" si="6"/>
        <v>97457.44737880677</v>
      </c>
      <c r="I65" s="13">
        <f t="shared" si="4"/>
        <v>240.62943399938214</v>
      </c>
      <c r="J65" s="13">
        <f t="shared" si="1"/>
        <v>97334.606052750096</v>
      </c>
      <c r="K65" s="13">
        <f t="shared" si="2"/>
        <v>3098882.1211686991</v>
      </c>
      <c r="L65" s="20">
        <f t="shared" si="5"/>
        <v>31.797283886614355</v>
      </c>
    </row>
    <row r="66" spans="1:12" x14ac:dyDescent="0.2">
      <c r="A66" s="16">
        <v>57</v>
      </c>
      <c r="B66" s="47">
        <v>15</v>
      </c>
      <c r="C66" s="46">
        <v>4897</v>
      </c>
      <c r="D66" s="46">
        <v>4819</v>
      </c>
      <c r="E66" s="17">
        <v>0.47870000000000001</v>
      </c>
      <c r="F66" s="18">
        <f t="shared" si="3"/>
        <v>3.0876904075751339E-3</v>
      </c>
      <c r="G66" s="18">
        <f t="shared" si="0"/>
        <v>3.0827284078252391E-3</v>
      </c>
      <c r="H66" s="13">
        <f t="shared" si="6"/>
        <v>97216.817944807393</v>
      </c>
      <c r="I66" s="13">
        <f t="shared" si="4"/>
        <v>299.69304639683224</v>
      </c>
      <c r="J66" s="13">
        <f t="shared" si="1"/>
        <v>97060.587959720724</v>
      </c>
      <c r="K66" s="13">
        <f t="shared" si="2"/>
        <v>3001547.5151159489</v>
      </c>
      <c r="L66" s="20">
        <f t="shared" si="5"/>
        <v>30.874776387147421</v>
      </c>
    </row>
    <row r="67" spans="1:12" x14ac:dyDescent="0.2">
      <c r="A67" s="16">
        <v>58</v>
      </c>
      <c r="B67" s="47">
        <v>10</v>
      </c>
      <c r="C67" s="46">
        <v>4604</v>
      </c>
      <c r="D67" s="46">
        <v>4913</v>
      </c>
      <c r="E67" s="17">
        <v>0.50680000000000003</v>
      </c>
      <c r="F67" s="18">
        <f t="shared" si="3"/>
        <v>2.1015025743406535E-3</v>
      </c>
      <c r="G67" s="18">
        <f t="shared" si="0"/>
        <v>2.0993267039395125E-3</v>
      </c>
      <c r="H67" s="13">
        <f t="shared" si="6"/>
        <v>96917.124898410562</v>
      </c>
      <c r="I67" s="13">
        <f t="shared" si="4"/>
        <v>203.46070836827431</v>
      </c>
      <c r="J67" s="13">
        <f t="shared" si="1"/>
        <v>96816.778077043331</v>
      </c>
      <c r="K67" s="13">
        <f t="shared" si="2"/>
        <v>2904486.9271562281</v>
      </c>
      <c r="L67" s="20">
        <f t="shared" si="5"/>
        <v>29.968768988976286</v>
      </c>
    </row>
    <row r="68" spans="1:12" x14ac:dyDescent="0.2">
      <c r="A68" s="16">
        <v>59</v>
      </c>
      <c r="B68" s="47">
        <v>12</v>
      </c>
      <c r="C68" s="46">
        <v>4419</v>
      </c>
      <c r="D68" s="46">
        <v>4610</v>
      </c>
      <c r="E68" s="17">
        <v>0.42809999999999998</v>
      </c>
      <c r="F68" s="18">
        <f t="shared" si="3"/>
        <v>2.6581016723889687E-3</v>
      </c>
      <c r="G68" s="18">
        <f t="shared" si="0"/>
        <v>2.6540670436798392E-3</v>
      </c>
      <c r="H68" s="13">
        <f t="shared" si="6"/>
        <v>96713.664190042284</v>
      </c>
      <c r="I68" s="13">
        <f t="shared" si="4"/>
        <v>256.68454880031027</v>
      </c>
      <c r="J68" s="13">
        <f t="shared" si="1"/>
        <v>96566.866296583379</v>
      </c>
      <c r="K68" s="13">
        <f t="shared" si="2"/>
        <v>2807670.149079185</v>
      </c>
      <c r="L68" s="20">
        <f t="shared" si="5"/>
        <v>29.030749404366638</v>
      </c>
    </row>
    <row r="69" spans="1:12" x14ac:dyDescent="0.2">
      <c r="A69" s="16">
        <v>60</v>
      </c>
      <c r="B69" s="47">
        <v>17</v>
      </c>
      <c r="C69" s="46">
        <v>4364</v>
      </c>
      <c r="D69" s="46">
        <v>4435</v>
      </c>
      <c r="E69" s="17">
        <v>0.42430000000000001</v>
      </c>
      <c r="F69" s="18">
        <f t="shared" si="3"/>
        <v>3.8640754631208093E-3</v>
      </c>
      <c r="G69" s="18">
        <f t="shared" si="0"/>
        <v>3.855498720212559E-3</v>
      </c>
      <c r="H69" s="13">
        <f t="shared" si="6"/>
        <v>96456.979641241967</v>
      </c>
      <c r="I69" s="13">
        <f t="shared" si="4"/>
        <v>371.88976156237726</v>
      </c>
      <c r="J69" s="13">
        <f t="shared" si="1"/>
        <v>96242.882705510507</v>
      </c>
      <c r="K69" s="13">
        <f t="shared" si="2"/>
        <v>2711103.2827826017</v>
      </c>
      <c r="L69" s="20">
        <f t="shared" si="5"/>
        <v>28.106864768792938</v>
      </c>
    </row>
    <row r="70" spans="1:12" x14ac:dyDescent="0.2">
      <c r="A70" s="16">
        <v>61</v>
      </c>
      <c r="B70" s="47">
        <v>15</v>
      </c>
      <c r="C70" s="46">
        <v>4434</v>
      </c>
      <c r="D70" s="46">
        <v>4378</v>
      </c>
      <c r="E70" s="17">
        <v>0.53210000000000002</v>
      </c>
      <c r="F70" s="18">
        <f t="shared" si="3"/>
        <v>3.4044484793463461E-3</v>
      </c>
      <c r="G70" s="18">
        <f t="shared" si="0"/>
        <v>3.3990340171925412E-3</v>
      </c>
      <c r="H70" s="13">
        <f t="shared" si="6"/>
        <v>96085.089879679595</v>
      </c>
      <c r="I70" s="13">
        <f t="shared" si="4"/>
        <v>326.5964890460337</v>
      </c>
      <c r="J70" s="13">
        <f t="shared" si="1"/>
        <v>95932.275382454958</v>
      </c>
      <c r="K70" s="13">
        <f t="shared" si="2"/>
        <v>2614860.4000770911</v>
      </c>
      <c r="L70" s="20">
        <f t="shared" si="5"/>
        <v>27.214007952237871</v>
      </c>
    </row>
    <row r="71" spans="1:12" x14ac:dyDescent="0.2">
      <c r="A71" s="16">
        <v>62</v>
      </c>
      <c r="B71" s="47">
        <v>8</v>
      </c>
      <c r="C71" s="46">
        <v>4390</v>
      </c>
      <c r="D71" s="46">
        <v>4452</v>
      </c>
      <c r="E71" s="17">
        <v>0.72260000000000002</v>
      </c>
      <c r="F71" s="18">
        <f t="shared" si="3"/>
        <v>1.8095453517303778E-3</v>
      </c>
      <c r="G71" s="18">
        <f t="shared" si="0"/>
        <v>1.8086374738109294E-3</v>
      </c>
      <c r="H71" s="13">
        <f t="shared" si="6"/>
        <v>95758.493390633565</v>
      </c>
      <c r="I71" s="13">
        <f t="shared" si="4"/>
        <v>173.19239958197608</v>
      </c>
      <c r="J71" s="13">
        <f t="shared" si="1"/>
        <v>95710.449818989524</v>
      </c>
      <c r="K71" s="13">
        <f t="shared" si="2"/>
        <v>2518928.1246946361</v>
      </c>
      <c r="L71" s="20">
        <f t="shared" si="5"/>
        <v>26.305009984012763</v>
      </c>
    </row>
    <row r="72" spans="1:12" x14ac:dyDescent="0.2">
      <c r="A72" s="16">
        <v>63</v>
      </c>
      <c r="B72" s="47">
        <v>24</v>
      </c>
      <c r="C72" s="46">
        <v>4417</v>
      </c>
      <c r="D72" s="46">
        <v>4368</v>
      </c>
      <c r="E72" s="17">
        <v>0.4491</v>
      </c>
      <c r="F72" s="18">
        <f t="shared" si="3"/>
        <v>5.4638588503130338E-3</v>
      </c>
      <c r="G72" s="18">
        <f t="shared" si="0"/>
        <v>5.4474617733449165E-3</v>
      </c>
      <c r="H72" s="13">
        <f t="shared" si="6"/>
        <v>95585.300991051583</v>
      </c>
      <c r="I72" s="13">
        <f t="shared" si="4"/>
        <v>520.69727324242149</v>
      </c>
      <c r="J72" s="13">
        <f t="shared" si="1"/>
        <v>95298.448863222337</v>
      </c>
      <c r="K72" s="13">
        <f t="shared" si="2"/>
        <v>2423217.6748756464</v>
      </c>
      <c r="L72" s="20">
        <f t="shared" si="5"/>
        <v>25.351363125408799</v>
      </c>
    </row>
    <row r="73" spans="1:12" x14ac:dyDescent="0.2">
      <c r="A73" s="16">
        <v>64</v>
      </c>
      <c r="B73" s="47">
        <v>17</v>
      </c>
      <c r="C73" s="46">
        <v>4317</v>
      </c>
      <c r="D73" s="46">
        <v>4391</v>
      </c>
      <c r="E73" s="17">
        <v>0.53359999999999996</v>
      </c>
      <c r="F73" s="18">
        <f t="shared" si="3"/>
        <v>3.9044556729444188E-3</v>
      </c>
      <c r="G73" s="18">
        <f t="shared" ref="G73:G108" si="7">F73/((1+(1-E73)*F73))</f>
        <v>3.8973584346447838E-3</v>
      </c>
      <c r="H73" s="13">
        <f t="shared" si="6"/>
        <v>95064.603717809165</v>
      </c>
      <c r="I73" s="13">
        <f t="shared" si="4"/>
        <v>370.50083513576743</v>
      </c>
      <c r="J73" s="13">
        <f t="shared" ref="J73:J108" si="8">H74+I73*E73</f>
        <v>94891.802128301846</v>
      </c>
      <c r="K73" s="13">
        <f t="shared" ref="K73:K97" si="9">K74+J73</f>
        <v>2327919.2260124241</v>
      </c>
      <c r="L73" s="20">
        <f t="shared" si="5"/>
        <v>24.487760270085865</v>
      </c>
    </row>
    <row r="74" spans="1:12" x14ac:dyDescent="0.2">
      <c r="A74" s="16">
        <v>65</v>
      </c>
      <c r="B74" s="47">
        <v>23</v>
      </c>
      <c r="C74" s="46">
        <v>4052</v>
      </c>
      <c r="D74" s="46">
        <v>4304</v>
      </c>
      <c r="E74" s="17">
        <v>0.47849999999999998</v>
      </c>
      <c r="F74" s="18">
        <f t="shared" ref="F74:F108" si="10">B74/((C74+D74)/2)</f>
        <v>5.5050263283867879E-3</v>
      </c>
      <c r="G74" s="18">
        <f t="shared" si="7"/>
        <v>5.4892673486802912E-3</v>
      </c>
      <c r="H74" s="13">
        <f t="shared" si="6"/>
        <v>94694.102882673396</v>
      </c>
      <c r="I74" s="13">
        <f t="shared" ref="I74:I108" si="11">H74*G74</f>
        <v>519.8012470664313</v>
      </c>
      <c r="J74" s="13">
        <f t="shared" si="8"/>
        <v>94423.026532328266</v>
      </c>
      <c r="K74" s="13">
        <f t="shared" si="9"/>
        <v>2233027.4238841222</v>
      </c>
      <c r="L74" s="20">
        <f t="shared" ref="L74:L108" si="12">K74/H74</f>
        <v>23.58148349164739</v>
      </c>
    </row>
    <row r="75" spans="1:12" x14ac:dyDescent="0.2">
      <c r="A75" s="16">
        <v>66</v>
      </c>
      <c r="B75" s="47">
        <v>20</v>
      </c>
      <c r="C75" s="46">
        <v>3842</v>
      </c>
      <c r="D75" s="46">
        <v>4009</v>
      </c>
      <c r="E75" s="17">
        <v>0.52359999999999995</v>
      </c>
      <c r="F75" s="18">
        <f t="shared" si="10"/>
        <v>5.0948923703986754E-3</v>
      </c>
      <c r="G75" s="18">
        <f t="shared" si="7"/>
        <v>5.0825559563998021E-3</v>
      </c>
      <c r="H75" s="13">
        <f t="shared" ref="H75:H108" si="13">H74-I74</f>
        <v>94174.301635606971</v>
      </c>
      <c r="I75" s="13">
        <f t="shared" si="11"/>
        <v>478.64615771784582</v>
      </c>
      <c r="J75" s="13">
        <f t="shared" si="8"/>
        <v>93946.27460607019</v>
      </c>
      <c r="K75" s="13">
        <f t="shared" si="9"/>
        <v>2138604.3973517939</v>
      </c>
      <c r="L75" s="20">
        <f t="shared" si="12"/>
        <v>22.70900192737076</v>
      </c>
    </row>
    <row r="76" spans="1:12" x14ac:dyDescent="0.2">
      <c r="A76" s="16">
        <v>67</v>
      </c>
      <c r="B76" s="47">
        <v>20</v>
      </c>
      <c r="C76" s="46">
        <v>3593</v>
      </c>
      <c r="D76" s="46">
        <v>3805</v>
      </c>
      <c r="E76" s="17">
        <v>0.38250000000000001</v>
      </c>
      <c r="F76" s="18">
        <f t="shared" si="10"/>
        <v>5.406866720735334E-3</v>
      </c>
      <c r="G76" s="18">
        <f t="shared" si="7"/>
        <v>5.3888746682474037E-3</v>
      </c>
      <c r="H76" s="13">
        <f t="shared" si="13"/>
        <v>93695.65547788913</v>
      </c>
      <c r="I76" s="13">
        <f t="shared" si="11"/>
        <v>504.91414432963279</v>
      </c>
      <c r="J76" s="13">
        <f t="shared" si="8"/>
        <v>93383.87099376558</v>
      </c>
      <c r="K76" s="13">
        <f t="shared" si="9"/>
        <v>2044658.1227457237</v>
      </c>
      <c r="L76" s="20">
        <f t="shared" si="12"/>
        <v>21.822336503406333</v>
      </c>
    </row>
    <row r="77" spans="1:12" x14ac:dyDescent="0.2">
      <c r="A77" s="16">
        <v>68</v>
      </c>
      <c r="B77" s="47">
        <v>14</v>
      </c>
      <c r="C77" s="46">
        <v>3673</v>
      </c>
      <c r="D77" s="46">
        <v>3588</v>
      </c>
      <c r="E77" s="17">
        <v>0.42620000000000002</v>
      </c>
      <c r="F77" s="18">
        <f t="shared" si="10"/>
        <v>3.8562181517697285E-3</v>
      </c>
      <c r="G77" s="18">
        <f t="shared" si="7"/>
        <v>3.847704344157145E-3</v>
      </c>
      <c r="H77" s="13">
        <f t="shared" si="13"/>
        <v>93190.74133355949</v>
      </c>
      <c r="I77" s="13">
        <f t="shared" si="11"/>
        <v>358.57042026436164</v>
      </c>
      <c r="J77" s="13">
        <f t="shared" si="8"/>
        <v>92984.993626411786</v>
      </c>
      <c r="K77" s="13">
        <f t="shared" si="9"/>
        <v>1951274.2517519582</v>
      </c>
      <c r="L77" s="20">
        <f t="shared" si="12"/>
        <v>20.938499080801634</v>
      </c>
    </row>
    <row r="78" spans="1:12" x14ac:dyDescent="0.2">
      <c r="A78" s="16">
        <v>69</v>
      </c>
      <c r="B78" s="47">
        <v>22</v>
      </c>
      <c r="C78" s="46">
        <v>3461</v>
      </c>
      <c r="D78" s="46">
        <v>3681</v>
      </c>
      <c r="E78" s="17">
        <v>0.54210000000000003</v>
      </c>
      <c r="F78" s="18">
        <f t="shared" si="10"/>
        <v>6.1607392887146461E-3</v>
      </c>
      <c r="G78" s="18">
        <f t="shared" si="7"/>
        <v>6.1434087172400646E-3</v>
      </c>
      <c r="H78" s="13">
        <f t="shared" si="13"/>
        <v>92832.170913295122</v>
      </c>
      <c r="I78" s="13">
        <f t="shared" si="11"/>
        <v>570.30596802905677</v>
      </c>
      <c r="J78" s="13">
        <f t="shared" si="8"/>
        <v>92571.027810534608</v>
      </c>
      <c r="K78" s="13">
        <f t="shared" si="9"/>
        <v>1858289.2581255464</v>
      </c>
      <c r="L78" s="20">
        <f t="shared" si="12"/>
        <v>20.017729197146334</v>
      </c>
    </row>
    <row r="79" spans="1:12" x14ac:dyDescent="0.2">
      <c r="A79" s="16">
        <v>70</v>
      </c>
      <c r="B79" s="47">
        <v>31</v>
      </c>
      <c r="C79" s="46">
        <v>3268</v>
      </c>
      <c r="D79" s="46">
        <v>3432</v>
      </c>
      <c r="E79" s="17">
        <v>0.55289999999999995</v>
      </c>
      <c r="F79" s="18">
        <f t="shared" si="10"/>
        <v>9.2537313432835815E-3</v>
      </c>
      <c r="G79" s="18">
        <f t="shared" si="7"/>
        <v>9.215603229159262E-3</v>
      </c>
      <c r="H79" s="13">
        <f t="shared" si="13"/>
        <v>92261.864945266061</v>
      </c>
      <c r="I79" s="13">
        <f t="shared" si="11"/>
        <v>850.24874051784968</v>
      </c>
      <c r="J79" s="13">
        <f t="shared" si="8"/>
        <v>91881.71873338052</v>
      </c>
      <c r="K79" s="13">
        <f t="shared" si="9"/>
        <v>1765718.2303150117</v>
      </c>
      <c r="L79" s="20">
        <f t="shared" si="12"/>
        <v>19.138115529775124</v>
      </c>
    </row>
    <row r="80" spans="1:12" x14ac:dyDescent="0.2">
      <c r="A80" s="16">
        <v>71</v>
      </c>
      <c r="B80" s="47">
        <v>31</v>
      </c>
      <c r="C80" s="46">
        <v>2924</v>
      </c>
      <c r="D80" s="46">
        <v>3258</v>
      </c>
      <c r="E80" s="17">
        <v>0.50319999999999998</v>
      </c>
      <c r="F80" s="18">
        <f t="shared" si="10"/>
        <v>1.0029116790682626E-2</v>
      </c>
      <c r="G80" s="18">
        <f t="shared" si="7"/>
        <v>9.9793948031432385E-3</v>
      </c>
      <c r="H80" s="13">
        <f t="shared" si="13"/>
        <v>91411.616204748207</v>
      </c>
      <c r="I80" s="13">
        <f t="shared" si="11"/>
        <v>912.23260770058846</v>
      </c>
      <c r="J80" s="13">
        <f t="shared" si="8"/>
        <v>90958.419045242554</v>
      </c>
      <c r="K80" s="13">
        <f t="shared" si="9"/>
        <v>1673836.5115816311</v>
      </c>
      <c r="L80" s="20">
        <f t="shared" si="12"/>
        <v>18.310982576136606</v>
      </c>
    </row>
    <row r="81" spans="1:12" x14ac:dyDescent="0.2">
      <c r="A81" s="16">
        <v>72</v>
      </c>
      <c r="B81" s="47">
        <v>27</v>
      </c>
      <c r="C81" s="46">
        <v>3007</v>
      </c>
      <c r="D81" s="46">
        <v>2903</v>
      </c>
      <c r="E81" s="17">
        <v>0.54290000000000005</v>
      </c>
      <c r="F81" s="18">
        <f t="shared" si="10"/>
        <v>9.1370558375634525E-3</v>
      </c>
      <c r="G81" s="18">
        <f t="shared" si="7"/>
        <v>9.099053203073984E-3</v>
      </c>
      <c r="H81" s="13">
        <f t="shared" si="13"/>
        <v>90499.383597047621</v>
      </c>
      <c r="I81" s="13">
        <f t="shared" si="11"/>
        <v>823.45870619493735</v>
      </c>
      <c r="J81" s="13">
        <f t="shared" si="8"/>
        <v>90122.980622445917</v>
      </c>
      <c r="K81" s="13">
        <f t="shared" si="9"/>
        <v>1582878.0925363887</v>
      </c>
      <c r="L81" s="20">
        <f t="shared" si="12"/>
        <v>17.490484792517716</v>
      </c>
    </row>
    <row r="82" spans="1:12" x14ac:dyDescent="0.2">
      <c r="A82" s="16">
        <v>73</v>
      </c>
      <c r="B82" s="47">
        <v>32</v>
      </c>
      <c r="C82" s="46">
        <v>3197</v>
      </c>
      <c r="D82" s="46">
        <v>3000</v>
      </c>
      <c r="E82" s="17">
        <v>0.495</v>
      </c>
      <c r="F82" s="18">
        <f t="shared" si="10"/>
        <v>1.0327577860254962E-2</v>
      </c>
      <c r="G82" s="18">
        <f t="shared" si="7"/>
        <v>1.0273994593310347E-2</v>
      </c>
      <c r="H82" s="13">
        <f t="shared" si="13"/>
        <v>89675.924890852679</v>
      </c>
      <c r="I82" s="13">
        <f t="shared" si="11"/>
        <v>921.32996747872517</v>
      </c>
      <c r="J82" s="13">
        <f t="shared" si="8"/>
        <v>89210.653257275917</v>
      </c>
      <c r="K82" s="13">
        <f t="shared" si="9"/>
        <v>1492755.1119139427</v>
      </c>
      <c r="L82" s="20">
        <f t="shared" si="12"/>
        <v>16.646107790143461</v>
      </c>
    </row>
    <row r="83" spans="1:12" x14ac:dyDescent="0.2">
      <c r="A83" s="16">
        <v>74</v>
      </c>
      <c r="B83" s="47">
        <v>31</v>
      </c>
      <c r="C83" s="46">
        <v>2634</v>
      </c>
      <c r="D83" s="46">
        <v>3181</v>
      </c>
      <c r="E83" s="17">
        <v>0.4239</v>
      </c>
      <c r="F83" s="18">
        <f t="shared" si="10"/>
        <v>1.0662080825451418E-2</v>
      </c>
      <c r="G83" s="18">
        <f t="shared" si="7"/>
        <v>1.0596989614027214E-2</v>
      </c>
      <c r="H83" s="13">
        <f t="shared" si="13"/>
        <v>88754.594923373952</v>
      </c>
      <c r="I83" s="13">
        <f t="shared" si="11"/>
        <v>940.53152060018624</v>
      </c>
      <c r="J83" s="13">
        <f t="shared" si="8"/>
        <v>88212.754714356182</v>
      </c>
      <c r="K83" s="13">
        <f t="shared" si="9"/>
        <v>1403544.4586566668</v>
      </c>
      <c r="L83" s="20">
        <f t="shared" si="12"/>
        <v>15.813766711102826</v>
      </c>
    </row>
    <row r="84" spans="1:12" x14ac:dyDescent="0.2">
      <c r="A84" s="16">
        <v>75</v>
      </c>
      <c r="B84" s="47">
        <v>26</v>
      </c>
      <c r="C84" s="46">
        <v>2318</v>
      </c>
      <c r="D84" s="46">
        <v>2610</v>
      </c>
      <c r="E84" s="17">
        <v>0.44359999999999999</v>
      </c>
      <c r="F84" s="18">
        <f t="shared" si="10"/>
        <v>1.0551948051948052E-2</v>
      </c>
      <c r="G84" s="18">
        <f t="shared" si="7"/>
        <v>1.0490358069812848E-2</v>
      </c>
      <c r="H84" s="13">
        <f t="shared" si="13"/>
        <v>87814.063402773769</v>
      </c>
      <c r="I84" s="13">
        <f t="shared" si="11"/>
        <v>921.20096866034487</v>
      </c>
      <c r="J84" s="13">
        <f t="shared" si="8"/>
        <v>87301.507183811162</v>
      </c>
      <c r="K84" s="13">
        <f t="shared" si="9"/>
        <v>1315331.7039423105</v>
      </c>
      <c r="L84" s="20">
        <f t="shared" si="12"/>
        <v>14.978599702297382</v>
      </c>
    </row>
    <row r="85" spans="1:12" x14ac:dyDescent="0.2">
      <c r="A85" s="16">
        <v>76</v>
      </c>
      <c r="B85" s="47">
        <v>39</v>
      </c>
      <c r="C85" s="46">
        <v>2355</v>
      </c>
      <c r="D85" s="46">
        <v>2306</v>
      </c>
      <c r="E85" s="17">
        <v>0.55189999999999995</v>
      </c>
      <c r="F85" s="18">
        <f t="shared" si="10"/>
        <v>1.67346063076593E-2</v>
      </c>
      <c r="G85" s="18">
        <f t="shared" si="7"/>
        <v>1.6610051236045482E-2</v>
      </c>
      <c r="H85" s="13">
        <f t="shared" si="13"/>
        <v>86892.862434113427</v>
      </c>
      <c r="I85" s="13">
        <f t="shared" si="11"/>
        <v>1443.2948970772759</v>
      </c>
      <c r="J85" s="13">
        <f t="shared" si="8"/>
        <v>86246.121990733111</v>
      </c>
      <c r="K85" s="13">
        <f t="shared" si="9"/>
        <v>1228030.1967584994</v>
      </c>
      <c r="L85" s="20">
        <f t="shared" si="12"/>
        <v>14.132693553393457</v>
      </c>
    </row>
    <row r="86" spans="1:12" x14ac:dyDescent="0.2">
      <c r="A86" s="16">
        <v>77</v>
      </c>
      <c r="B86" s="47">
        <v>36</v>
      </c>
      <c r="C86" s="46">
        <v>2215</v>
      </c>
      <c r="D86" s="46">
        <v>2304</v>
      </c>
      <c r="E86" s="17">
        <v>0.49919999999999998</v>
      </c>
      <c r="F86" s="18">
        <f t="shared" si="10"/>
        <v>1.5932728479752158E-2</v>
      </c>
      <c r="G86" s="18">
        <f t="shared" si="7"/>
        <v>1.5806605826455412E-2</v>
      </c>
      <c r="H86" s="13">
        <f t="shared" si="13"/>
        <v>85449.567537036157</v>
      </c>
      <c r="I86" s="13">
        <f t="shared" si="11"/>
        <v>1350.6676320990109</v>
      </c>
      <c r="J86" s="13">
        <f t="shared" si="8"/>
        <v>84773.153186880969</v>
      </c>
      <c r="K86" s="13">
        <f t="shared" si="9"/>
        <v>1141784.0747677663</v>
      </c>
      <c r="L86" s="20">
        <f t="shared" si="12"/>
        <v>13.362081373587833</v>
      </c>
    </row>
    <row r="87" spans="1:12" x14ac:dyDescent="0.2">
      <c r="A87" s="16">
        <v>78</v>
      </c>
      <c r="B87" s="47">
        <v>42</v>
      </c>
      <c r="C87" s="46">
        <v>2079</v>
      </c>
      <c r="D87" s="46">
        <v>2188</v>
      </c>
      <c r="E87" s="17">
        <v>0.55430000000000001</v>
      </c>
      <c r="F87" s="18">
        <f t="shared" si="10"/>
        <v>1.9685962034216076E-2</v>
      </c>
      <c r="G87" s="18">
        <f t="shared" si="7"/>
        <v>1.951473906424224E-2</v>
      </c>
      <c r="H87" s="13">
        <f t="shared" si="13"/>
        <v>84098.899904937149</v>
      </c>
      <c r="I87" s="13">
        <f t="shared" si="11"/>
        <v>1641.1680872346749</v>
      </c>
      <c r="J87" s="13">
        <f t="shared" si="8"/>
        <v>83367.431288456646</v>
      </c>
      <c r="K87" s="13">
        <f t="shared" si="9"/>
        <v>1057010.9215808853</v>
      </c>
      <c r="L87" s="20">
        <f t="shared" si="12"/>
        <v>12.568665259304206</v>
      </c>
    </row>
    <row r="88" spans="1:12" x14ac:dyDescent="0.2">
      <c r="A88" s="16">
        <v>79</v>
      </c>
      <c r="B88" s="47">
        <v>47</v>
      </c>
      <c r="C88" s="46">
        <v>1627</v>
      </c>
      <c r="D88" s="46">
        <v>2029</v>
      </c>
      <c r="E88" s="17">
        <v>0.38790000000000002</v>
      </c>
      <c r="F88" s="18">
        <f t="shared" si="10"/>
        <v>2.5711159737417943E-2</v>
      </c>
      <c r="G88" s="18">
        <f t="shared" si="7"/>
        <v>2.531279205643654E-2</v>
      </c>
      <c r="H88" s="13">
        <f t="shared" si="13"/>
        <v>82457.731817702472</v>
      </c>
      <c r="I88" s="13">
        <f t="shared" si="11"/>
        <v>2087.2354189469138</v>
      </c>
      <c r="J88" s="13">
        <f t="shared" si="8"/>
        <v>81180.13501776506</v>
      </c>
      <c r="K88" s="13">
        <f t="shared" si="9"/>
        <v>973643.49029242876</v>
      </c>
      <c r="L88" s="20">
        <f t="shared" si="12"/>
        <v>11.807788897770793</v>
      </c>
    </row>
    <row r="89" spans="1:12" x14ac:dyDescent="0.2">
      <c r="A89" s="16">
        <v>80</v>
      </c>
      <c r="B89" s="47">
        <v>30</v>
      </c>
      <c r="C89" s="46">
        <v>1300</v>
      </c>
      <c r="D89" s="46">
        <v>1616</v>
      </c>
      <c r="E89" s="17">
        <v>0.52869999999999995</v>
      </c>
      <c r="F89" s="18">
        <f t="shared" si="10"/>
        <v>2.0576131687242798E-2</v>
      </c>
      <c r="G89" s="18">
        <f t="shared" si="7"/>
        <v>2.0378510453156938E-2</v>
      </c>
      <c r="H89" s="13">
        <f t="shared" si="13"/>
        <v>80370.496398755553</v>
      </c>
      <c r="I89" s="13">
        <f t="shared" si="11"/>
        <v>1637.8310009874522</v>
      </c>
      <c r="J89" s="13">
        <f t="shared" si="8"/>
        <v>79598.58664799016</v>
      </c>
      <c r="K89" s="13">
        <f t="shared" si="9"/>
        <v>892463.35527466366</v>
      </c>
      <c r="L89" s="20">
        <f t="shared" si="12"/>
        <v>11.104365348780929</v>
      </c>
    </row>
    <row r="90" spans="1:12" x14ac:dyDescent="0.2">
      <c r="A90" s="16">
        <v>81</v>
      </c>
      <c r="B90" s="47">
        <v>42</v>
      </c>
      <c r="C90" s="46">
        <v>1755</v>
      </c>
      <c r="D90" s="46">
        <v>1277</v>
      </c>
      <c r="E90" s="17">
        <v>0.57520000000000004</v>
      </c>
      <c r="F90" s="18">
        <f t="shared" si="10"/>
        <v>2.7704485488126648E-2</v>
      </c>
      <c r="G90" s="18">
        <f t="shared" si="7"/>
        <v>2.7382227734597885E-2</v>
      </c>
      <c r="H90" s="13">
        <f t="shared" si="13"/>
        <v>78732.665397768098</v>
      </c>
      <c r="I90" s="13">
        <f t="shared" si="11"/>
        <v>2155.8757740735809</v>
      </c>
      <c r="J90" s="13">
        <f t="shared" si="8"/>
        <v>77816.84936894165</v>
      </c>
      <c r="K90" s="13">
        <f t="shared" si="9"/>
        <v>812864.7686266735</v>
      </c>
      <c r="L90" s="20">
        <f t="shared" si="12"/>
        <v>10.324364919185328</v>
      </c>
    </row>
    <row r="91" spans="1:12" x14ac:dyDescent="0.2">
      <c r="A91" s="16">
        <v>82</v>
      </c>
      <c r="B91" s="47">
        <v>42</v>
      </c>
      <c r="C91" s="46">
        <v>1056</v>
      </c>
      <c r="D91" s="46">
        <v>1718</v>
      </c>
      <c r="E91" s="17">
        <v>0.41889999999999999</v>
      </c>
      <c r="F91" s="18">
        <f t="shared" si="10"/>
        <v>3.028118240807498E-2</v>
      </c>
      <c r="G91" s="18">
        <f t="shared" si="7"/>
        <v>2.9757556683540146E-2</v>
      </c>
      <c r="H91" s="13">
        <f t="shared" si="13"/>
        <v>76576.789623694523</v>
      </c>
      <c r="I91" s="13">
        <f t="shared" si="11"/>
        <v>2278.7381578706186</v>
      </c>
      <c r="J91" s="13">
        <f t="shared" si="8"/>
        <v>75252.614880155917</v>
      </c>
      <c r="K91" s="13">
        <f t="shared" si="9"/>
        <v>735047.91925773188</v>
      </c>
      <c r="L91" s="20">
        <f t="shared" si="12"/>
        <v>9.5988343579017332</v>
      </c>
    </row>
    <row r="92" spans="1:12" x14ac:dyDescent="0.2">
      <c r="A92" s="16">
        <v>83</v>
      </c>
      <c r="B92" s="47">
        <v>49</v>
      </c>
      <c r="C92" s="46">
        <v>1170</v>
      </c>
      <c r="D92" s="46">
        <v>1013</v>
      </c>
      <c r="E92" s="17">
        <v>0.48359999999999997</v>
      </c>
      <c r="F92" s="18">
        <f t="shared" si="10"/>
        <v>4.4892349977095743E-2</v>
      </c>
      <c r="G92" s="18">
        <f t="shared" si="7"/>
        <v>4.3875216734616543E-2</v>
      </c>
      <c r="H92" s="13">
        <f t="shared" si="13"/>
        <v>74298.051465823912</v>
      </c>
      <c r="I92" s="13">
        <f t="shared" si="11"/>
        <v>3259.8431110227184</v>
      </c>
      <c r="J92" s="13">
        <f t="shared" si="8"/>
        <v>72614.668483291767</v>
      </c>
      <c r="K92" s="13">
        <f t="shared" si="9"/>
        <v>659795.30437757599</v>
      </c>
      <c r="L92" s="20">
        <f t="shared" si="12"/>
        <v>8.880385035145542</v>
      </c>
    </row>
    <row r="93" spans="1:12" x14ac:dyDescent="0.2">
      <c r="A93" s="16">
        <v>84</v>
      </c>
      <c r="B93" s="47">
        <v>60</v>
      </c>
      <c r="C93" s="46">
        <v>1157</v>
      </c>
      <c r="D93" s="46">
        <v>1135</v>
      </c>
      <c r="E93" s="17">
        <v>0.5655</v>
      </c>
      <c r="F93" s="18">
        <f t="shared" si="10"/>
        <v>5.2356020942408377E-2</v>
      </c>
      <c r="G93" s="18">
        <f t="shared" si="7"/>
        <v>5.1191481737438885E-2</v>
      </c>
      <c r="H93" s="13">
        <f t="shared" si="13"/>
        <v>71038.208354801187</v>
      </c>
      <c r="I93" s="13">
        <f t="shared" si="11"/>
        <v>3636.5511456551835</v>
      </c>
      <c r="J93" s="13">
        <f t="shared" si="8"/>
        <v>69458.12688201401</v>
      </c>
      <c r="K93" s="13">
        <f t="shared" si="9"/>
        <v>587180.63589428423</v>
      </c>
      <c r="L93" s="20">
        <f t="shared" si="12"/>
        <v>8.2657016483524401</v>
      </c>
    </row>
    <row r="94" spans="1:12" x14ac:dyDescent="0.2">
      <c r="A94" s="16">
        <v>85</v>
      </c>
      <c r="B94" s="47">
        <v>62</v>
      </c>
      <c r="C94" s="46">
        <v>1207</v>
      </c>
      <c r="D94" s="46">
        <v>1100</v>
      </c>
      <c r="E94" s="17">
        <v>0.54720000000000002</v>
      </c>
      <c r="F94" s="18">
        <f t="shared" si="10"/>
        <v>5.3749458170784567E-2</v>
      </c>
      <c r="G94" s="18">
        <f t="shared" si="7"/>
        <v>5.2472397826085489E-2</v>
      </c>
      <c r="H94" s="13">
        <f t="shared" si="13"/>
        <v>67401.657209145997</v>
      </c>
      <c r="I94" s="13">
        <f t="shared" si="11"/>
        <v>3536.7265712157518</v>
      </c>
      <c r="J94" s="13">
        <f t="shared" si="8"/>
        <v>65800.227417699498</v>
      </c>
      <c r="K94" s="13">
        <f t="shared" si="9"/>
        <v>517722.50901227025</v>
      </c>
      <c r="L94" s="20">
        <f t="shared" si="12"/>
        <v>7.6811540019822901</v>
      </c>
    </row>
    <row r="95" spans="1:12" x14ac:dyDescent="0.2">
      <c r="A95" s="16">
        <v>86</v>
      </c>
      <c r="B95" s="47">
        <v>80</v>
      </c>
      <c r="C95" s="46">
        <v>1046</v>
      </c>
      <c r="D95" s="46">
        <v>1134</v>
      </c>
      <c r="E95" s="17">
        <v>0.54549999999999998</v>
      </c>
      <c r="F95" s="18">
        <f t="shared" si="10"/>
        <v>7.3394495412844041E-2</v>
      </c>
      <c r="G95" s="18">
        <f t="shared" si="7"/>
        <v>7.1025249476188795E-2</v>
      </c>
      <c r="H95" s="13">
        <f t="shared" si="13"/>
        <v>63864.930637930243</v>
      </c>
      <c r="I95" s="13">
        <f t="shared" si="11"/>
        <v>4536.0226313384892</v>
      </c>
      <c r="J95" s="13">
        <f t="shared" si="8"/>
        <v>61803.308351986896</v>
      </c>
      <c r="K95" s="13">
        <f t="shared" si="9"/>
        <v>451922.28159457073</v>
      </c>
      <c r="L95" s="20">
        <f t="shared" si="12"/>
        <v>7.0762197199689432</v>
      </c>
    </row>
    <row r="96" spans="1:12" x14ac:dyDescent="0.2">
      <c r="A96" s="16">
        <v>87</v>
      </c>
      <c r="B96" s="47">
        <v>68</v>
      </c>
      <c r="C96" s="46">
        <v>982</v>
      </c>
      <c r="D96" s="46">
        <v>992</v>
      </c>
      <c r="E96" s="17">
        <v>0.46639999999999998</v>
      </c>
      <c r="F96" s="18">
        <f t="shared" si="10"/>
        <v>6.889564336372847E-2</v>
      </c>
      <c r="G96" s="18">
        <f t="shared" si="7"/>
        <v>6.6452663031836307E-2</v>
      </c>
      <c r="H96" s="13">
        <f t="shared" si="13"/>
        <v>59328.908006591751</v>
      </c>
      <c r="I96" s="13">
        <f t="shared" si="11"/>
        <v>3942.5639318088565</v>
      </c>
      <c r="J96" s="13">
        <f t="shared" si="8"/>
        <v>57225.155892578543</v>
      </c>
      <c r="K96" s="13">
        <f t="shared" si="9"/>
        <v>390118.97324258386</v>
      </c>
      <c r="L96" s="20">
        <f t="shared" si="12"/>
        <v>6.5755293051953627</v>
      </c>
    </row>
    <row r="97" spans="1:12" x14ac:dyDescent="0.2">
      <c r="A97" s="16">
        <v>88</v>
      </c>
      <c r="B97" s="47">
        <v>82</v>
      </c>
      <c r="C97" s="46">
        <v>874</v>
      </c>
      <c r="D97" s="46">
        <v>915</v>
      </c>
      <c r="E97" s="17">
        <v>0.49659999999999999</v>
      </c>
      <c r="F97" s="18">
        <f t="shared" si="10"/>
        <v>9.1671324762437112E-2</v>
      </c>
      <c r="G97" s="18">
        <f t="shared" si="7"/>
        <v>8.7627546167961909E-2</v>
      </c>
      <c r="H97" s="13">
        <f t="shared" si="13"/>
        <v>55386.344074782894</v>
      </c>
      <c r="I97" s="13">
        <f t="shared" si="11"/>
        <v>4853.3694224876617</v>
      </c>
      <c r="J97" s="13">
        <f t="shared" si="8"/>
        <v>52943.157907502609</v>
      </c>
      <c r="K97" s="13">
        <f t="shared" si="9"/>
        <v>332893.81735000532</v>
      </c>
      <c r="L97" s="20">
        <f t="shared" si="12"/>
        <v>6.010395214035622</v>
      </c>
    </row>
    <row r="98" spans="1:12" x14ac:dyDescent="0.2">
      <c r="A98" s="16">
        <v>89</v>
      </c>
      <c r="B98" s="47">
        <v>77</v>
      </c>
      <c r="C98" s="46">
        <v>789</v>
      </c>
      <c r="D98" s="46">
        <v>812</v>
      </c>
      <c r="E98" s="17">
        <v>0.48599999999999999</v>
      </c>
      <c r="F98" s="18">
        <f t="shared" si="10"/>
        <v>9.6189881324172388E-2</v>
      </c>
      <c r="G98" s="18">
        <f t="shared" si="7"/>
        <v>9.1658155552222537E-2</v>
      </c>
      <c r="H98" s="13">
        <f t="shared" si="13"/>
        <v>50532.974652295234</v>
      </c>
      <c r="I98" s="13">
        <f t="shared" si="11"/>
        <v>4631.759251196595</v>
      </c>
      <c r="J98" s="13">
        <f t="shared" si="8"/>
        <v>48152.250397180185</v>
      </c>
      <c r="K98" s="13">
        <f>K99+J98</f>
        <v>279950.65944250271</v>
      </c>
      <c r="L98" s="20">
        <f t="shared" si="12"/>
        <v>5.5399600235049133</v>
      </c>
    </row>
    <row r="99" spans="1:12" x14ac:dyDescent="0.2">
      <c r="A99" s="16">
        <v>90</v>
      </c>
      <c r="B99" s="47">
        <v>88</v>
      </c>
      <c r="C99" s="46">
        <v>647</v>
      </c>
      <c r="D99" s="46">
        <v>719</v>
      </c>
      <c r="E99" s="17">
        <v>0.4929</v>
      </c>
      <c r="F99" s="22">
        <f t="shared" si="10"/>
        <v>0.12884333821376281</v>
      </c>
      <c r="G99" s="22">
        <f t="shared" si="7"/>
        <v>0.12094145224296918</v>
      </c>
      <c r="H99" s="23">
        <f t="shared" si="13"/>
        <v>45901.215401098641</v>
      </c>
      <c r="I99" s="23">
        <f t="shared" si="11"/>
        <v>5551.3596503262124</v>
      </c>
      <c r="J99" s="23">
        <f t="shared" si="8"/>
        <v>43086.120922418224</v>
      </c>
      <c r="K99" s="23">
        <f t="shared" ref="K99:K108" si="14">K100+J99</f>
        <v>231798.40904532254</v>
      </c>
      <c r="L99" s="24">
        <f t="shared" si="12"/>
        <v>5.0499405521138874</v>
      </c>
    </row>
    <row r="100" spans="1:12" x14ac:dyDescent="0.2">
      <c r="A100" s="16">
        <v>91</v>
      </c>
      <c r="B100" s="47">
        <v>69</v>
      </c>
      <c r="C100" s="46">
        <v>604</v>
      </c>
      <c r="D100" s="46">
        <v>582</v>
      </c>
      <c r="E100" s="17">
        <v>0.5635</v>
      </c>
      <c r="F100" s="22">
        <f t="shared" si="10"/>
        <v>0.1163575042158516</v>
      </c>
      <c r="G100" s="22">
        <f t="shared" si="7"/>
        <v>0.11073335168190319</v>
      </c>
      <c r="H100" s="23">
        <f t="shared" si="13"/>
        <v>40349.855750772433</v>
      </c>
      <c r="I100" s="23">
        <f t="shared" si="11"/>
        <v>4468.0747671643476</v>
      </c>
      <c r="J100" s="23">
        <f t="shared" si="8"/>
        <v>38399.541114905194</v>
      </c>
      <c r="K100" s="23">
        <f t="shared" si="14"/>
        <v>188712.28812290431</v>
      </c>
      <c r="L100" s="24">
        <f t="shared" si="12"/>
        <v>4.6769011836998136</v>
      </c>
    </row>
    <row r="101" spans="1:12" x14ac:dyDescent="0.2">
      <c r="A101" s="16">
        <v>92</v>
      </c>
      <c r="B101" s="47">
        <v>71</v>
      </c>
      <c r="C101" s="46">
        <v>455</v>
      </c>
      <c r="D101" s="46">
        <v>509</v>
      </c>
      <c r="E101" s="17">
        <v>0.51129999999999998</v>
      </c>
      <c r="F101" s="22">
        <f t="shared" si="10"/>
        <v>0.14730290456431536</v>
      </c>
      <c r="G101" s="22">
        <f t="shared" si="7"/>
        <v>0.13741110130739889</v>
      </c>
      <c r="H101" s="23">
        <f t="shared" si="13"/>
        <v>35881.780983608085</v>
      </c>
      <c r="I101" s="23">
        <f t="shared" si="11"/>
        <v>4930.5550418284693</v>
      </c>
      <c r="J101" s="23">
        <f t="shared" si="8"/>
        <v>33472.218734666509</v>
      </c>
      <c r="K101" s="23">
        <f t="shared" si="14"/>
        <v>150312.7470079991</v>
      </c>
      <c r="L101" s="24">
        <f t="shared" si="12"/>
        <v>4.1891105426641628</v>
      </c>
    </row>
    <row r="102" spans="1:12" x14ac:dyDescent="0.2">
      <c r="A102" s="16">
        <v>93</v>
      </c>
      <c r="B102" s="47">
        <v>69</v>
      </c>
      <c r="C102" s="46">
        <v>384</v>
      </c>
      <c r="D102" s="46">
        <v>378</v>
      </c>
      <c r="E102" s="17">
        <v>0.4572</v>
      </c>
      <c r="F102" s="22">
        <f t="shared" si="10"/>
        <v>0.18110236220472442</v>
      </c>
      <c r="G102" s="22">
        <f t="shared" si="7"/>
        <v>0.16489299161770063</v>
      </c>
      <c r="H102" s="23">
        <f t="shared" si="13"/>
        <v>30951.225941779616</v>
      </c>
      <c r="I102" s="23">
        <f t="shared" si="11"/>
        <v>5103.6402397754246</v>
      </c>
      <c r="J102" s="23">
        <f t="shared" si="8"/>
        <v>28180.970019629516</v>
      </c>
      <c r="K102" s="23">
        <f t="shared" si="14"/>
        <v>116840.5282733326</v>
      </c>
      <c r="L102" s="24">
        <f t="shared" si="12"/>
        <v>3.7749887029713749</v>
      </c>
    </row>
    <row r="103" spans="1:12" x14ac:dyDescent="0.2">
      <c r="A103" s="16">
        <v>94</v>
      </c>
      <c r="B103" s="47">
        <v>60</v>
      </c>
      <c r="C103" s="46">
        <v>296</v>
      </c>
      <c r="D103" s="46">
        <v>326</v>
      </c>
      <c r="E103" s="17">
        <v>0.46489999999999998</v>
      </c>
      <c r="F103" s="22">
        <f t="shared" si="10"/>
        <v>0.19292604501607716</v>
      </c>
      <c r="G103" s="22">
        <f t="shared" si="7"/>
        <v>0.17487307129575116</v>
      </c>
      <c r="H103" s="23">
        <f t="shared" si="13"/>
        <v>25847.585702004191</v>
      </c>
      <c r="I103" s="23">
        <f t="shared" si="11"/>
        <v>4520.0466972896174</v>
      </c>
      <c r="J103" s="23">
        <f t="shared" si="8"/>
        <v>23428.908714284516</v>
      </c>
      <c r="K103" s="23">
        <f t="shared" si="14"/>
        <v>88659.558253703086</v>
      </c>
      <c r="L103" s="24">
        <f t="shared" si="12"/>
        <v>3.4300905034557454</v>
      </c>
    </row>
    <row r="104" spans="1:12" x14ac:dyDescent="0.2">
      <c r="A104" s="16">
        <v>95</v>
      </c>
      <c r="B104" s="47">
        <v>59</v>
      </c>
      <c r="C104" s="46">
        <v>257</v>
      </c>
      <c r="D104" s="46">
        <v>233</v>
      </c>
      <c r="E104" s="17">
        <v>0.49519999999999997</v>
      </c>
      <c r="F104" s="22">
        <f t="shared" si="10"/>
        <v>0.24081632653061225</v>
      </c>
      <c r="G104" s="22">
        <f t="shared" si="7"/>
        <v>0.2147147278290667</v>
      </c>
      <c r="H104" s="23">
        <f t="shared" si="13"/>
        <v>21327.539004714574</v>
      </c>
      <c r="I104" s="23">
        <f t="shared" si="11"/>
        <v>4579.3367326610942</v>
      </c>
      <c r="J104" s="23">
        <f t="shared" si="8"/>
        <v>19015.889822067253</v>
      </c>
      <c r="K104" s="23">
        <f t="shared" si="14"/>
        <v>65230.649539418577</v>
      </c>
      <c r="L104" s="24">
        <f t="shared" si="12"/>
        <v>3.0585174184887891</v>
      </c>
    </row>
    <row r="105" spans="1:12" x14ac:dyDescent="0.2">
      <c r="A105" s="16">
        <v>96</v>
      </c>
      <c r="B105" s="47">
        <v>43</v>
      </c>
      <c r="C105" s="46">
        <v>165</v>
      </c>
      <c r="D105" s="46">
        <v>209</v>
      </c>
      <c r="E105" s="17">
        <v>0.36940000000000001</v>
      </c>
      <c r="F105" s="22">
        <f t="shared" si="10"/>
        <v>0.22994652406417113</v>
      </c>
      <c r="G105" s="22">
        <f t="shared" si="7"/>
        <v>0.200825908223494</v>
      </c>
      <c r="H105" s="23">
        <f t="shared" si="13"/>
        <v>16748.202272053481</v>
      </c>
      <c r="I105" s="23">
        <f t="shared" si="11"/>
        <v>3363.4729323959259</v>
      </c>
      <c r="J105" s="23">
        <f t="shared" si="8"/>
        <v>14627.19624088461</v>
      </c>
      <c r="K105" s="23">
        <f t="shared" si="14"/>
        <v>46214.759717351328</v>
      </c>
      <c r="L105" s="24">
        <f t="shared" si="12"/>
        <v>2.7593862891461831</v>
      </c>
    </row>
    <row r="106" spans="1:12" x14ac:dyDescent="0.2">
      <c r="A106" s="16">
        <v>97</v>
      </c>
      <c r="B106" s="47">
        <v>33</v>
      </c>
      <c r="C106" s="46">
        <v>129</v>
      </c>
      <c r="D106" s="46">
        <v>128</v>
      </c>
      <c r="E106" s="17">
        <v>0.48039999999999999</v>
      </c>
      <c r="F106" s="22">
        <f t="shared" si="10"/>
        <v>0.25680933852140075</v>
      </c>
      <c r="G106" s="22">
        <f t="shared" si="7"/>
        <v>0.22657552380141546</v>
      </c>
      <c r="H106" s="23">
        <f t="shared" si="13"/>
        <v>13384.729339657555</v>
      </c>
      <c r="I106" s="23">
        <f t="shared" si="11"/>
        <v>3032.652061073084</v>
      </c>
      <c r="J106" s="23">
        <f t="shared" si="8"/>
        <v>11808.963328723981</v>
      </c>
      <c r="K106" s="23">
        <f t="shared" si="14"/>
        <v>31587.563476466719</v>
      </c>
      <c r="L106" s="24">
        <f t="shared" si="12"/>
        <v>2.3599702821689541</v>
      </c>
    </row>
    <row r="107" spans="1:12" x14ac:dyDescent="0.2">
      <c r="A107" s="16">
        <v>98</v>
      </c>
      <c r="B107" s="47">
        <v>21</v>
      </c>
      <c r="C107" s="46">
        <v>94</v>
      </c>
      <c r="D107" s="46">
        <v>93</v>
      </c>
      <c r="E107" s="17">
        <v>0.52200000000000002</v>
      </c>
      <c r="F107" s="22">
        <f t="shared" si="10"/>
        <v>0.22459893048128343</v>
      </c>
      <c r="G107" s="22">
        <f t="shared" si="7"/>
        <v>0.202824083911221</v>
      </c>
      <c r="H107" s="23">
        <f t="shared" si="13"/>
        <v>10352.077278584471</v>
      </c>
      <c r="I107" s="23">
        <f t="shared" si="11"/>
        <v>2099.6505906070611</v>
      </c>
      <c r="J107" s="23">
        <f t="shared" si="8"/>
        <v>9348.444296274296</v>
      </c>
      <c r="K107" s="23">
        <f t="shared" si="14"/>
        <v>19778.600147742738</v>
      </c>
      <c r="L107" s="24">
        <f t="shared" si="12"/>
        <v>1.9105923975914558</v>
      </c>
    </row>
    <row r="108" spans="1:12" x14ac:dyDescent="0.2">
      <c r="A108" s="16">
        <v>99</v>
      </c>
      <c r="B108" s="47">
        <v>13</v>
      </c>
      <c r="C108" s="46">
        <v>62</v>
      </c>
      <c r="D108" s="46">
        <v>79</v>
      </c>
      <c r="E108" s="17">
        <v>0.54920000000000002</v>
      </c>
      <c r="F108" s="22">
        <f t="shared" si="10"/>
        <v>0.18439716312056736</v>
      </c>
      <c r="G108" s="22">
        <f t="shared" si="7"/>
        <v>0.17024531039648821</v>
      </c>
      <c r="H108" s="23">
        <f t="shared" si="13"/>
        <v>8252.4266879774095</v>
      </c>
      <c r="I108" s="23">
        <f t="shared" si="11"/>
        <v>1404.9369430189772</v>
      </c>
      <c r="J108" s="23">
        <f t="shared" si="8"/>
        <v>7619.0811140644546</v>
      </c>
      <c r="K108" s="23">
        <f t="shared" si="14"/>
        <v>10430.155851468442</v>
      </c>
      <c r="L108" s="24">
        <f t="shared" si="12"/>
        <v>1.2638895498052309</v>
      </c>
    </row>
    <row r="109" spans="1:12" x14ac:dyDescent="0.2">
      <c r="A109" s="16" t="s">
        <v>23</v>
      </c>
      <c r="B109" s="47">
        <v>39</v>
      </c>
      <c r="C109" s="46">
        <v>92</v>
      </c>
      <c r="D109" s="46">
        <v>98</v>
      </c>
      <c r="E109" s="17"/>
      <c r="F109" s="22">
        <f>B109/((C109+D109)/2)</f>
        <v>0.41052631578947368</v>
      </c>
      <c r="G109" s="22">
        <v>1</v>
      </c>
      <c r="H109" s="23">
        <f>H108-I108</f>
        <v>6847.4897449584323</v>
      </c>
      <c r="I109" s="23">
        <f>H109*G109</f>
        <v>6847.4897449584323</v>
      </c>
      <c r="J109" s="23">
        <f>H109*F109</f>
        <v>2811.0747374039879</v>
      </c>
      <c r="K109" s="23">
        <f>J109</f>
        <v>2811.0747374039879</v>
      </c>
      <c r="L109" s="24">
        <f>K109/H109</f>
        <v>0.41052631578947368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4" t="s">
        <v>0</v>
      </c>
      <c r="B6" s="55" t="s">
        <v>37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57"/>
      <c r="B7" s="58"/>
      <c r="C7" s="59">
        <v>44197</v>
      </c>
      <c r="D7" s="59">
        <v>44562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4</v>
      </c>
      <c r="C9" s="46">
        <v>2467</v>
      </c>
      <c r="D9" s="46">
        <v>2427</v>
      </c>
      <c r="E9" s="17">
        <v>0.30821917808219179</v>
      </c>
      <c r="F9" s="18">
        <f>B9/((C9+D9)/2)</f>
        <v>1.6346546791990192E-3</v>
      </c>
      <c r="G9" s="18">
        <f t="shared" ref="G9:G72" si="0">F9/((1+(1-E9)*F9))</f>
        <v>1.6328082624571527E-3</v>
      </c>
      <c r="H9" s="13">
        <v>100000</v>
      </c>
      <c r="I9" s="13">
        <f>H9*G9</f>
        <v>163.28082624571528</v>
      </c>
      <c r="J9" s="13">
        <f t="shared" ref="J9:J72" si="1">H10+I9*E9</f>
        <v>99887.045455816318</v>
      </c>
      <c r="K9" s="13">
        <f t="shared" ref="K9:K72" si="2">K10+J9</f>
        <v>8664111.5626744218</v>
      </c>
      <c r="L9" s="19">
        <f>K9/H9</f>
        <v>86.641115626744224</v>
      </c>
    </row>
    <row r="10" spans="1:13" x14ac:dyDescent="0.2">
      <c r="A10" s="16">
        <v>1</v>
      </c>
      <c r="B10" s="47">
        <v>0</v>
      </c>
      <c r="C10" s="46">
        <v>2824</v>
      </c>
      <c r="D10" s="46">
        <v>2649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99836.719173754289</v>
      </c>
      <c r="I10" s="13">
        <f t="shared" ref="I10:I73" si="4">H10*G10</f>
        <v>0</v>
      </c>
      <c r="J10" s="13">
        <f t="shared" si="1"/>
        <v>99836.719173754289</v>
      </c>
      <c r="K10" s="13">
        <f t="shared" si="2"/>
        <v>8564224.5172186047</v>
      </c>
      <c r="L10" s="20">
        <f t="shared" ref="L10:L73" si="5">K10/H10</f>
        <v>85.782311238749344</v>
      </c>
    </row>
    <row r="11" spans="1:13" x14ac:dyDescent="0.2">
      <c r="A11" s="16">
        <v>2</v>
      </c>
      <c r="B11" s="47">
        <v>1</v>
      </c>
      <c r="C11" s="46">
        <v>2990</v>
      </c>
      <c r="D11" s="46">
        <v>2851</v>
      </c>
      <c r="E11" s="17">
        <v>0.36164383561643837</v>
      </c>
      <c r="F11" s="18">
        <f t="shared" si="3"/>
        <v>3.4240712206813899E-4</v>
      </c>
      <c r="G11" s="18">
        <f t="shared" si="0"/>
        <v>3.4233229586326589E-4</v>
      </c>
      <c r="H11" s="13">
        <f t="shared" ref="H11:H74" si="6">H10-I10</f>
        <v>99836.719173754289</v>
      </c>
      <c r="I11" s="13">
        <f t="shared" si="4"/>
        <v>34.177333286207443</v>
      </c>
      <c r="J11" s="13">
        <f t="shared" si="1"/>
        <v>99814.901862368846</v>
      </c>
      <c r="K11" s="13">
        <f t="shared" si="2"/>
        <v>8464387.798044851</v>
      </c>
      <c r="L11" s="20">
        <f t="shared" si="5"/>
        <v>84.782311238749344</v>
      </c>
    </row>
    <row r="12" spans="1:13" x14ac:dyDescent="0.2">
      <c r="A12" s="16">
        <v>3</v>
      </c>
      <c r="B12" s="47">
        <v>0</v>
      </c>
      <c r="C12" s="46">
        <v>3306</v>
      </c>
      <c r="D12" s="46">
        <v>3080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99802.541840468082</v>
      </c>
      <c r="I12" s="13">
        <f t="shared" si="4"/>
        <v>0</v>
      </c>
      <c r="J12" s="13">
        <f t="shared" si="1"/>
        <v>99802.541840468082</v>
      </c>
      <c r="K12" s="13">
        <f t="shared" si="2"/>
        <v>8364572.8961824821</v>
      </c>
      <c r="L12" s="20">
        <f t="shared" si="5"/>
        <v>83.811221056404023</v>
      </c>
    </row>
    <row r="13" spans="1:13" x14ac:dyDescent="0.2">
      <c r="A13" s="16">
        <v>4</v>
      </c>
      <c r="B13" s="47">
        <v>0</v>
      </c>
      <c r="C13" s="46">
        <v>3439</v>
      </c>
      <c r="D13" s="46">
        <v>3350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99802.541840468082</v>
      </c>
      <c r="I13" s="13">
        <f t="shared" si="4"/>
        <v>0</v>
      </c>
      <c r="J13" s="13">
        <f t="shared" si="1"/>
        <v>99802.541840468082</v>
      </c>
      <c r="K13" s="13">
        <f t="shared" si="2"/>
        <v>8264770.3543420136</v>
      </c>
      <c r="L13" s="20">
        <f t="shared" si="5"/>
        <v>82.811221056404023</v>
      </c>
    </row>
    <row r="14" spans="1:13" x14ac:dyDescent="0.2">
      <c r="A14" s="16">
        <v>5</v>
      </c>
      <c r="B14" s="47">
        <v>0</v>
      </c>
      <c r="C14" s="46">
        <v>3500</v>
      </c>
      <c r="D14" s="46">
        <v>3432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99802.541840468082</v>
      </c>
      <c r="I14" s="13">
        <f t="shared" si="4"/>
        <v>0</v>
      </c>
      <c r="J14" s="13">
        <f t="shared" si="1"/>
        <v>99802.541840468082</v>
      </c>
      <c r="K14" s="13">
        <f t="shared" si="2"/>
        <v>8164967.8125015451</v>
      </c>
      <c r="L14" s="20">
        <f t="shared" si="5"/>
        <v>81.811221056404008</v>
      </c>
    </row>
    <row r="15" spans="1:13" x14ac:dyDescent="0.2">
      <c r="A15" s="16">
        <v>6</v>
      </c>
      <c r="B15" s="47">
        <v>0</v>
      </c>
      <c r="C15" s="46">
        <v>3444</v>
      </c>
      <c r="D15" s="46">
        <v>3515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99802.541840468082</v>
      </c>
      <c r="I15" s="13">
        <f t="shared" si="4"/>
        <v>0</v>
      </c>
      <c r="J15" s="13">
        <f t="shared" si="1"/>
        <v>99802.541840468082</v>
      </c>
      <c r="K15" s="13">
        <f t="shared" si="2"/>
        <v>8065165.2706610765</v>
      </c>
      <c r="L15" s="20">
        <f t="shared" si="5"/>
        <v>80.811221056404008</v>
      </c>
    </row>
    <row r="16" spans="1:13" x14ac:dyDescent="0.2">
      <c r="A16" s="16">
        <v>7</v>
      </c>
      <c r="B16" s="47">
        <v>1</v>
      </c>
      <c r="C16" s="46">
        <v>3486</v>
      </c>
      <c r="D16" s="46">
        <v>3469</v>
      </c>
      <c r="E16" s="17">
        <v>0.36164383561643837</v>
      </c>
      <c r="F16" s="18">
        <f t="shared" si="3"/>
        <v>2.875629043853343E-4</v>
      </c>
      <c r="G16" s="18">
        <f t="shared" si="0"/>
        <v>2.8751012685498186E-4</v>
      </c>
      <c r="H16" s="13">
        <f t="shared" si="6"/>
        <v>99802.541840468082</v>
      </c>
      <c r="I16" s="13">
        <f t="shared" si="4"/>
        <v>28.694241465002612</v>
      </c>
      <c r="J16" s="13">
        <f t="shared" si="1"/>
        <v>99784.224694546589</v>
      </c>
      <c r="K16" s="13">
        <f t="shared" si="2"/>
        <v>7965362.728820608</v>
      </c>
      <c r="L16" s="20">
        <f t="shared" si="5"/>
        <v>79.811221056404008</v>
      </c>
    </row>
    <row r="17" spans="1:12" x14ac:dyDescent="0.2">
      <c r="A17" s="16">
        <v>8</v>
      </c>
      <c r="B17" s="47">
        <v>1</v>
      </c>
      <c r="C17" s="46">
        <v>3629</v>
      </c>
      <c r="D17" s="46">
        <v>3528</v>
      </c>
      <c r="E17" s="17">
        <v>0.81643835616438354</v>
      </c>
      <c r="F17" s="18">
        <f t="shared" si="3"/>
        <v>2.7944669554282519E-4</v>
      </c>
      <c r="G17" s="18">
        <f t="shared" si="0"/>
        <v>2.7943236186567418E-4</v>
      </c>
      <c r="H17" s="13">
        <f t="shared" si="6"/>
        <v>99773.847599003086</v>
      </c>
      <c r="I17" s="13">
        <f t="shared" si="4"/>
        <v>27.880041887015256</v>
      </c>
      <c r="J17" s="13">
        <f t="shared" si="1"/>
        <v>99768.729892684103</v>
      </c>
      <c r="K17" s="13">
        <f t="shared" si="2"/>
        <v>7865578.5041260617</v>
      </c>
      <c r="L17" s="20">
        <f t="shared" si="5"/>
        <v>78.834070183784846</v>
      </c>
    </row>
    <row r="18" spans="1:12" x14ac:dyDescent="0.2">
      <c r="A18" s="16">
        <v>9</v>
      </c>
      <c r="B18" s="47">
        <v>0</v>
      </c>
      <c r="C18" s="46">
        <v>3642</v>
      </c>
      <c r="D18" s="46">
        <v>3681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99745.967557116077</v>
      </c>
      <c r="I18" s="13">
        <f t="shared" si="4"/>
        <v>0</v>
      </c>
      <c r="J18" s="13">
        <f t="shared" si="1"/>
        <v>99745.967557116077</v>
      </c>
      <c r="K18" s="13">
        <f t="shared" si="2"/>
        <v>7765809.7742333775</v>
      </c>
      <c r="L18" s="20">
        <f t="shared" si="5"/>
        <v>77.855876928423754</v>
      </c>
    </row>
    <row r="19" spans="1:12" x14ac:dyDescent="0.2">
      <c r="A19" s="16">
        <v>10</v>
      </c>
      <c r="B19" s="47">
        <v>0</v>
      </c>
      <c r="C19" s="46">
        <v>3776</v>
      </c>
      <c r="D19" s="46">
        <v>3676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99745.967557116077</v>
      </c>
      <c r="I19" s="13">
        <f t="shared" si="4"/>
        <v>0</v>
      </c>
      <c r="J19" s="13">
        <f t="shared" si="1"/>
        <v>99745.967557116077</v>
      </c>
      <c r="K19" s="13">
        <f t="shared" si="2"/>
        <v>7666063.8066762611</v>
      </c>
      <c r="L19" s="20">
        <f t="shared" si="5"/>
        <v>76.855876928423754</v>
      </c>
    </row>
    <row r="20" spans="1:12" x14ac:dyDescent="0.2">
      <c r="A20" s="16">
        <v>11</v>
      </c>
      <c r="B20" s="47">
        <v>1</v>
      </c>
      <c r="C20" s="46">
        <v>3754</v>
      </c>
      <c r="D20" s="46">
        <v>3808</v>
      </c>
      <c r="E20" s="17">
        <v>0.23287671232876711</v>
      </c>
      <c r="F20" s="18">
        <f t="shared" si="3"/>
        <v>2.6448029621793179E-4</v>
      </c>
      <c r="G20" s="18">
        <f t="shared" si="0"/>
        <v>2.6442664696144807E-4</v>
      </c>
      <c r="H20" s="13">
        <f t="shared" si="6"/>
        <v>99745.967557116077</v>
      </c>
      <c r="I20" s="13">
        <f t="shared" si="4"/>
        <v>26.375491749053587</v>
      </c>
      <c r="J20" s="13">
        <f t="shared" si="1"/>
        <v>99725.734303171586</v>
      </c>
      <c r="K20" s="13">
        <f t="shared" si="2"/>
        <v>7566317.8391191447</v>
      </c>
      <c r="L20" s="20">
        <f t="shared" si="5"/>
        <v>75.85587692842374</v>
      </c>
    </row>
    <row r="21" spans="1:12" x14ac:dyDescent="0.2">
      <c r="A21" s="16">
        <v>12</v>
      </c>
      <c r="B21" s="47">
        <v>0</v>
      </c>
      <c r="C21" s="46">
        <v>3875</v>
      </c>
      <c r="D21" s="46">
        <v>3800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99719.592065367018</v>
      </c>
      <c r="I21" s="13">
        <f t="shared" si="4"/>
        <v>0</v>
      </c>
      <c r="J21" s="13">
        <f t="shared" si="1"/>
        <v>99719.592065367018</v>
      </c>
      <c r="K21" s="13">
        <f t="shared" si="2"/>
        <v>7466592.104815973</v>
      </c>
      <c r="L21" s="20">
        <f t="shared" si="5"/>
        <v>74.875878953872572</v>
      </c>
    </row>
    <row r="22" spans="1:12" x14ac:dyDescent="0.2">
      <c r="A22" s="16">
        <v>13</v>
      </c>
      <c r="B22" s="47">
        <v>0</v>
      </c>
      <c r="C22" s="46">
        <v>3932</v>
      </c>
      <c r="D22" s="46">
        <v>3923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99719.592065367018</v>
      </c>
      <c r="I22" s="13">
        <f t="shared" si="4"/>
        <v>0</v>
      </c>
      <c r="J22" s="13">
        <f t="shared" si="1"/>
        <v>99719.592065367018</v>
      </c>
      <c r="K22" s="13">
        <f t="shared" si="2"/>
        <v>7366872.5127506061</v>
      </c>
      <c r="L22" s="20">
        <f t="shared" si="5"/>
        <v>73.875878953872572</v>
      </c>
    </row>
    <row r="23" spans="1:12" x14ac:dyDescent="0.2">
      <c r="A23" s="16">
        <v>14</v>
      </c>
      <c r="B23" s="47">
        <v>0</v>
      </c>
      <c r="C23" s="46">
        <v>3716</v>
      </c>
      <c r="D23" s="46">
        <v>3973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99719.592065367018</v>
      </c>
      <c r="I23" s="13">
        <f t="shared" si="4"/>
        <v>0</v>
      </c>
      <c r="J23" s="13">
        <f t="shared" si="1"/>
        <v>99719.592065367018</v>
      </c>
      <c r="K23" s="13">
        <f t="shared" si="2"/>
        <v>7267152.9206852391</v>
      </c>
      <c r="L23" s="20">
        <f t="shared" si="5"/>
        <v>72.875878953872572</v>
      </c>
    </row>
    <row r="24" spans="1:12" x14ac:dyDescent="0.2">
      <c r="A24" s="16">
        <v>15</v>
      </c>
      <c r="B24" s="47">
        <v>2</v>
      </c>
      <c r="C24" s="46">
        <v>3628</v>
      </c>
      <c r="D24" s="46">
        <v>3771</v>
      </c>
      <c r="E24" s="17">
        <v>0.83150684931506857</v>
      </c>
      <c r="F24" s="18">
        <f t="shared" si="3"/>
        <v>5.4061359643195028E-4</v>
      </c>
      <c r="G24" s="18">
        <f t="shared" si="0"/>
        <v>5.4056435659327465E-4</v>
      </c>
      <c r="H24" s="13">
        <f t="shared" si="6"/>
        <v>99719.592065367018</v>
      </c>
      <c r="I24" s="13">
        <f t="shared" si="4"/>
        <v>53.904857124558937</v>
      </c>
      <c r="J24" s="13">
        <f t="shared" si="1"/>
        <v>99710.509466152871</v>
      </c>
      <c r="K24" s="13">
        <f t="shared" si="2"/>
        <v>7167433.3286198722</v>
      </c>
      <c r="L24" s="20">
        <f t="shared" si="5"/>
        <v>71.875878953872572</v>
      </c>
    </row>
    <row r="25" spans="1:12" x14ac:dyDescent="0.2">
      <c r="A25" s="16">
        <v>16</v>
      </c>
      <c r="B25" s="47">
        <v>0</v>
      </c>
      <c r="C25" s="46">
        <v>3596</v>
      </c>
      <c r="D25" s="46">
        <v>3637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99665.687208242452</v>
      </c>
      <c r="I25" s="13">
        <f t="shared" si="4"/>
        <v>0</v>
      </c>
      <c r="J25" s="13">
        <f t="shared" si="1"/>
        <v>99665.687208242452</v>
      </c>
      <c r="K25" s="13">
        <f t="shared" si="2"/>
        <v>7067722.8191537196</v>
      </c>
      <c r="L25" s="20">
        <f t="shared" si="5"/>
        <v>70.914303780260411</v>
      </c>
    </row>
    <row r="26" spans="1:12" x14ac:dyDescent="0.2">
      <c r="A26" s="16">
        <v>17</v>
      </c>
      <c r="B26" s="47">
        <v>0</v>
      </c>
      <c r="C26" s="46">
        <v>3567</v>
      </c>
      <c r="D26" s="46">
        <v>3636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99665.687208242452</v>
      </c>
      <c r="I26" s="13">
        <f t="shared" si="4"/>
        <v>0</v>
      </c>
      <c r="J26" s="13">
        <f t="shared" si="1"/>
        <v>99665.687208242452</v>
      </c>
      <c r="K26" s="13">
        <f t="shared" si="2"/>
        <v>6968057.1319454769</v>
      </c>
      <c r="L26" s="20">
        <f t="shared" si="5"/>
        <v>69.914303780260411</v>
      </c>
    </row>
    <row r="27" spans="1:12" x14ac:dyDescent="0.2">
      <c r="A27" s="16">
        <v>18</v>
      </c>
      <c r="B27" s="47">
        <v>0</v>
      </c>
      <c r="C27" s="46">
        <v>3332</v>
      </c>
      <c r="D27" s="46">
        <v>3611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99665.687208242452</v>
      </c>
      <c r="I27" s="13">
        <f t="shared" si="4"/>
        <v>0</v>
      </c>
      <c r="J27" s="13">
        <f t="shared" si="1"/>
        <v>99665.687208242452</v>
      </c>
      <c r="K27" s="13">
        <f t="shared" si="2"/>
        <v>6868391.4447372342</v>
      </c>
      <c r="L27" s="20">
        <f t="shared" si="5"/>
        <v>68.914303780260411</v>
      </c>
    </row>
    <row r="28" spans="1:12" x14ac:dyDescent="0.2">
      <c r="A28" s="16">
        <v>19</v>
      </c>
      <c r="B28" s="47">
        <v>0</v>
      </c>
      <c r="C28" s="46">
        <v>3323</v>
      </c>
      <c r="D28" s="46">
        <v>3374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99665.687208242452</v>
      </c>
      <c r="I28" s="13">
        <f t="shared" si="4"/>
        <v>0</v>
      </c>
      <c r="J28" s="13">
        <f t="shared" si="1"/>
        <v>99665.687208242452</v>
      </c>
      <c r="K28" s="13">
        <f t="shared" si="2"/>
        <v>6768725.7575289914</v>
      </c>
      <c r="L28" s="20">
        <f t="shared" si="5"/>
        <v>67.914303780260411</v>
      </c>
    </row>
    <row r="29" spans="1:12" x14ac:dyDescent="0.2">
      <c r="A29" s="16">
        <v>20</v>
      </c>
      <c r="B29" s="47">
        <v>0</v>
      </c>
      <c r="C29" s="46">
        <v>3402</v>
      </c>
      <c r="D29" s="46">
        <v>3394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99665.687208242452</v>
      </c>
      <c r="I29" s="13">
        <f t="shared" si="4"/>
        <v>0</v>
      </c>
      <c r="J29" s="13">
        <f t="shared" si="1"/>
        <v>99665.687208242452</v>
      </c>
      <c r="K29" s="13">
        <f t="shared" si="2"/>
        <v>6669060.0703207487</v>
      </c>
      <c r="L29" s="20">
        <f t="shared" si="5"/>
        <v>66.914303780260397</v>
      </c>
    </row>
    <row r="30" spans="1:12" x14ac:dyDescent="0.2">
      <c r="A30" s="16">
        <v>21</v>
      </c>
      <c r="B30" s="47">
        <v>0</v>
      </c>
      <c r="C30" s="46">
        <v>3326</v>
      </c>
      <c r="D30" s="46">
        <v>3484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99665.687208242452</v>
      </c>
      <c r="I30" s="13">
        <f t="shared" si="4"/>
        <v>0</v>
      </c>
      <c r="J30" s="13">
        <f t="shared" si="1"/>
        <v>99665.687208242452</v>
      </c>
      <c r="K30" s="13">
        <f t="shared" si="2"/>
        <v>6569394.383112506</v>
      </c>
      <c r="L30" s="20">
        <f t="shared" si="5"/>
        <v>65.914303780260397</v>
      </c>
    </row>
    <row r="31" spans="1:12" x14ac:dyDescent="0.2">
      <c r="A31" s="16">
        <v>22</v>
      </c>
      <c r="B31" s="47">
        <v>0</v>
      </c>
      <c r="C31" s="46">
        <v>3232</v>
      </c>
      <c r="D31" s="46">
        <v>3344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99665.687208242452</v>
      </c>
      <c r="I31" s="13">
        <f t="shared" si="4"/>
        <v>0</v>
      </c>
      <c r="J31" s="13">
        <f t="shared" si="1"/>
        <v>99665.687208242452</v>
      </c>
      <c r="K31" s="13">
        <f t="shared" si="2"/>
        <v>6469728.6959042633</v>
      </c>
      <c r="L31" s="20">
        <f t="shared" si="5"/>
        <v>64.914303780260397</v>
      </c>
    </row>
    <row r="32" spans="1:12" x14ac:dyDescent="0.2">
      <c r="A32" s="16">
        <v>23</v>
      </c>
      <c r="B32" s="47">
        <v>0</v>
      </c>
      <c r="C32" s="46">
        <v>3078</v>
      </c>
      <c r="D32" s="46">
        <v>3279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99665.687208242452</v>
      </c>
      <c r="I32" s="13">
        <f t="shared" si="4"/>
        <v>0</v>
      </c>
      <c r="J32" s="13">
        <f t="shared" si="1"/>
        <v>99665.687208242452</v>
      </c>
      <c r="K32" s="13">
        <f t="shared" si="2"/>
        <v>6370063.0086960206</v>
      </c>
      <c r="L32" s="20">
        <f t="shared" si="5"/>
        <v>63.914303780260397</v>
      </c>
    </row>
    <row r="33" spans="1:12" x14ac:dyDescent="0.2">
      <c r="A33" s="16">
        <v>24</v>
      </c>
      <c r="B33" s="47">
        <v>1</v>
      </c>
      <c r="C33" s="46">
        <v>3063</v>
      </c>
      <c r="D33" s="46">
        <v>3144</v>
      </c>
      <c r="E33" s="17">
        <v>0.95616438356164379</v>
      </c>
      <c r="F33" s="18">
        <f t="shared" si="3"/>
        <v>3.2221685194135655E-4</v>
      </c>
      <c r="G33" s="18">
        <f t="shared" si="0"/>
        <v>3.222123008297629E-4</v>
      </c>
      <c r="H33" s="13">
        <f t="shared" si="6"/>
        <v>99665.687208242452</v>
      </c>
      <c r="I33" s="13">
        <f t="shared" si="4"/>
        <v>32.113510389147272</v>
      </c>
      <c r="J33" s="13">
        <f t="shared" si="1"/>
        <v>99664.279492718546</v>
      </c>
      <c r="K33" s="13">
        <f t="shared" si="2"/>
        <v>6270397.3214877779</v>
      </c>
      <c r="L33" s="20">
        <f t="shared" si="5"/>
        <v>62.91430378026039</v>
      </c>
    </row>
    <row r="34" spans="1:12" x14ac:dyDescent="0.2">
      <c r="A34" s="16">
        <v>25</v>
      </c>
      <c r="B34" s="47">
        <v>0</v>
      </c>
      <c r="C34" s="46">
        <v>3260</v>
      </c>
      <c r="D34" s="46">
        <v>3133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99633.57369785331</v>
      </c>
      <c r="I34" s="13">
        <f t="shared" si="4"/>
        <v>0</v>
      </c>
      <c r="J34" s="13">
        <f t="shared" si="1"/>
        <v>99633.57369785331</v>
      </c>
      <c r="K34" s="13">
        <f t="shared" si="2"/>
        <v>6170733.0419950597</v>
      </c>
      <c r="L34" s="20">
        <f t="shared" si="5"/>
        <v>61.934273889525386</v>
      </c>
    </row>
    <row r="35" spans="1:12" x14ac:dyDescent="0.2">
      <c r="A35" s="16">
        <v>26</v>
      </c>
      <c r="B35" s="47">
        <v>1</v>
      </c>
      <c r="C35" s="46">
        <v>3238</v>
      </c>
      <c r="D35" s="46">
        <v>3287</v>
      </c>
      <c r="E35" s="17">
        <v>0.86301369863013699</v>
      </c>
      <c r="F35" s="18">
        <f t="shared" si="3"/>
        <v>3.0651340996168581E-4</v>
      </c>
      <c r="G35" s="18">
        <f t="shared" si="0"/>
        <v>3.0650054057458355E-4</v>
      </c>
      <c r="H35" s="13">
        <f t="shared" si="6"/>
        <v>99633.57369785331</v>
      </c>
      <c r="I35" s="13">
        <f t="shared" si="4"/>
        <v>30.537744197769648</v>
      </c>
      <c r="J35" s="13">
        <f t="shared" si="1"/>
        <v>99629.390445223471</v>
      </c>
      <c r="K35" s="13">
        <f t="shared" si="2"/>
        <v>6071099.4682972068</v>
      </c>
      <c r="L35" s="20">
        <f t="shared" si="5"/>
        <v>60.934273889525393</v>
      </c>
    </row>
    <row r="36" spans="1:12" x14ac:dyDescent="0.2">
      <c r="A36" s="16">
        <v>27</v>
      </c>
      <c r="B36" s="47">
        <v>0</v>
      </c>
      <c r="C36" s="46">
        <v>3505</v>
      </c>
      <c r="D36" s="46">
        <v>3304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99603.035953655533</v>
      </c>
      <c r="I36" s="13">
        <f t="shared" si="4"/>
        <v>0</v>
      </c>
      <c r="J36" s="13">
        <f t="shared" si="1"/>
        <v>99603.035953655533</v>
      </c>
      <c r="K36" s="13">
        <f t="shared" si="2"/>
        <v>5971470.0778519837</v>
      </c>
      <c r="L36" s="20">
        <f t="shared" si="5"/>
        <v>59.952691408226343</v>
      </c>
    </row>
    <row r="37" spans="1:12" x14ac:dyDescent="0.2">
      <c r="A37" s="16">
        <v>28</v>
      </c>
      <c r="B37" s="47">
        <v>3</v>
      </c>
      <c r="C37" s="46">
        <v>3771</v>
      </c>
      <c r="D37" s="46">
        <v>3565</v>
      </c>
      <c r="E37" s="17">
        <v>0.43013698630136987</v>
      </c>
      <c r="F37" s="18">
        <f t="shared" si="3"/>
        <v>8.178844056706652E-4</v>
      </c>
      <c r="G37" s="18">
        <f t="shared" si="0"/>
        <v>8.1750338200029264E-4</v>
      </c>
      <c r="H37" s="13">
        <f t="shared" si="6"/>
        <v>99603.035953655533</v>
      </c>
      <c r="I37" s="13">
        <f t="shared" si="4"/>
        <v>81.425818749610144</v>
      </c>
      <c r="J37" s="13">
        <f t="shared" si="1"/>
        <v>99556.634391189989</v>
      </c>
      <c r="K37" s="13">
        <f t="shared" si="2"/>
        <v>5871867.0418983279</v>
      </c>
      <c r="L37" s="20">
        <f t="shared" si="5"/>
        <v>58.952691408226343</v>
      </c>
    </row>
    <row r="38" spans="1:12" x14ac:dyDescent="0.2">
      <c r="A38" s="16">
        <v>29</v>
      </c>
      <c r="B38" s="47">
        <v>0</v>
      </c>
      <c r="C38" s="46">
        <v>3672</v>
      </c>
      <c r="D38" s="46">
        <v>3851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99521.610134905917</v>
      </c>
      <c r="I38" s="13">
        <f t="shared" si="4"/>
        <v>0</v>
      </c>
      <c r="J38" s="13">
        <f t="shared" si="1"/>
        <v>99521.610134905917</v>
      </c>
      <c r="K38" s="13">
        <f t="shared" si="2"/>
        <v>5772310.4075071383</v>
      </c>
      <c r="L38" s="20">
        <f t="shared" si="5"/>
        <v>58.000572937701847</v>
      </c>
    </row>
    <row r="39" spans="1:12" x14ac:dyDescent="0.2">
      <c r="A39" s="16">
        <v>30</v>
      </c>
      <c r="B39" s="47">
        <v>0</v>
      </c>
      <c r="C39" s="46">
        <v>3792</v>
      </c>
      <c r="D39" s="46">
        <v>3760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99521.610134905917</v>
      </c>
      <c r="I39" s="13">
        <f t="shared" si="4"/>
        <v>0</v>
      </c>
      <c r="J39" s="13">
        <f t="shared" si="1"/>
        <v>99521.610134905917</v>
      </c>
      <c r="K39" s="13">
        <f t="shared" si="2"/>
        <v>5672788.7973722322</v>
      </c>
      <c r="L39" s="20">
        <f t="shared" si="5"/>
        <v>57.000572937701847</v>
      </c>
    </row>
    <row r="40" spans="1:12" x14ac:dyDescent="0.2">
      <c r="A40" s="16">
        <v>31</v>
      </c>
      <c r="B40" s="47">
        <v>0</v>
      </c>
      <c r="C40" s="46">
        <v>3997</v>
      </c>
      <c r="D40" s="46">
        <v>3913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99521.610134905917</v>
      </c>
      <c r="I40" s="13">
        <f t="shared" si="4"/>
        <v>0</v>
      </c>
      <c r="J40" s="13">
        <f t="shared" si="1"/>
        <v>99521.610134905917</v>
      </c>
      <c r="K40" s="13">
        <f t="shared" si="2"/>
        <v>5573267.1872373261</v>
      </c>
      <c r="L40" s="20">
        <f t="shared" si="5"/>
        <v>56.000572937701847</v>
      </c>
    </row>
    <row r="41" spans="1:12" x14ac:dyDescent="0.2">
      <c r="A41" s="16">
        <v>32</v>
      </c>
      <c r="B41" s="47">
        <v>3</v>
      </c>
      <c r="C41" s="46">
        <v>4297</v>
      </c>
      <c r="D41" s="46">
        <v>4128</v>
      </c>
      <c r="E41" s="17">
        <v>0.35616438356164382</v>
      </c>
      <c r="F41" s="18">
        <f t="shared" si="3"/>
        <v>7.1216617210682496E-4</v>
      </c>
      <c r="G41" s="18">
        <f t="shared" si="0"/>
        <v>7.1183978079235246E-4</v>
      </c>
      <c r="H41" s="13">
        <f t="shared" si="6"/>
        <v>99521.610134905917</v>
      </c>
      <c r="I41" s="13">
        <f t="shared" si="4"/>
        <v>70.843441142533393</v>
      </c>
      <c r="J41" s="13">
        <f t="shared" si="1"/>
        <v>99475.998604307286</v>
      </c>
      <c r="K41" s="13">
        <f t="shared" si="2"/>
        <v>5473745.5771024199</v>
      </c>
      <c r="L41" s="20">
        <f t="shared" si="5"/>
        <v>55.000572937701847</v>
      </c>
    </row>
    <row r="42" spans="1:12" x14ac:dyDescent="0.2">
      <c r="A42" s="16">
        <v>33</v>
      </c>
      <c r="B42" s="47">
        <v>0</v>
      </c>
      <c r="C42" s="46">
        <v>4444</v>
      </c>
      <c r="D42" s="46">
        <v>4391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99450.766693763377</v>
      </c>
      <c r="I42" s="13">
        <f t="shared" si="4"/>
        <v>0</v>
      </c>
      <c r="J42" s="13">
        <f t="shared" si="1"/>
        <v>99450.766693763377</v>
      </c>
      <c r="K42" s="13">
        <f t="shared" si="2"/>
        <v>5374269.578498113</v>
      </c>
      <c r="L42" s="20">
        <f t="shared" si="5"/>
        <v>54.03949871042208</v>
      </c>
    </row>
    <row r="43" spans="1:12" x14ac:dyDescent="0.2">
      <c r="A43" s="16">
        <v>34</v>
      </c>
      <c r="B43" s="47">
        <v>1</v>
      </c>
      <c r="C43" s="46">
        <v>4600</v>
      </c>
      <c r="D43" s="46">
        <v>4538</v>
      </c>
      <c r="E43" s="17">
        <v>7.6712328767123292E-2</v>
      </c>
      <c r="F43" s="18">
        <f t="shared" si="3"/>
        <v>2.1886627270737579E-4</v>
      </c>
      <c r="G43" s="18">
        <f t="shared" si="0"/>
        <v>2.1882205390576383E-4</v>
      </c>
      <c r="H43" s="13">
        <f t="shared" si="6"/>
        <v>99450.766693763377</v>
      </c>
      <c r="I43" s="13">
        <f t="shared" si="4"/>
        <v>21.762021030432233</v>
      </c>
      <c r="J43" s="13">
        <f t="shared" si="1"/>
        <v>99430.674088044863</v>
      </c>
      <c r="K43" s="13">
        <f t="shared" si="2"/>
        <v>5274818.8118043495</v>
      </c>
      <c r="L43" s="20">
        <f t="shared" si="5"/>
        <v>53.03949871042208</v>
      </c>
    </row>
    <row r="44" spans="1:12" x14ac:dyDescent="0.2">
      <c r="A44" s="16">
        <v>35</v>
      </c>
      <c r="B44" s="47">
        <v>0</v>
      </c>
      <c r="C44" s="46">
        <v>4840</v>
      </c>
      <c r="D44" s="46">
        <v>4671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99429.004672732946</v>
      </c>
      <c r="I44" s="13">
        <f t="shared" si="4"/>
        <v>0</v>
      </c>
      <c r="J44" s="13">
        <f t="shared" si="1"/>
        <v>99429.004672732946</v>
      </c>
      <c r="K44" s="13">
        <f t="shared" si="2"/>
        <v>5175388.1377163045</v>
      </c>
      <c r="L44" s="20">
        <f t="shared" si="5"/>
        <v>52.051090672695672</v>
      </c>
    </row>
    <row r="45" spans="1:12" x14ac:dyDescent="0.2">
      <c r="A45" s="16">
        <v>36</v>
      </c>
      <c r="B45" s="47">
        <v>2</v>
      </c>
      <c r="C45" s="46">
        <v>5101</v>
      </c>
      <c r="D45" s="46">
        <v>4939</v>
      </c>
      <c r="E45" s="17">
        <v>0.4506849315068493</v>
      </c>
      <c r="F45" s="18">
        <f t="shared" si="3"/>
        <v>3.9840637450199205E-4</v>
      </c>
      <c r="G45" s="18">
        <f t="shared" si="0"/>
        <v>3.9831920209570465E-4</v>
      </c>
      <c r="H45" s="13">
        <f t="shared" si="6"/>
        <v>99429.004672732946</v>
      </c>
      <c r="I45" s="13">
        <f t="shared" si="4"/>
        <v>39.604481806413077</v>
      </c>
      <c r="J45" s="13">
        <f t="shared" si="1"/>
        <v>99407.249334096821</v>
      </c>
      <c r="K45" s="13">
        <f t="shared" si="2"/>
        <v>5075959.1330435714</v>
      </c>
      <c r="L45" s="20">
        <f t="shared" si="5"/>
        <v>51.051090672695672</v>
      </c>
    </row>
    <row r="46" spans="1:12" x14ac:dyDescent="0.2">
      <c r="A46" s="16">
        <v>37</v>
      </c>
      <c r="B46" s="47">
        <v>1</v>
      </c>
      <c r="C46" s="46">
        <v>5139</v>
      </c>
      <c r="D46" s="46">
        <v>5183</v>
      </c>
      <c r="E46" s="17">
        <v>0.67945205479452053</v>
      </c>
      <c r="F46" s="18">
        <f t="shared" si="3"/>
        <v>1.9376089905057158E-4</v>
      </c>
      <c r="G46" s="18">
        <f t="shared" si="0"/>
        <v>1.9374886537479525E-4</v>
      </c>
      <c r="H46" s="13">
        <f t="shared" si="6"/>
        <v>99389.400190926535</v>
      </c>
      <c r="I46" s="13">
        <f t="shared" si="4"/>
        <v>19.256583517273473</v>
      </c>
      <c r="J46" s="13">
        <f t="shared" si="1"/>
        <v>99383.227532648394</v>
      </c>
      <c r="K46" s="13">
        <f t="shared" si="2"/>
        <v>4976551.8837094745</v>
      </c>
      <c r="L46" s="20">
        <f t="shared" si="5"/>
        <v>50.071253817303891</v>
      </c>
    </row>
    <row r="47" spans="1:12" x14ac:dyDescent="0.2">
      <c r="A47" s="16">
        <v>38</v>
      </c>
      <c r="B47" s="47">
        <v>3</v>
      </c>
      <c r="C47" s="46">
        <v>5509</v>
      </c>
      <c r="D47" s="46">
        <v>5215</v>
      </c>
      <c r="E47" s="17">
        <v>0.56073059360730593</v>
      </c>
      <c r="F47" s="18">
        <f t="shared" si="3"/>
        <v>5.5949272659455425E-4</v>
      </c>
      <c r="G47" s="18">
        <f t="shared" si="0"/>
        <v>5.5935525495106025E-4</v>
      </c>
      <c r="H47" s="13">
        <f t="shared" si="6"/>
        <v>99370.143607409263</v>
      </c>
      <c r="I47" s="13">
        <f t="shared" si="4"/>
        <v>55.583212012045877</v>
      </c>
      <c r="J47" s="13">
        <f t="shared" si="1"/>
        <v>99345.727602863335</v>
      </c>
      <c r="K47" s="13">
        <f t="shared" si="2"/>
        <v>4877168.656176826</v>
      </c>
      <c r="L47" s="20">
        <f t="shared" si="5"/>
        <v>49.080825277313707</v>
      </c>
    </row>
    <row r="48" spans="1:12" x14ac:dyDescent="0.2">
      <c r="A48" s="16">
        <v>39</v>
      </c>
      <c r="B48" s="47">
        <v>1</v>
      </c>
      <c r="C48" s="46">
        <v>5706</v>
      </c>
      <c r="D48" s="46">
        <v>5577</v>
      </c>
      <c r="E48" s="17">
        <v>0.48219178082191783</v>
      </c>
      <c r="F48" s="18">
        <f t="shared" si="3"/>
        <v>1.7725782150137374E-4</v>
      </c>
      <c r="G48" s="18">
        <f t="shared" si="0"/>
        <v>1.7724155328670182E-4</v>
      </c>
      <c r="H48" s="13">
        <f t="shared" si="6"/>
        <v>99314.560395397217</v>
      </c>
      <c r="I48" s="13">
        <f t="shared" si="4"/>
        <v>17.602666948466162</v>
      </c>
      <c r="J48" s="13">
        <f t="shared" si="1"/>
        <v>99305.445589771844</v>
      </c>
      <c r="K48" s="13">
        <f t="shared" si="2"/>
        <v>4777822.9285739623</v>
      </c>
      <c r="L48" s="20">
        <f t="shared" si="5"/>
        <v>48.107980436626825</v>
      </c>
    </row>
    <row r="49" spans="1:12" x14ac:dyDescent="0.2">
      <c r="A49" s="16">
        <v>40</v>
      </c>
      <c r="B49" s="47">
        <v>1</v>
      </c>
      <c r="C49" s="46">
        <v>5829</v>
      </c>
      <c r="D49" s="46">
        <v>5779</v>
      </c>
      <c r="E49" s="17">
        <v>0.69863013698630139</v>
      </c>
      <c r="F49" s="18">
        <f t="shared" si="3"/>
        <v>1.7229496898690558E-4</v>
      </c>
      <c r="G49" s="18">
        <f t="shared" si="0"/>
        <v>1.7228602311936825E-4</v>
      </c>
      <c r="H49" s="13">
        <f t="shared" si="6"/>
        <v>99296.957728448746</v>
      </c>
      <c r="I49" s="13">
        <f t="shared" si="4"/>
        <v>17.107477954886452</v>
      </c>
      <c r="J49" s="13">
        <f t="shared" si="1"/>
        <v>99291.802050160972</v>
      </c>
      <c r="K49" s="13">
        <f t="shared" si="2"/>
        <v>4678517.4829841908</v>
      </c>
      <c r="L49" s="20">
        <f t="shared" si="5"/>
        <v>47.116423201793502</v>
      </c>
    </row>
    <row r="50" spans="1:12" x14ac:dyDescent="0.2">
      <c r="A50" s="16">
        <v>41</v>
      </c>
      <c r="B50" s="47">
        <v>3</v>
      </c>
      <c r="C50" s="46">
        <v>6233</v>
      </c>
      <c r="D50" s="46">
        <v>5886</v>
      </c>
      <c r="E50" s="17">
        <v>0.61278538812785388</v>
      </c>
      <c r="F50" s="18">
        <f t="shared" si="3"/>
        <v>4.9509035398960315E-4</v>
      </c>
      <c r="G50" s="18">
        <f t="shared" si="0"/>
        <v>4.949954602813609E-4</v>
      </c>
      <c r="H50" s="13">
        <f t="shared" si="6"/>
        <v>99279.850250493866</v>
      </c>
      <c r="I50" s="13">
        <f t="shared" si="4"/>
        <v>49.143075171407794</v>
      </c>
      <c r="J50" s="13">
        <f t="shared" si="1"/>
        <v>99260.821333715168</v>
      </c>
      <c r="K50" s="13">
        <f t="shared" si="2"/>
        <v>4579225.6809340296</v>
      </c>
      <c r="L50" s="20">
        <f t="shared" si="5"/>
        <v>46.124421716794949</v>
      </c>
    </row>
    <row r="51" spans="1:12" x14ac:dyDescent="0.2">
      <c r="A51" s="16">
        <v>42</v>
      </c>
      <c r="B51" s="47">
        <v>3</v>
      </c>
      <c r="C51" s="46">
        <v>6278</v>
      </c>
      <c r="D51" s="46">
        <v>6272</v>
      </c>
      <c r="E51" s="17">
        <v>0.37260273972602742</v>
      </c>
      <c r="F51" s="18">
        <f t="shared" si="3"/>
        <v>4.7808764940239046E-4</v>
      </c>
      <c r="G51" s="18">
        <f t="shared" si="0"/>
        <v>4.7794428959146458E-4</v>
      </c>
      <c r="H51" s="13">
        <f t="shared" si="6"/>
        <v>99230.707175322459</v>
      </c>
      <c r="I51" s="13">
        <f t="shared" si="4"/>
        <v>47.426749846568143</v>
      </c>
      <c r="J51" s="13">
        <f t="shared" si="1"/>
        <v>99200.951762405035</v>
      </c>
      <c r="K51" s="13">
        <f t="shared" si="2"/>
        <v>4479964.8596003149</v>
      </c>
      <c r="L51" s="20">
        <f t="shared" si="5"/>
        <v>45.146960926974337</v>
      </c>
    </row>
    <row r="52" spans="1:12" x14ac:dyDescent="0.2">
      <c r="A52" s="16">
        <v>43</v>
      </c>
      <c r="B52" s="47">
        <v>5</v>
      </c>
      <c r="C52" s="46">
        <v>6436</v>
      </c>
      <c r="D52" s="46">
        <v>6312</v>
      </c>
      <c r="E52" s="17">
        <v>0.60547945205479448</v>
      </c>
      <c r="F52" s="18">
        <f t="shared" si="3"/>
        <v>7.8443677439598365E-4</v>
      </c>
      <c r="G52" s="18">
        <f t="shared" si="0"/>
        <v>7.8419408481327575E-4</v>
      </c>
      <c r="H52" s="13">
        <f t="shared" si="6"/>
        <v>99183.280425475896</v>
      </c>
      <c r="I52" s="13">
        <f t="shared" si="4"/>
        <v>77.778941822034554</v>
      </c>
      <c r="J52" s="13">
        <f t="shared" si="1"/>
        <v>99152.595034729675</v>
      </c>
      <c r="K52" s="13">
        <f t="shared" si="2"/>
        <v>4380763.9078379096</v>
      </c>
      <c r="L52" s="20">
        <f t="shared" si="5"/>
        <v>44.168370808520677</v>
      </c>
    </row>
    <row r="53" spans="1:12" x14ac:dyDescent="0.2">
      <c r="A53" s="16">
        <v>44</v>
      </c>
      <c r="B53" s="47">
        <v>7</v>
      </c>
      <c r="C53" s="46">
        <v>6650</v>
      </c>
      <c r="D53" s="46">
        <v>6466</v>
      </c>
      <c r="E53" s="17">
        <v>0.24305283757338553</v>
      </c>
      <c r="F53" s="18">
        <f t="shared" si="3"/>
        <v>1.0673985971332723E-3</v>
      </c>
      <c r="G53" s="18">
        <f t="shared" si="0"/>
        <v>1.0665368733730617E-3</v>
      </c>
      <c r="H53" s="13">
        <f t="shared" si="6"/>
        <v>99105.501483653861</v>
      </c>
      <c r="I53" s="13">
        <f t="shared" si="4"/>
        <v>105.69967168644551</v>
      </c>
      <c r="J53" s="13">
        <f t="shared" si="1"/>
        <v>99025.49241710137</v>
      </c>
      <c r="K53" s="13">
        <f t="shared" si="2"/>
        <v>4281611.31280318</v>
      </c>
      <c r="L53" s="20">
        <f t="shared" si="5"/>
        <v>43.202559380715861</v>
      </c>
    </row>
    <row r="54" spans="1:12" x14ac:dyDescent="0.2">
      <c r="A54" s="16">
        <v>45</v>
      </c>
      <c r="B54" s="47">
        <v>4</v>
      </c>
      <c r="C54" s="46">
        <v>6359</v>
      </c>
      <c r="D54" s="46">
        <v>6714</v>
      </c>
      <c r="E54" s="17">
        <v>0.36712328767123292</v>
      </c>
      <c r="F54" s="18">
        <f t="shared" si="3"/>
        <v>6.1194829036946379E-4</v>
      </c>
      <c r="G54" s="18">
        <f t="shared" si="0"/>
        <v>6.1171138200056012E-4</v>
      </c>
      <c r="H54" s="13">
        <f t="shared" si="6"/>
        <v>98999.801811967409</v>
      </c>
      <c r="I54" s="13">
        <f t="shared" si="4"/>
        <v>60.559305584180137</v>
      </c>
      <c r="J54" s="13">
        <f t="shared" si="1"/>
        <v>98961.475237748382</v>
      </c>
      <c r="K54" s="13">
        <f t="shared" si="2"/>
        <v>4182585.8203860787</v>
      </c>
      <c r="L54" s="20">
        <f t="shared" si="5"/>
        <v>42.248426197157038</v>
      </c>
    </row>
    <row r="55" spans="1:12" x14ac:dyDescent="0.2">
      <c r="A55" s="16">
        <v>46</v>
      </c>
      <c r="B55" s="47">
        <v>4</v>
      </c>
      <c r="C55" s="46">
        <v>6319</v>
      </c>
      <c r="D55" s="46">
        <v>6400</v>
      </c>
      <c r="E55" s="17">
        <v>0.72397260273972597</v>
      </c>
      <c r="F55" s="18">
        <f t="shared" si="3"/>
        <v>6.2898026574416226E-4</v>
      </c>
      <c r="G55" s="18">
        <f t="shared" si="0"/>
        <v>6.2887108379685642E-4</v>
      </c>
      <c r="H55" s="13">
        <f t="shared" si="6"/>
        <v>98939.242506383234</v>
      </c>
      <c r="I55" s="13">
        <f t="shared" si="4"/>
        <v>62.220028665029233</v>
      </c>
      <c r="J55" s="13">
        <f t="shared" si="1"/>
        <v>98922.068073813367</v>
      </c>
      <c r="K55" s="13">
        <f t="shared" si="2"/>
        <v>4083624.3451483301</v>
      </c>
      <c r="L55" s="20">
        <f t="shared" si="5"/>
        <v>41.274061148031009</v>
      </c>
    </row>
    <row r="56" spans="1:12" x14ac:dyDescent="0.2">
      <c r="A56" s="16">
        <v>47</v>
      </c>
      <c r="B56" s="47">
        <v>2</v>
      </c>
      <c r="C56" s="46">
        <v>5903</v>
      </c>
      <c r="D56" s="46">
        <v>6331</v>
      </c>
      <c r="E56" s="17">
        <v>0.47397260273972602</v>
      </c>
      <c r="F56" s="18">
        <f t="shared" si="3"/>
        <v>3.2695765898316167E-4</v>
      </c>
      <c r="G56" s="18">
        <f t="shared" si="0"/>
        <v>3.2690143563467465E-4</v>
      </c>
      <c r="H56" s="13">
        <f t="shared" si="6"/>
        <v>98877.022477718201</v>
      </c>
      <c r="I56" s="13">
        <f t="shared" si="4"/>
        <v>32.323040599248074</v>
      </c>
      <c r="J56" s="13">
        <f t="shared" si="1"/>
        <v>98860.019672800234</v>
      </c>
      <c r="K56" s="13">
        <f t="shared" si="2"/>
        <v>3984702.2770745168</v>
      </c>
      <c r="L56" s="20">
        <f t="shared" si="5"/>
        <v>40.299577972955888</v>
      </c>
    </row>
    <row r="57" spans="1:12" x14ac:dyDescent="0.2">
      <c r="A57" s="16">
        <v>48</v>
      </c>
      <c r="B57" s="47">
        <v>5</v>
      </c>
      <c r="C57" s="46">
        <v>5794</v>
      </c>
      <c r="D57" s="46">
        <v>5940</v>
      </c>
      <c r="E57" s="17">
        <v>0.65095890410958912</v>
      </c>
      <c r="F57" s="18">
        <f t="shared" si="3"/>
        <v>8.5222430543719111E-4</v>
      </c>
      <c r="G57" s="18">
        <f t="shared" si="0"/>
        <v>8.5197087706783846E-4</v>
      </c>
      <c r="H57" s="13">
        <f t="shared" si="6"/>
        <v>98844.69943711895</v>
      </c>
      <c r="I57" s="13">
        <f t="shared" si="4"/>
        <v>84.212805272949112</v>
      </c>
      <c r="J57" s="13">
        <f t="shared" si="1"/>
        <v>98815.305707278472</v>
      </c>
      <c r="K57" s="13">
        <f t="shared" si="2"/>
        <v>3885842.2574017164</v>
      </c>
      <c r="L57" s="20">
        <f t="shared" si="5"/>
        <v>39.312601277863507</v>
      </c>
    </row>
    <row r="58" spans="1:12" x14ac:dyDescent="0.2">
      <c r="A58" s="16">
        <v>49</v>
      </c>
      <c r="B58" s="47">
        <v>5</v>
      </c>
      <c r="C58" s="46">
        <v>5517</v>
      </c>
      <c r="D58" s="46">
        <v>5820</v>
      </c>
      <c r="E58" s="17">
        <v>0.51561643835616433</v>
      </c>
      <c r="F58" s="18">
        <f t="shared" si="3"/>
        <v>8.820675663755844E-4</v>
      </c>
      <c r="G58" s="18">
        <f t="shared" si="0"/>
        <v>8.8169085599621052E-4</v>
      </c>
      <c r="H58" s="13">
        <f t="shared" si="6"/>
        <v>98760.486631845997</v>
      </c>
      <c r="I58" s="13">
        <f t="shared" si="4"/>
        <v>87.076217997034604</v>
      </c>
      <c r="J58" s="13">
        <f t="shared" si="1"/>
        <v>98718.308343238125</v>
      </c>
      <c r="K58" s="13">
        <f t="shared" si="2"/>
        <v>3787026.9516944378</v>
      </c>
      <c r="L58" s="20">
        <f t="shared" si="5"/>
        <v>38.345567957876838</v>
      </c>
    </row>
    <row r="59" spans="1:12" x14ac:dyDescent="0.2">
      <c r="A59" s="16">
        <v>50</v>
      </c>
      <c r="B59" s="47">
        <v>3</v>
      </c>
      <c r="C59" s="46">
        <v>5473</v>
      </c>
      <c r="D59" s="46">
        <v>5553</v>
      </c>
      <c r="E59" s="17">
        <v>0.45662100456621002</v>
      </c>
      <c r="F59" s="18">
        <f t="shared" si="3"/>
        <v>5.4416832940322869E-4</v>
      </c>
      <c r="G59" s="18">
        <f t="shared" si="0"/>
        <v>5.4400747202957016E-4</v>
      </c>
      <c r="H59" s="13">
        <f t="shared" si="6"/>
        <v>98673.410413848964</v>
      </c>
      <c r="I59" s="13">
        <f t="shared" si="4"/>
        <v>53.679072555774241</v>
      </c>
      <c r="J59" s="13">
        <f t="shared" si="1"/>
        <v>98644.242333327784</v>
      </c>
      <c r="K59" s="13">
        <f t="shared" si="2"/>
        <v>3688308.6433511996</v>
      </c>
      <c r="L59" s="20">
        <f t="shared" si="5"/>
        <v>37.378951714367219</v>
      </c>
    </row>
    <row r="60" spans="1:12" x14ac:dyDescent="0.2">
      <c r="A60" s="16">
        <v>51</v>
      </c>
      <c r="B60" s="47">
        <v>5</v>
      </c>
      <c r="C60" s="46">
        <v>5384</v>
      </c>
      <c r="D60" s="46">
        <v>5510</v>
      </c>
      <c r="E60" s="17">
        <v>0.45808219178082193</v>
      </c>
      <c r="F60" s="18">
        <f t="shared" si="3"/>
        <v>9.1793647879566734E-4</v>
      </c>
      <c r="G60" s="18">
        <f t="shared" si="0"/>
        <v>9.1748008188446886E-4</v>
      </c>
      <c r="H60" s="13">
        <f t="shared" si="6"/>
        <v>98619.731341293184</v>
      </c>
      <c r="I60" s="13">
        <f t="shared" si="4"/>
        <v>90.481639186433995</v>
      </c>
      <c r="J60" s="13">
        <f t="shared" si="1"/>
        <v>98570.697729701191</v>
      </c>
      <c r="K60" s="13">
        <f t="shared" si="2"/>
        <v>3589664.4010178717</v>
      </c>
      <c r="L60" s="20">
        <f t="shared" si="5"/>
        <v>36.399048671052697</v>
      </c>
    </row>
    <row r="61" spans="1:12" x14ac:dyDescent="0.2">
      <c r="A61" s="16">
        <v>52</v>
      </c>
      <c r="B61" s="47">
        <v>4</v>
      </c>
      <c r="C61" s="46">
        <v>5312</v>
      </c>
      <c r="D61" s="46">
        <v>5415</v>
      </c>
      <c r="E61" s="17">
        <v>0.44041095890410953</v>
      </c>
      <c r="F61" s="18">
        <f t="shared" si="3"/>
        <v>7.4578167241540043E-4</v>
      </c>
      <c r="G61" s="18">
        <f t="shared" si="0"/>
        <v>7.4547056425228663E-4</v>
      </c>
      <c r="H61" s="13">
        <f t="shared" si="6"/>
        <v>98529.249702106754</v>
      </c>
      <c r="I61" s="13">
        <f t="shared" si="4"/>
        <v>73.450655370783963</v>
      </c>
      <c r="J61" s="13">
        <f t="shared" si="1"/>
        <v>98488.147520299943</v>
      </c>
      <c r="K61" s="13">
        <f t="shared" si="2"/>
        <v>3491093.7032881705</v>
      </c>
      <c r="L61" s="20">
        <f t="shared" si="5"/>
        <v>35.43205407372065</v>
      </c>
    </row>
    <row r="62" spans="1:12" x14ac:dyDescent="0.2">
      <c r="A62" s="16">
        <v>53</v>
      </c>
      <c r="B62" s="47">
        <v>17</v>
      </c>
      <c r="C62" s="46">
        <v>5382</v>
      </c>
      <c r="D62" s="46">
        <v>5315</v>
      </c>
      <c r="E62" s="17">
        <v>0.53247381144238515</v>
      </c>
      <c r="F62" s="18">
        <f t="shared" si="3"/>
        <v>3.1784612508179862E-3</v>
      </c>
      <c r="G62" s="18">
        <f t="shared" si="0"/>
        <v>3.1737450216829948E-3</v>
      </c>
      <c r="H62" s="13">
        <f t="shared" si="6"/>
        <v>98455.799046735963</v>
      </c>
      <c r="I62" s="13">
        <f t="shared" si="4"/>
        <v>312.47360208039959</v>
      </c>
      <c r="J62" s="13">
        <f t="shared" si="1"/>
        <v>98309.709454530443</v>
      </c>
      <c r="K62" s="13">
        <f t="shared" si="2"/>
        <v>3392605.5557678705</v>
      </c>
      <c r="L62" s="20">
        <f t="shared" si="5"/>
        <v>34.458158773943168</v>
      </c>
    </row>
    <row r="63" spans="1:12" x14ac:dyDescent="0.2">
      <c r="A63" s="16">
        <v>54</v>
      </c>
      <c r="B63" s="47">
        <v>7</v>
      </c>
      <c r="C63" s="46">
        <v>4912</v>
      </c>
      <c r="D63" s="46">
        <v>5358</v>
      </c>
      <c r="E63" s="17">
        <v>0.45909980430528374</v>
      </c>
      <c r="F63" s="18">
        <f t="shared" si="3"/>
        <v>1.3631937682570595E-3</v>
      </c>
      <c r="G63" s="18">
        <f t="shared" si="0"/>
        <v>1.3621893555164938E-3</v>
      </c>
      <c r="H63" s="13">
        <f t="shared" si="6"/>
        <v>98143.325444655566</v>
      </c>
      <c r="I63" s="13">
        <f t="shared" si="4"/>
        <v>133.68979323570088</v>
      </c>
      <c r="J63" s="13">
        <f t="shared" si="1"/>
        <v>98071.012609332</v>
      </c>
      <c r="K63" s="13">
        <f t="shared" si="2"/>
        <v>3294295.8463133401</v>
      </c>
      <c r="L63" s="20">
        <f t="shared" si="5"/>
        <v>33.566173057494787</v>
      </c>
    </row>
    <row r="64" spans="1:12" x14ac:dyDescent="0.2">
      <c r="A64" s="16">
        <v>55</v>
      </c>
      <c r="B64" s="47">
        <v>10</v>
      </c>
      <c r="C64" s="46">
        <v>4803</v>
      </c>
      <c r="D64" s="46">
        <v>4929</v>
      </c>
      <c r="E64" s="17">
        <v>0.63917808219178085</v>
      </c>
      <c r="F64" s="18">
        <f t="shared" si="3"/>
        <v>2.055076037813399E-3</v>
      </c>
      <c r="G64" s="18">
        <f t="shared" si="0"/>
        <v>2.0535532942089233E-3</v>
      </c>
      <c r="H64" s="13">
        <f t="shared" si="6"/>
        <v>98009.635651419871</v>
      </c>
      <c r="I64" s="13">
        <f t="shared" si="4"/>
        <v>201.2680101561896</v>
      </c>
      <c r="J64" s="13">
        <f t="shared" si="1"/>
        <v>97937.013742001873</v>
      </c>
      <c r="K64" s="13">
        <f t="shared" si="2"/>
        <v>3196224.8337040083</v>
      </c>
      <c r="L64" s="20">
        <f t="shared" si="5"/>
        <v>32.611332676224521</v>
      </c>
    </row>
    <row r="65" spans="1:12" x14ac:dyDescent="0.2">
      <c r="A65" s="16">
        <v>56</v>
      </c>
      <c r="B65" s="47">
        <v>10</v>
      </c>
      <c r="C65" s="46">
        <v>4874</v>
      </c>
      <c r="D65" s="46">
        <v>4803</v>
      </c>
      <c r="E65" s="17">
        <v>0.43041095890410963</v>
      </c>
      <c r="F65" s="18">
        <f t="shared" si="3"/>
        <v>2.0667562261031313E-3</v>
      </c>
      <c r="G65" s="18">
        <f t="shared" si="0"/>
        <v>2.064326097917491E-3</v>
      </c>
      <c r="H65" s="13">
        <f t="shared" si="6"/>
        <v>97808.367641263685</v>
      </c>
      <c r="I65" s="13">
        <f t="shared" si="4"/>
        <v>201.90836591656927</v>
      </c>
      <c r="J65" s="13">
        <f t="shared" si="1"/>
        <v>97693.362848732038</v>
      </c>
      <c r="K65" s="13">
        <f t="shared" si="2"/>
        <v>3098287.8199620065</v>
      </c>
      <c r="L65" s="20">
        <f t="shared" si="5"/>
        <v>31.677124306232585</v>
      </c>
    </row>
    <row r="66" spans="1:12" x14ac:dyDescent="0.2">
      <c r="A66" s="16">
        <v>57</v>
      </c>
      <c r="B66" s="47">
        <v>16</v>
      </c>
      <c r="C66" s="46">
        <v>4622</v>
      </c>
      <c r="D66" s="46">
        <v>4908</v>
      </c>
      <c r="E66" s="17">
        <v>0.49434931506849306</v>
      </c>
      <c r="F66" s="18">
        <f t="shared" si="3"/>
        <v>3.3578174186778592E-3</v>
      </c>
      <c r="G66" s="18">
        <f t="shared" si="0"/>
        <v>3.3521259021753228E-3</v>
      </c>
      <c r="H66" s="13">
        <f t="shared" si="6"/>
        <v>97606.459275347122</v>
      </c>
      <c r="I66" s="13">
        <f t="shared" si="4"/>
        <v>327.18914035651187</v>
      </c>
      <c r="J66" s="13">
        <f t="shared" si="1"/>
        <v>97441.015862423708</v>
      </c>
      <c r="K66" s="13">
        <f t="shared" si="2"/>
        <v>3000594.4571132744</v>
      </c>
      <c r="L66" s="20">
        <f t="shared" si="5"/>
        <v>30.74176114357984</v>
      </c>
    </row>
    <row r="67" spans="1:12" x14ac:dyDescent="0.2">
      <c r="A67" s="16">
        <v>58</v>
      </c>
      <c r="B67" s="47">
        <v>18</v>
      </c>
      <c r="C67" s="46">
        <v>4432</v>
      </c>
      <c r="D67" s="46">
        <v>4611</v>
      </c>
      <c r="E67" s="17">
        <v>0.60989345509893456</v>
      </c>
      <c r="F67" s="18">
        <f t="shared" si="3"/>
        <v>3.9809797633528696E-3</v>
      </c>
      <c r="G67" s="18">
        <f t="shared" si="0"/>
        <v>3.9748068634085148E-3</v>
      </c>
      <c r="H67" s="13">
        <f t="shared" si="6"/>
        <v>97279.270134990613</v>
      </c>
      <c r="I67" s="13">
        <f t="shared" si="4"/>
        <v>386.66631059993165</v>
      </c>
      <c r="J67" s="13">
        <f t="shared" si="1"/>
        <v>97128.429076532833</v>
      </c>
      <c r="K67" s="13">
        <f t="shared" si="2"/>
        <v>2903153.4412508504</v>
      </c>
      <c r="L67" s="20">
        <f t="shared" si="5"/>
        <v>29.843495301951368</v>
      </c>
    </row>
    <row r="68" spans="1:12" x14ac:dyDescent="0.2">
      <c r="A68" s="16">
        <v>59</v>
      </c>
      <c r="B68" s="47">
        <v>12</v>
      </c>
      <c r="C68" s="46">
        <v>4372</v>
      </c>
      <c r="D68" s="46">
        <v>4426</v>
      </c>
      <c r="E68" s="17">
        <v>0.54109589041095885</v>
      </c>
      <c r="F68" s="18">
        <f t="shared" si="3"/>
        <v>2.7278927028870198E-3</v>
      </c>
      <c r="G68" s="18">
        <f t="shared" si="0"/>
        <v>2.7244820840421863E-3</v>
      </c>
      <c r="H68" s="13">
        <f t="shared" si="6"/>
        <v>96892.603824390681</v>
      </c>
      <c r="I68" s="13">
        <f t="shared" si="4"/>
        <v>263.98216319574982</v>
      </c>
      <c r="J68" s="13">
        <f t="shared" si="1"/>
        <v>96771.461324841948</v>
      </c>
      <c r="K68" s="13">
        <f t="shared" si="2"/>
        <v>2806025.0121743176</v>
      </c>
      <c r="L68" s="20">
        <f t="shared" si="5"/>
        <v>28.960156930656865</v>
      </c>
    </row>
    <row r="69" spans="1:12" x14ac:dyDescent="0.2">
      <c r="A69" s="16">
        <v>60</v>
      </c>
      <c r="B69" s="47">
        <v>9</v>
      </c>
      <c r="C69" s="46">
        <v>4419</v>
      </c>
      <c r="D69" s="46">
        <v>4377</v>
      </c>
      <c r="E69" s="17">
        <v>0.55707762557077634</v>
      </c>
      <c r="F69" s="18">
        <f t="shared" si="3"/>
        <v>2.0463847203274215E-3</v>
      </c>
      <c r="G69" s="18">
        <f t="shared" si="0"/>
        <v>2.0445315782103347E-3</v>
      </c>
      <c r="H69" s="13">
        <f t="shared" si="6"/>
        <v>96628.621661194935</v>
      </c>
      <c r="I69" s="13">
        <f t="shared" si="4"/>
        <v>197.56026834525221</v>
      </c>
      <c r="J69" s="13">
        <f t="shared" si="1"/>
        <v>96541.117798046587</v>
      </c>
      <c r="K69" s="13">
        <f t="shared" si="2"/>
        <v>2709253.5508494754</v>
      </c>
      <c r="L69" s="20">
        <f t="shared" si="5"/>
        <v>28.03779567868434</v>
      </c>
    </row>
    <row r="70" spans="1:12" x14ac:dyDescent="0.2">
      <c r="A70" s="16">
        <v>61</v>
      </c>
      <c r="B70" s="47">
        <v>24</v>
      </c>
      <c r="C70" s="46">
        <v>4407</v>
      </c>
      <c r="D70" s="46">
        <v>4441</v>
      </c>
      <c r="E70" s="17">
        <v>0.47134703196347039</v>
      </c>
      <c r="F70" s="18">
        <f t="shared" si="3"/>
        <v>5.4249547920433997E-3</v>
      </c>
      <c r="G70" s="18">
        <f t="shared" si="0"/>
        <v>5.4094409565077243E-3</v>
      </c>
      <c r="H70" s="13">
        <f t="shared" si="6"/>
        <v>96431.06139284969</v>
      </c>
      <c r="I70" s="13">
        <f t="shared" si="4"/>
        <v>521.63813297799186</v>
      </c>
      <c r="J70" s="13">
        <f t="shared" si="1"/>
        <v>96155.295845609828</v>
      </c>
      <c r="K70" s="13">
        <f t="shared" si="2"/>
        <v>2612712.4330514288</v>
      </c>
      <c r="L70" s="20">
        <f t="shared" si="5"/>
        <v>27.094095982284397</v>
      </c>
    </row>
    <row r="71" spans="1:12" x14ac:dyDescent="0.2">
      <c r="A71" s="16">
        <v>62</v>
      </c>
      <c r="B71" s="47">
        <v>17</v>
      </c>
      <c r="C71" s="46">
        <v>4448</v>
      </c>
      <c r="D71" s="46">
        <v>4390</v>
      </c>
      <c r="E71" s="17">
        <v>0.51732473811442392</v>
      </c>
      <c r="F71" s="18">
        <f t="shared" si="3"/>
        <v>3.8470242136229918E-3</v>
      </c>
      <c r="G71" s="18">
        <f t="shared" si="0"/>
        <v>3.839894054816731E-3</v>
      </c>
      <c r="H71" s="13">
        <f t="shared" si="6"/>
        <v>95909.423259871692</v>
      </c>
      <c r="I71" s="13">
        <f t="shared" si="4"/>
        <v>368.28202417648282</v>
      </c>
      <c r="J71" s="13">
        <f t="shared" si="1"/>
        <v>95731.662637404559</v>
      </c>
      <c r="K71" s="13">
        <f t="shared" si="2"/>
        <v>2516557.1372058191</v>
      </c>
      <c r="L71" s="20">
        <f t="shared" si="5"/>
        <v>26.238893444151714</v>
      </c>
    </row>
    <row r="72" spans="1:12" x14ac:dyDescent="0.2">
      <c r="A72" s="16">
        <v>63</v>
      </c>
      <c r="B72" s="47">
        <v>18</v>
      </c>
      <c r="C72" s="46">
        <v>4335</v>
      </c>
      <c r="D72" s="46">
        <v>4424</v>
      </c>
      <c r="E72" s="17">
        <v>0.51248097412480975</v>
      </c>
      <c r="F72" s="18">
        <f t="shared" si="3"/>
        <v>4.1100582258248655E-3</v>
      </c>
      <c r="G72" s="18">
        <f t="shared" si="0"/>
        <v>4.1018392409911709E-3</v>
      </c>
      <c r="H72" s="13">
        <f t="shared" si="6"/>
        <v>95541.141235695206</v>
      </c>
      <c r="I72" s="13">
        <f t="shared" si="4"/>
        <v>391.89440224965426</v>
      </c>
      <c r="J72" s="13">
        <f t="shared" si="1"/>
        <v>95350.085258464504</v>
      </c>
      <c r="K72" s="13">
        <f t="shared" si="2"/>
        <v>2420825.4745684145</v>
      </c>
      <c r="L72" s="20">
        <f t="shared" si="5"/>
        <v>25.338042263869962</v>
      </c>
    </row>
    <row r="73" spans="1:12" x14ac:dyDescent="0.2">
      <c r="A73" s="16">
        <v>64</v>
      </c>
      <c r="B73" s="47">
        <v>19</v>
      </c>
      <c r="C73" s="46">
        <v>4056</v>
      </c>
      <c r="D73" s="46">
        <v>4321</v>
      </c>
      <c r="E73" s="17">
        <v>0.49935111751982697</v>
      </c>
      <c r="F73" s="18">
        <f t="shared" si="3"/>
        <v>4.5362301539930766E-3</v>
      </c>
      <c r="G73" s="18">
        <f t="shared" ref="G73:G108" si="7">F73/((1+(1-E73)*F73))</f>
        <v>4.5259514532154654E-3</v>
      </c>
      <c r="H73" s="13">
        <f t="shared" si="6"/>
        <v>95149.246833445548</v>
      </c>
      <c r="I73" s="13">
        <f t="shared" si="4"/>
        <v>430.64087197818992</v>
      </c>
      <c r="J73" s="13">
        <f t="shared" ref="J73:J108" si="8">H74+I73*E73</f>
        <v>94933.646962139377</v>
      </c>
      <c r="K73" s="13">
        <f t="shared" ref="K73:K97" si="9">K74+J73</f>
        <v>2325475.3893099502</v>
      </c>
      <c r="L73" s="20">
        <f t="shared" si="5"/>
        <v>24.440292137893532</v>
      </c>
    </row>
    <row r="74" spans="1:12" x14ac:dyDescent="0.2">
      <c r="A74" s="16">
        <v>65</v>
      </c>
      <c r="B74" s="47">
        <v>17</v>
      </c>
      <c r="C74" s="46">
        <v>3854</v>
      </c>
      <c r="D74" s="46">
        <v>4062</v>
      </c>
      <c r="E74" s="17">
        <v>0.51909750201450444</v>
      </c>
      <c r="F74" s="18">
        <f t="shared" ref="F74:F108" si="10">B74/((C74+D74)/2)</f>
        <v>4.295098534613441E-3</v>
      </c>
      <c r="G74" s="18">
        <f t="shared" si="7"/>
        <v>4.2862451939482777E-3</v>
      </c>
      <c r="H74" s="13">
        <f t="shared" si="6"/>
        <v>94718.605961467358</v>
      </c>
      <c r="I74" s="13">
        <f t="shared" ref="I74:I108" si="11">H74*G74</f>
        <v>405.98716957982015</v>
      </c>
      <c r="J74" s="13">
        <f t="shared" si="8"/>
        <v>94523.365717466353</v>
      </c>
      <c r="K74" s="13">
        <f t="shared" si="9"/>
        <v>2230541.7423478109</v>
      </c>
      <c r="L74" s="20">
        <f t="shared" ref="L74:L108" si="12">K74/H74</f>
        <v>23.549140316267128</v>
      </c>
    </row>
    <row r="75" spans="1:12" x14ac:dyDescent="0.2">
      <c r="A75" s="16">
        <v>66</v>
      </c>
      <c r="B75" s="47">
        <v>24</v>
      </c>
      <c r="C75" s="46">
        <v>3628</v>
      </c>
      <c r="D75" s="46">
        <v>3837</v>
      </c>
      <c r="E75" s="17">
        <v>0.51073059360730588</v>
      </c>
      <c r="F75" s="18">
        <f t="shared" si="10"/>
        <v>6.4300066979236436E-3</v>
      </c>
      <c r="G75" s="18">
        <f t="shared" si="7"/>
        <v>6.4098413015490083E-3</v>
      </c>
      <c r="H75" s="13">
        <f t="shared" ref="H75:H108" si="13">H74-I74</f>
        <v>94312.618791887537</v>
      </c>
      <c r="I75" s="13">
        <f t="shared" si="11"/>
        <v>604.52891918948785</v>
      </c>
      <c r="J75" s="13">
        <f t="shared" si="8"/>
        <v>94016.841286448485</v>
      </c>
      <c r="K75" s="13">
        <f t="shared" si="9"/>
        <v>2136018.3766303444</v>
      </c>
      <c r="L75" s="20">
        <f t="shared" si="12"/>
        <v>22.64827765353153</v>
      </c>
    </row>
    <row r="76" spans="1:12" x14ac:dyDescent="0.2">
      <c r="A76" s="16">
        <v>67</v>
      </c>
      <c r="B76" s="47">
        <v>22</v>
      </c>
      <c r="C76" s="46">
        <v>3686</v>
      </c>
      <c r="D76" s="46">
        <v>3590</v>
      </c>
      <c r="E76" s="17">
        <v>0.55367372353673727</v>
      </c>
      <c r="F76" s="18">
        <f t="shared" si="10"/>
        <v>6.0472787245739413E-3</v>
      </c>
      <c r="G76" s="18">
        <f t="shared" si="7"/>
        <v>6.0310006954802783E-3</v>
      </c>
      <c r="H76" s="13">
        <f t="shared" si="13"/>
        <v>93708.089872698052</v>
      </c>
      <c r="I76" s="13">
        <f t="shared" si="11"/>
        <v>565.15355519437037</v>
      </c>
      <c r="J76" s="13">
        <f t="shared" si="8"/>
        <v>93455.846990778184</v>
      </c>
      <c r="K76" s="13">
        <f t="shared" si="9"/>
        <v>2042001.5353438959</v>
      </c>
      <c r="L76" s="20">
        <f t="shared" si="12"/>
        <v>21.791091229347906</v>
      </c>
    </row>
    <row r="77" spans="1:12" x14ac:dyDescent="0.2">
      <c r="A77" s="16">
        <v>68</v>
      </c>
      <c r="B77" s="47">
        <v>22</v>
      </c>
      <c r="C77" s="46">
        <v>3476</v>
      </c>
      <c r="D77" s="46">
        <v>3666</v>
      </c>
      <c r="E77" s="17">
        <v>0.45006226650062259</v>
      </c>
      <c r="F77" s="18">
        <f t="shared" si="10"/>
        <v>6.1607392887146461E-3</v>
      </c>
      <c r="G77" s="18">
        <f t="shared" si="7"/>
        <v>6.1399370407950269E-3</v>
      </c>
      <c r="H77" s="13">
        <f t="shared" si="13"/>
        <v>93142.936317503685</v>
      </c>
      <c r="I77" s="13">
        <f t="shared" si="11"/>
        <v>571.89176478425327</v>
      </c>
      <c r="J77" s="13">
        <f t="shared" si="8"/>
        <v>92828.431456571285</v>
      </c>
      <c r="K77" s="13">
        <f t="shared" si="9"/>
        <v>1948545.6883531178</v>
      </c>
      <c r="L77" s="20">
        <f t="shared" si="12"/>
        <v>20.919951264054593</v>
      </c>
    </row>
    <row r="78" spans="1:12" x14ac:dyDescent="0.2">
      <c r="A78" s="16">
        <v>69</v>
      </c>
      <c r="B78" s="47">
        <v>30</v>
      </c>
      <c r="C78" s="46">
        <v>3279</v>
      </c>
      <c r="D78" s="46">
        <v>3462</v>
      </c>
      <c r="E78" s="17">
        <v>0.50511415525114156</v>
      </c>
      <c r="F78" s="18">
        <f t="shared" si="10"/>
        <v>8.9007565643079659E-3</v>
      </c>
      <c r="G78" s="18">
        <f t="shared" si="7"/>
        <v>8.8617219337329325E-3</v>
      </c>
      <c r="H78" s="13">
        <f t="shared" si="13"/>
        <v>92571.044552719439</v>
      </c>
      <c r="I78" s="13">
        <f t="shared" si="11"/>
        <v>820.33885594140236</v>
      </c>
      <c r="J78" s="13">
        <f t="shared" si="8"/>
        <v>92165.070465016572</v>
      </c>
      <c r="K78" s="13">
        <f t="shared" si="9"/>
        <v>1855717.2568965466</v>
      </c>
      <c r="L78" s="20">
        <f t="shared" si="12"/>
        <v>20.0464115519374</v>
      </c>
    </row>
    <row r="79" spans="1:12" x14ac:dyDescent="0.2">
      <c r="A79" s="16">
        <v>70</v>
      </c>
      <c r="B79" s="47">
        <v>24</v>
      </c>
      <c r="C79" s="46">
        <v>2938</v>
      </c>
      <c r="D79" s="46">
        <v>3263</v>
      </c>
      <c r="E79" s="17">
        <v>0.4990867579908676</v>
      </c>
      <c r="F79" s="18">
        <f t="shared" si="10"/>
        <v>7.7406869859700045E-3</v>
      </c>
      <c r="G79" s="18">
        <f t="shared" si="7"/>
        <v>7.7107890751498256E-3</v>
      </c>
      <c r="H79" s="13">
        <f t="shared" si="13"/>
        <v>91750.705696778037</v>
      </c>
      <c r="I79" s="13">
        <f t="shared" si="11"/>
        <v>707.47033912400298</v>
      </c>
      <c r="J79" s="13">
        <f t="shared" si="8"/>
        <v>91396.324435582137</v>
      </c>
      <c r="K79" s="13">
        <f t="shared" si="9"/>
        <v>1763552.1864315299</v>
      </c>
      <c r="L79" s="20">
        <f t="shared" si="12"/>
        <v>19.221129396647896</v>
      </c>
    </row>
    <row r="80" spans="1:12" x14ac:dyDescent="0.2">
      <c r="A80" s="16">
        <v>71</v>
      </c>
      <c r="B80" s="47">
        <v>26</v>
      </c>
      <c r="C80" s="46">
        <v>3043</v>
      </c>
      <c r="D80" s="46">
        <v>2925</v>
      </c>
      <c r="E80" s="17">
        <v>0.53508956796628027</v>
      </c>
      <c r="F80" s="18">
        <f t="shared" si="10"/>
        <v>8.7131367292225207E-3</v>
      </c>
      <c r="G80" s="18">
        <f t="shared" si="7"/>
        <v>8.6779837084343791E-3</v>
      </c>
      <c r="H80" s="13">
        <f t="shared" si="13"/>
        <v>91043.235357654034</v>
      </c>
      <c r="I80" s="13">
        <f t="shared" si="11"/>
        <v>790.07171319687859</v>
      </c>
      <c r="J80" s="13">
        <f t="shared" si="8"/>
        <v>90675.922776134044</v>
      </c>
      <c r="K80" s="13">
        <f t="shared" si="9"/>
        <v>1672155.8619959478</v>
      </c>
      <c r="L80" s="20">
        <f t="shared" si="12"/>
        <v>18.366612911185051</v>
      </c>
    </row>
    <row r="81" spans="1:12" x14ac:dyDescent="0.2">
      <c r="A81" s="16">
        <v>72</v>
      </c>
      <c r="B81" s="47">
        <v>34</v>
      </c>
      <c r="C81" s="46">
        <v>3240</v>
      </c>
      <c r="D81" s="46">
        <v>3014</v>
      </c>
      <c r="E81" s="17">
        <v>0.54302981466559241</v>
      </c>
      <c r="F81" s="18">
        <f t="shared" si="10"/>
        <v>1.0873041253597697E-2</v>
      </c>
      <c r="G81" s="18">
        <f t="shared" si="7"/>
        <v>1.0819283956946049E-2</v>
      </c>
      <c r="H81" s="13">
        <f t="shared" si="13"/>
        <v>90253.163644457149</v>
      </c>
      <c r="I81" s="13">
        <f t="shared" si="11"/>
        <v>976.47460548210165</v>
      </c>
      <c r="J81" s="13">
        <f t="shared" si="8"/>
        <v>89806.943863015651</v>
      </c>
      <c r="K81" s="13">
        <f t="shared" si="9"/>
        <v>1581479.9392198138</v>
      </c>
      <c r="L81" s="20">
        <f t="shared" si="12"/>
        <v>17.522709181141703</v>
      </c>
    </row>
    <row r="82" spans="1:12" x14ac:dyDescent="0.2">
      <c r="A82" s="16">
        <v>73</v>
      </c>
      <c r="B82" s="47">
        <v>33</v>
      </c>
      <c r="C82" s="46">
        <v>2660</v>
      </c>
      <c r="D82" s="46">
        <v>3197</v>
      </c>
      <c r="E82" s="17">
        <v>0.41444582814445841</v>
      </c>
      <c r="F82" s="18">
        <f t="shared" si="10"/>
        <v>1.1268567526037221E-2</v>
      </c>
      <c r="G82" s="18">
        <f t="shared" si="7"/>
        <v>1.1194700896087244E-2</v>
      </c>
      <c r="H82" s="13">
        <f t="shared" si="13"/>
        <v>89276.689038975048</v>
      </c>
      <c r="I82" s="13">
        <f t="shared" si="11"/>
        <v>999.42583078431619</v>
      </c>
      <c r="J82" s="13">
        <f t="shared" si="8"/>
        <v>88691.471074299101</v>
      </c>
      <c r="K82" s="13">
        <f t="shared" si="9"/>
        <v>1491672.9953567982</v>
      </c>
      <c r="L82" s="20">
        <f t="shared" si="12"/>
        <v>16.708426481918327</v>
      </c>
    </row>
    <row r="83" spans="1:12" x14ac:dyDescent="0.2">
      <c r="A83" s="16">
        <v>74</v>
      </c>
      <c r="B83" s="47">
        <v>27</v>
      </c>
      <c r="C83" s="46">
        <v>2331</v>
      </c>
      <c r="D83" s="46">
        <v>2632</v>
      </c>
      <c r="E83" s="17">
        <v>0.45996955859969574</v>
      </c>
      <c r="F83" s="18">
        <f t="shared" si="10"/>
        <v>1.0880515817046141E-2</v>
      </c>
      <c r="G83" s="18">
        <f t="shared" si="7"/>
        <v>1.081695743299496E-2</v>
      </c>
      <c r="H83" s="13">
        <f t="shared" si="13"/>
        <v>88277.263208190736</v>
      </c>
      <c r="I83" s="13">
        <f t="shared" si="11"/>
        <v>954.89139842429131</v>
      </c>
      <c r="J83" s="13">
        <f t="shared" si="8"/>
        <v>87761.592784810302</v>
      </c>
      <c r="K83" s="13">
        <f t="shared" si="9"/>
        <v>1402981.524282499</v>
      </c>
      <c r="L83" s="20">
        <f t="shared" si="12"/>
        <v>15.892897823233882</v>
      </c>
    </row>
    <row r="84" spans="1:12" x14ac:dyDescent="0.2">
      <c r="A84" s="16">
        <v>75</v>
      </c>
      <c r="B84" s="47">
        <v>26</v>
      </c>
      <c r="C84" s="46">
        <v>2384</v>
      </c>
      <c r="D84" s="46">
        <v>2316</v>
      </c>
      <c r="E84" s="17">
        <v>0.55184404636459428</v>
      </c>
      <c r="F84" s="18">
        <f t="shared" si="10"/>
        <v>1.1063829787234043E-2</v>
      </c>
      <c r="G84" s="18">
        <f t="shared" si="7"/>
        <v>1.1009242427230531E-2</v>
      </c>
      <c r="H84" s="13">
        <f t="shared" si="13"/>
        <v>87322.371809766439</v>
      </c>
      <c r="I84" s="13">
        <f t="shared" si="11"/>
        <v>961.35316057447994</v>
      </c>
      <c r="J84" s="13">
        <f t="shared" si="8"/>
        <v>86891.535667308766</v>
      </c>
      <c r="K84" s="13">
        <f t="shared" si="9"/>
        <v>1315219.9314976886</v>
      </c>
      <c r="L84" s="20">
        <f t="shared" si="12"/>
        <v>15.061660651670364</v>
      </c>
    </row>
    <row r="85" spans="1:12" x14ac:dyDescent="0.2">
      <c r="A85" s="16">
        <v>76</v>
      </c>
      <c r="B85" s="47">
        <v>43</v>
      </c>
      <c r="C85" s="46">
        <v>2241</v>
      </c>
      <c r="D85" s="46">
        <v>2356</v>
      </c>
      <c r="E85" s="17">
        <v>0.49302325581395329</v>
      </c>
      <c r="F85" s="18">
        <f t="shared" si="10"/>
        <v>1.8707852947574505E-2</v>
      </c>
      <c r="G85" s="18">
        <f t="shared" si="7"/>
        <v>1.8532086368142051E-2</v>
      </c>
      <c r="H85" s="13">
        <f t="shared" si="13"/>
        <v>86361.018649191959</v>
      </c>
      <c r="I85" s="13">
        <f t="shared" si="11"/>
        <v>1600.4498564475518</v>
      </c>
      <c r="J85" s="13">
        <f t="shared" si="8"/>
        <v>85549.627791737148</v>
      </c>
      <c r="K85" s="13">
        <f t="shared" si="9"/>
        <v>1228328.3958303798</v>
      </c>
      <c r="L85" s="20">
        <f t="shared" si="12"/>
        <v>14.223180956445015</v>
      </c>
    </row>
    <row r="86" spans="1:12" x14ac:dyDescent="0.2">
      <c r="A86" s="16">
        <v>77</v>
      </c>
      <c r="B86" s="47">
        <v>37</v>
      </c>
      <c r="C86" s="46">
        <v>2106</v>
      </c>
      <c r="D86" s="46">
        <v>2218</v>
      </c>
      <c r="E86" s="17">
        <v>0.62784154017030747</v>
      </c>
      <c r="F86" s="18">
        <f t="shared" si="10"/>
        <v>1.7113783533765033E-2</v>
      </c>
      <c r="G86" s="18">
        <f t="shared" si="7"/>
        <v>1.7005474994837285E-2</v>
      </c>
      <c r="H86" s="13">
        <f t="shared" si="13"/>
        <v>84760.568792744409</v>
      </c>
      <c r="I86" s="13">
        <f t="shared" si="11"/>
        <v>1441.3937331532006</v>
      </c>
      <c r="J86" s="13">
        <f t="shared" si="8"/>
        <v>84224.141921005939</v>
      </c>
      <c r="K86" s="13">
        <f t="shared" si="9"/>
        <v>1142778.7680386426</v>
      </c>
      <c r="L86" s="20">
        <f t="shared" si="12"/>
        <v>13.482433923171898</v>
      </c>
    </row>
    <row r="87" spans="1:12" x14ac:dyDescent="0.2">
      <c r="A87" s="16">
        <v>78</v>
      </c>
      <c r="B87" s="47">
        <v>35</v>
      </c>
      <c r="C87" s="46">
        <v>1650</v>
      </c>
      <c r="D87" s="46">
        <v>2084</v>
      </c>
      <c r="E87" s="17">
        <v>0.4834442270058707</v>
      </c>
      <c r="F87" s="18">
        <f t="shared" si="10"/>
        <v>1.8746652383502947E-2</v>
      </c>
      <c r="G87" s="18">
        <f t="shared" si="7"/>
        <v>1.8566856671133374E-2</v>
      </c>
      <c r="H87" s="13">
        <f t="shared" si="13"/>
        <v>83319.175059591202</v>
      </c>
      <c r="I87" s="13">
        <f t="shared" si="11"/>
        <v>1546.9751812885004</v>
      </c>
      <c r="J87" s="13">
        <f t="shared" si="8"/>
        <v>82520.076099017999</v>
      </c>
      <c r="K87" s="13">
        <f t="shared" si="9"/>
        <v>1058554.6261176367</v>
      </c>
      <c r="L87" s="20">
        <f t="shared" si="12"/>
        <v>12.704814052233973</v>
      </c>
    </row>
    <row r="88" spans="1:12" x14ac:dyDescent="0.2">
      <c r="A88" s="16">
        <v>79</v>
      </c>
      <c r="B88" s="47">
        <v>31</v>
      </c>
      <c r="C88" s="46">
        <v>1331</v>
      </c>
      <c r="D88" s="46">
        <v>1625</v>
      </c>
      <c r="E88" s="17">
        <v>0.58232434821034029</v>
      </c>
      <c r="F88" s="18">
        <f t="shared" si="10"/>
        <v>2.097428958051421E-2</v>
      </c>
      <c r="G88" s="18">
        <f t="shared" si="7"/>
        <v>2.0792141066821517E-2</v>
      </c>
      <c r="H88" s="13">
        <f t="shared" si="13"/>
        <v>81772.199878302708</v>
      </c>
      <c r="I88" s="13">
        <f t="shared" si="11"/>
        <v>1700.2191152139951</v>
      </c>
      <c r="J88" s="13">
        <f t="shared" si="8"/>
        <v>81062.059751170455</v>
      </c>
      <c r="K88" s="13">
        <f t="shared" si="9"/>
        <v>976034.55001861858</v>
      </c>
      <c r="L88" s="20">
        <f t="shared" si="12"/>
        <v>11.936019227453826</v>
      </c>
    </row>
    <row r="89" spans="1:12" x14ac:dyDescent="0.2">
      <c r="A89" s="16">
        <v>80</v>
      </c>
      <c r="B89" s="47">
        <v>43</v>
      </c>
      <c r="C89" s="46">
        <v>1809</v>
      </c>
      <c r="D89" s="46">
        <v>1301</v>
      </c>
      <c r="E89" s="17">
        <v>0.51729850270786881</v>
      </c>
      <c r="F89" s="18">
        <f t="shared" si="10"/>
        <v>2.7652733118971061E-2</v>
      </c>
      <c r="G89" s="18">
        <f t="shared" si="7"/>
        <v>2.7288485980203458E-2</v>
      </c>
      <c r="H89" s="13">
        <f t="shared" si="13"/>
        <v>80071.980763088708</v>
      </c>
      <c r="I89" s="13">
        <f t="shared" si="11"/>
        <v>2185.0431244606671</v>
      </c>
      <c r="J89" s="13">
        <f t="shared" si="8"/>
        <v>79017.257175263658</v>
      </c>
      <c r="K89" s="13">
        <f t="shared" si="9"/>
        <v>894972.49026744813</v>
      </c>
      <c r="L89" s="20">
        <f t="shared" si="12"/>
        <v>11.17709942652011</v>
      </c>
    </row>
    <row r="90" spans="1:12" x14ac:dyDescent="0.2">
      <c r="A90" s="16">
        <v>81</v>
      </c>
      <c r="B90" s="47">
        <v>44</v>
      </c>
      <c r="C90" s="46">
        <v>1087</v>
      </c>
      <c r="D90" s="46">
        <v>1755</v>
      </c>
      <c r="E90" s="17">
        <v>0.47129514321295118</v>
      </c>
      <c r="F90" s="18">
        <f t="shared" si="10"/>
        <v>3.096410978184377E-2</v>
      </c>
      <c r="G90" s="18">
        <f t="shared" si="7"/>
        <v>3.0465365091168452E-2</v>
      </c>
      <c r="H90" s="13">
        <f t="shared" si="13"/>
        <v>77886.937638628035</v>
      </c>
      <c r="I90" s="13">
        <f t="shared" si="11"/>
        <v>2372.8539909938727</v>
      </c>
      <c r="J90" s="13">
        <f t="shared" si="8"/>
        <v>76632.398209143052</v>
      </c>
      <c r="K90" s="13">
        <f t="shared" si="9"/>
        <v>815955.23309218453</v>
      </c>
      <c r="L90" s="20">
        <f t="shared" si="12"/>
        <v>10.476149888932229</v>
      </c>
    </row>
    <row r="91" spans="1:12" x14ac:dyDescent="0.2">
      <c r="A91" s="16">
        <v>82</v>
      </c>
      <c r="B91" s="47">
        <v>39</v>
      </c>
      <c r="C91" s="46">
        <v>1175</v>
      </c>
      <c r="D91" s="46">
        <v>1054</v>
      </c>
      <c r="E91" s="17">
        <v>0.53600280997541272</v>
      </c>
      <c r="F91" s="18">
        <f t="shared" si="10"/>
        <v>3.4993270524899055E-2</v>
      </c>
      <c r="G91" s="18">
        <f t="shared" si="7"/>
        <v>3.4434170501756782E-2</v>
      </c>
      <c r="H91" s="13">
        <f t="shared" si="13"/>
        <v>75514.083647634165</v>
      </c>
      <c r="I91" s="13">
        <f t="shared" si="11"/>
        <v>2600.2648316065583</v>
      </c>
      <c r="J91" s="13">
        <f t="shared" si="8"/>
        <v>74307.568072448965</v>
      </c>
      <c r="K91" s="13">
        <f t="shared" si="9"/>
        <v>739322.83488304145</v>
      </c>
      <c r="L91" s="20">
        <f t="shared" si="12"/>
        <v>9.7905291194804054</v>
      </c>
    </row>
    <row r="92" spans="1:12" x14ac:dyDescent="0.2">
      <c r="A92" s="16">
        <v>83</v>
      </c>
      <c r="B92" s="47">
        <v>37</v>
      </c>
      <c r="C92" s="46">
        <v>1194</v>
      </c>
      <c r="D92" s="46">
        <v>1169</v>
      </c>
      <c r="E92" s="17">
        <v>0.55579415031469825</v>
      </c>
      <c r="F92" s="18">
        <f t="shared" si="10"/>
        <v>3.1316123571730851E-2</v>
      </c>
      <c r="G92" s="18">
        <f t="shared" si="7"/>
        <v>3.088646793056091E-2</v>
      </c>
      <c r="H92" s="13">
        <f t="shared" si="13"/>
        <v>72913.818816027604</v>
      </c>
      <c r="I92" s="13">
        <f t="shared" si="11"/>
        <v>2252.0503265559651</v>
      </c>
      <c r="J92" s="13">
        <f t="shared" si="8"/>
        <v>71913.444887185746</v>
      </c>
      <c r="K92" s="13">
        <f t="shared" si="9"/>
        <v>665015.2668105925</v>
      </c>
      <c r="L92" s="20">
        <f t="shared" si="12"/>
        <v>9.1205655883766674</v>
      </c>
    </row>
    <row r="93" spans="1:12" x14ac:dyDescent="0.2">
      <c r="A93" s="16">
        <v>84</v>
      </c>
      <c r="B93" s="47">
        <v>62</v>
      </c>
      <c r="C93" s="46">
        <v>1276</v>
      </c>
      <c r="D93" s="46">
        <v>1157</v>
      </c>
      <c r="E93" s="17">
        <v>0.49080866106937687</v>
      </c>
      <c r="F93" s="18">
        <f t="shared" si="10"/>
        <v>5.0965885737772297E-2</v>
      </c>
      <c r="G93" s="18">
        <f t="shared" si="7"/>
        <v>4.9676706278516634E-2</v>
      </c>
      <c r="H93" s="13">
        <f t="shared" si="13"/>
        <v>70661.768489471637</v>
      </c>
      <c r="I93" s="13">
        <f t="shared" si="11"/>
        <v>3510.2439183720244</v>
      </c>
      <c r="J93" s="13">
        <f t="shared" si="8"/>
        <v>68874.38268870271</v>
      </c>
      <c r="K93" s="13">
        <f t="shared" si="9"/>
        <v>593101.82192340679</v>
      </c>
      <c r="L93" s="20">
        <f t="shared" si="12"/>
        <v>8.3935320980789907</v>
      </c>
    </row>
    <row r="94" spans="1:12" x14ac:dyDescent="0.2">
      <c r="A94" s="16">
        <v>85</v>
      </c>
      <c r="B94" s="47">
        <v>69</v>
      </c>
      <c r="C94" s="46">
        <v>1095</v>
      </c>
      <c r="D94" s="46">
        <v>1205</v>
      </c>
      <c r="E94" s="17">
        <v>0.50152868771093928</v>
      </c>
      <c r="F94" s="18">
        <f t="shared" si="10"/>
        <v>0.06</v>
      </c>
      <c r="G94" s="18">
        <f t="shared" si="7"/>
        <v>5.8257615011658458E-2</v>
      </c>
      <c r="H94" s="13">
        <f t="shared" si="13"/>
        <v>67151.52457109961</v>
      </c>
      <c r="I94" s="13">
        <f t="shared" si="11"/>
        <v>3912.0876659090445</v>
      </c>
      <c r="J94" s="13">
        <f t="shared" si="8"/>
        <v>65201.461098484084</v>
      </c>
      <c r="K94" s="13">
        <f t="shared" si="9"/>
        <v>524227.43923470413</v>
      </c>
      <c r="L94" s="20">
        <f t="shared" si="12"/>
        <v>7.8066349585206432</v>
      </c>
    </row>
    <row r="95" spans="1:12" x14ac:dyDescent="0.2">
      <c r="A95" s="16">
        <v>86</v>
      </c>
      <c r="B95" s="47">
        <v>63</v>
      </c>
      <c r="C95" s="46">
        <v>1051</v>
      </c>
      <c r="D95" s="46">
        <v>1047</v>
      </c>
      <c r="E95" s="17">
        <v>0.5235920852359206</v>
      </c>
      <c r="F95" s="18">
        <f t="shared" si="10"/>
        <v>6.0057197330791227E-2</v>
      </c>
      <c r="G95" s="18">
        <f t="shared" si="7"/>
        <v>5.8386654478976237E-2</v>
      </c>
      <c r="H95" s="13">
        <f t="shared" si="13"/>
        <v>63239.436905190567</v>
      </c>
      <c r="I95" s="13">
        <f t="shared" si="11"/>
        <v>3692.3391520283799</v>
      </c>
      <c r="J95" s="13">
        <f t="shared" si="8"/>
        <v>61480.377309170959</v>
      </c>
      <c r="K95" s="13">
        <f t="shared" si="9"/>
        <v>459025.97813622002</v>
      </c>
      <c r="L95" s="20">
        <f t="shared" si="12"/>
        <v>7.2585399333077252</v>
      </c>
    </row>
    <row r="96" spans="1:12" x14ac:dyDescent="0.2">
      <c r="A96" s="16">
        <v>87</v>
      </c>
      <c r="B96" s="47">
        <v>75</v>
      </c>
      <c r="C96" s="46">
        <v>928</v>
      </c>
      <c r="D96" s="46">
        <v>985</v>
      </c>
      <c r="E96" s="17">
        <v>0.49607305936073037</v>
      </c>
      <c r="F96" s="18">
        <f t="shared" si="10"/>
        <v>7.8410872974385787E-2</v>
      </c>
      <c r="G96" s="18">
        <f t="shared" si="7"/>
        <v>7.5430366405588062E-2</v>
      </c>
      <c r="H96" s="13">
        <f t="shared" si="13"/>
        <v>59547.09775316219</v>
      </c>
      <c r="I96" s="13">
        <f t="shared" si="11"/>
        <v>4491.6594019103941</v>
      </c>
      <c r="J96" s="13">
        <f t="shared" si="8"/>
        <v>57283.629572363876</v>
      </c>
      <c r="K96" s="13">
        <f t="shared" si="9"/>
        <v>397545.60082704906</v>
      </c>
      <c r="L96" s="20">
        <f t="shared" si="12"/>
        <v>6.6761541003220062</v>
      </c>
    </row>
    <row r="97" spans="1:12" x14ac:dyDescent="0.2">
      <c r="A97" s="16">
        <v>88</v>
      </c>
      <c r="B97" s="47">
        <v>59</v>
      </c>
      <c r="C97" s="46">
        <v>853</v>
      </c>
      <c r="D97" s="46">
        <v>873</v>
      </c>
      <c r="E97" s="17">
        <v>0.54084049222196418</v>
      </c>
      <c r="F97" s="18">
        <f t="shared" si="10"/>
        <v>6.8366164542294328E-2</v>
      </c>
      <c r="G97" s="18">
        <f t="shared" si="7"/>
        <v>6.6285401205972608E-2</v>
      </c>
      <c r="H97" s="13">
        <f t="shared" si="13"/>
        <v>55055.438351251796</v>
      </c>
      <c r="I97" s="13">
        <f t="shared" si="11"/>
        <v>3649.3718196834166</v>
      </c>
      <c r="J97" s="13">
        <f t="shared" si="8"/>
        <v>53379.794582826922</v>
      </c>
      <c r="K97" s="13">
        <f t="shared" si="9"/>
        <v>340261.9712546852</v>
      </c>
      <c r="L97" s="20">
        <f t="shared" si="12"/>
        <v>6.1803516863098169</v>
      </c>
    </row>
    <row r="98" spans="1:12" x14ac:dyDescent="0.2">
      <c r="A98" s="16">
        <v>89</v>
      </c>
      <c r="B98" s="47">
        <v>78</v>
      </c>
      <c r="C98" s="46">
        <v>712</v>
      </c>
      <c r="D98" s="46">
        <v>791</v>
      </c>
      <c r="E98" s="17">
        <v>0.46231120477695814</v>
      </c>
      <c r="F98" s="18">
        <f t="shared" si="10"/>
        <v>0.10379241516966067</v>
      </c>
      <c r="G98" s="18">
        <f t="shared" si="7"/>
        <v>9.8306144047678637E-2</v>
      </c>
      <c r="H98" s="13">
        <f t="shared" si="13"/>
        <v>51406.06653156838</v>
      </c>
      <c r="I98" s="13">
        <f t="shared" si="11"/>
        <v>5053.5321813769133</v>
      </c>
      <c r="J98" s="13">
        <f t="shared" si="8"/>
        <v>48688.838901342955</v>
      </c>
      <c r="K98" s="13">
        <f>K99+J98</f>
        <v>286882.17667185829</v>
      </c>
      <c r="L98" s="20">
        <f t="shared" si="12"/>
        <v>5.5807066369430238</v>
      </c>
    </row>
    <row r="99" spans="1:12" x14ac:dyDescent="0.2">
      <c r="A99" s="16">
        <v>90</v>
      </c>
      <c r="B99" s="47">
        <v>76</v>
      </c>
      <c r="C99" s="46">
        <v>652</v>
      </c>
      <c r="D99" s="46">
        <v>646</v>
      </c>
      <c r="E99" s="17">
        <v>0.5099855803893294</v>
      </c>
      <c r="F99" s="22">
        <f t="shared" si="10"/>
        <v>0.11710323574730354</v>
      </c>
      <c r="G99" s="22">
        <f t="shared" si="7"/>
        <v>0.11074824934724806</v>
      </c>
      <c r="H99" s="23">
        <f t="shared" si="13"/>
        <v>46352.534350191469</v>
      </c>
      <c r="I99" s="23">
        <f t="shared" si="11"/>
        <v>5133.4620320918857</v>
      </c>
      <c r="J99" s="23">
        <f t="shared" si="8"/>
        <v>43837.063931942554</v>
      </c>
      <c r="K99" s="23">
        <f t="shared" ref="K99:K108" si="14">K100+J99</f>
        <v>238193.33777051535</v>
      </c>
      <c r="L99" s="24">
        <f t="shared" si="12"/>
        <v>5.1387338601806452</v>
      </c>
    </row>
    <row r="100" spans="1:12" x14ac:dyDescent="0.2">
      <c r="A100" s="16">
        <v>91</v>
      </c>
      <c r="B100" s="47">
        <v>72</v>
      </c>
      <c r="C100" s="46">
        <v>528</v>
      </c>
      <c r="D100" s="46">
        <v>615</v>
      </c>
      <c r="E100" s="17">
        <v>0.44935312024353113</v>
      </c>
      <c r="F100" s="22">
        <f t="shared" si="10"/>
        <v>0.12598425196850394</v>
      </c>
      <c r="G100" s="22">
        <f t="shared" si="7"/>
        <v>0.11781134494561088</v>
      </c>
      <c r="H100" s="23">
        <f t="shared" si="13"/>
        <v>41219.072318099585</v>
      </c>
      <c r="I100" s="23">
        <f t="shared" si="11"/>
        <v>4856.0743472057111</v>
      </c>
      <c r="J100" s="23">
        <f t="shared" si="8"/>
        <v>38545.090130945333</v>
      </c>
      <c r="K100" s="23">
        <f t="shared" si="14"/>
        <v>194356.27383857279</v>
      </c>
      <c r="L100" s="24">
        <f t="shared" si="12"/>
        <v>4.7152025241778572</v>
      </c>
    </row>
    <row r="101" spans="1:12" x14ac:dyDescent="0.2">
      <c r="A101" s="16">
        <v>92</v>
      </c>
      <c r="B101" s="47">
        <v>65</v>
      </c>
      <c r="C101" s="46">
        <v>438</v>
      </c>
      <c r="D101" s="46">
        <v>459</v>
      </c>
      <c r="E101" s="17">
        <v>0.4655426765015806</v>
      </c>
      <c r="F101" s="22">
        <f t="shared" si="10"/>
        <v>0.14492753623188406</v>
      </c>
      <c r="G101" s="22">
        <f t="shared" si="7"/>
        <v>0.13450880898048276</v>
      </c>
      <c r="H101" s="23">
        <f t="shared" si="13"/>
        <v>36362.997970893877</v>
      </c>
      <c r="I101" s="23">
        <f t="shared" si="11"/>
        <v>4891.1435480246464</v>
      </c>
      <c r="J101" s="23">
        <f t="shared" si="8"/>
        <v>33748.890481370065</v>
      </c>
      <c r="K101" s="23">
        <f t="shared" si="14"/>
        <v>155811.18370762747</v>
      </c>
      <c r="L101" s="24">
        <f t="shared" si="12"/>
        <v>4.2848827765065955</v>
      </c>
    </row>
    <row r="102" spans="1:12" x14ac:dyDescent="0.2">
      <c r="A102" s="16">
        <v>93</v>
      </c>
      <c r="B102" s="47">
        <v>58</v>
      </c>
      <c r="C102" s="46">
        <v>365</v>
      </c>
      <c r="D102" s="46">
        <v>384</v>
      </c>
      <c r="E102" s="17">
        <v>0.47860179499291455</v>
      </c>
      <c r="F102" s="22">
        <f t="shared" si="10"/>
        <v>0.15487316421895861</v>
      </c>
      <c r="G102" s="22">
        <f t="shared" si="7"/>
        <v>0.14330148479833207</v>
      </c>
      <c r="H102" s="23">
        <f t="shared" si="13"/>
        <v>31471.85442286923</v>
      </c>
      <c r="I102" s="23">
        <f t="shared" si="11"/>
        <v>4509.9634681541147</v>
      </c>
      <c r="J102" s="23">
        <f t="shared" si="8"/>
        <v>29120.367565926146</v>
      </c>
      <c r="K102" s="23">
        <f t="shared" si="14"/>
        <v>122062.29322625739</v>
      </c>
      <c r="L102" s="24">
        <f t="shared" si="12"/>
        <v>3.8784588790408239</v>
      </c>
    </row>
    <row r="103" spans="1:12" x14ac:dyDescent="0.2">
      <c r="A103" s="16">
        <v>94</v>
      </c>
      <c r="B103" s="47">
        <v>59</v>
      </c>
      <c r="C103" s="46">
        <v>312</v>
      </c>
      <c r="D103" s="46">
        <v>298</v>
      </c>
      <c r="E103" s="17">
        <v>0.48683538425818429</v>
      </c>
      <c r="F103" s="22">
        <f t="shared" si="10"/>
        <v>0.19344262295081968</v>
      </c>
      <c r="G103" s="22">
        <f t="shared" si="7"/>
        <v>0.17597404719879717</v>
      </c>
      <c r="H103" s="23">
        <f t="shared" si="13"/>
        <v>26961.890954715116</v>
      </c>
      <c r="I103" s="23">
        <f t="shared" si="11"/>
        <v>4744.5930714338601</v>
      </c>
      <c r="J103" s="23">
        <f t="shared" si="8"/>
        <v>24527.133674361477</v>
      </c>
      <c r="K103" s="23">
        <f t="shared" si="14"/>
        <v>92941.925660331239</v>
      </c>
      <c r="L103" s="24">
        <f t="shared" si="12"/>
        <v>3.4471590222078796</v>
      </c>
    </row>
    <row r="104" spans="1:12" x14ac:dyDescent="0.2">
      <c r="A104" s="16">
        <v>95</v>
      </c>
      <c r="B104" s="47">
        <v>46</v>
      </c>
      <c r="C104" s="46">
        <v>197</v>
      </c>
      <c r="D104" s="46">
        <v>259</v>
      </c>
      <c r="E104" s="17">
        <v>0.38832638475282899</v>
      </c>
      <c r="F104" s="22">
        <f t="shared" si="10"/>
        <v>0.20175438596491227</v>
      </c>
      <c r="G104" s="22">
        <f t="shared" si="7"/>
        <v>0.17959140014974861</v>
      </c>
      <c r="H104" s="23">
        <f t="shared" si="13"/>
        <v>22217.297883281255</v>
      </c>
      <c r="I104" s="23">
        <f t="shared" si="11"/>
        <v>3990.0356344025267</v>
      </c>
      <c r="J104" s="23">
        <f t="shared" si="8"/>
        <v>19776.698361821222</v>
      </c>
      <c r="K104" s="23">
        <f t="shared" si="14"/>
        <v>68414.791985969758</v>
      </c>
      <c r="L104" s="24">
        <f t="shared" si="12"/>
        <v>3.0793480082675848</v>
      </c>
    </row>
    <row r="105" spans="1:12" x14ac:dyDescent="0.2">
      <c r="A105" s="16">
        <v>96</v>
      </c>
      <c r="B105" s="47">
        <v>39</v>
      </c>
      <c r="C105" s="46">
        <v>164</v>
      </c>
      <c r="D105" s="46">
        <v>165</v>
      </c>
      <c r="E105" s="17">
        <v>0.53747804706708813</v>
      </c>
      <c r="F105" s="22">
        <f t="shared" si="10"/>
        <v>0.23708206686930092</v>
      </c>
      <c r="G105" s="22">
        <f t="shared" si="7"/>
        <v>0.21365372637013802</v>
      </c>
      <c r="H105" s="23">
        <f t="shared" si="13"/>
        <v>18227.262248878727</v>
      </c>
      <c r="I105" s="23">
        <f t="shared" si="11"/>
        <v>3894.3225009986822</v>
      </c>
      <c r="J105" s="23">
        <f t="shared" si="8"/>
        <v>16426.052600366234</v>
      </c>
      <c r="K105" s="23">
        <f t="shared" si="14"/>
        <v>48638.09362414854</v>
      </c>
      <c r="L105" s="24">
        <f t="shared" si="12"/>
        <v>2.6684256231152088</v>
      </c>
    </row>
    <row r="106" spans="1:12" x14ac:dyDescent="0.2">
      <c r="A106" s="16">
        <v>97</v>
      </c>
      <c r="B106" s="47">
        <v>30</v>
      </c>
      <c r="C106" s="46">
        <v>124</v>
      </c>
      <c r="D106" s="46">
        <v>128</v>
      </c>
      <c r="E106" s="17">
        <v>0.41643835616438357</v>
      </c>
      <c r="F106" s="22">
        <f t="shared" si="10"/>
        <v>0.23809523809523808</v>
      </c>
      <c r="G106" s="22">
        <f t="shared" si="7"/>
        <v>0.209049255441008</v>
      </c>
      <c r="H106" s="23">
        <f t="shared" si="13"/>
        <v>14332.939747880046</v>
      </c>
      <c r="I106" s="23">
        <f t="shared" si="11"/>
        <v>2996.2903825751523</v>
      </c>
      <c r="J106" s="23">
        <f t="shared" si="8"/>
        <v>12584.419606815642</v>
      </c>
      <c r="K106" s="23">
        <f t="shared" si="14"/>
        <v>32212.041023782305</v>
      </c>
      <c r="L106" s="24">
        <f t="shared" si="12"/>
        <v>2.2474134120703826</v>
      </c>
    </row>
    <row r="107" spans="1:12" x14ac:dyDescent="0.2">
      <c r="A107" s="16">
        <v>98</v>
      </c>
      <c r="B107" s="47">
        <v>19</v>
      </c>
      <c r="C107" s="46">
        <v>81</v>
      </c>
      <c r="D107" s="46">
        <v>93</v>
      </c>
      <c r="E107" s="17">
        <v>0.43936553713049753</v>
      </c>
      <c r="F107" s="22">
        <f t="shared" si="10"/>
        <v>0.21839080459770116</v>
      </c>
      <c r="G107" s="22">
        <f t="shared" si="7"/>
        <v>0.19456835844345313</v>
      </c>
      <c r="H107" s="23">
        <f t="shared" si="13"/>
        <v>11336.649365304893</v>
      </c>
      <c r="I107" s="23">
        <f t="shared" si="11"/>
        <v>2205.7532572563878</v>
      </c>
      <c r="J107" s="23">
        <f t="shared" si="8"/>
        <v>10100.028072700303</v>
      </c>
      <c r="K107" s="23">
        <f t="shared" si="14"/>
        <v>19627.621416966664</v>
      </c>
      <c r="L107" s="24">
        <f t="shared" si="12"/>
        <v>1.7313423732620481</v>
      </c>
    </row>
    <row r="108" spans="1:12" x14ac:dyDescent="0.2">
      <c r="A108" s="16">
        <v>99</v>
      </c>
      <c r="B108" s="47">
        <v>17</v>
      </c>
      <c r="C108" s="46">
        <v>55</v>
      </c>
      <c r="D108" s="46">
        <v>62</v>
      </c>
      <c r="E108" s="17">
        <v>0.53182917002417418</v>
      </c>
      <c r="F108" s="22">
        <f t="shared" si="10"/>
        <v>0.29059829059829062</v>
      </c>
      <c r="G108" s="22">
        <f t="shared" si="7"/>
        <v>0.25579717613109348</v>
      </c>
      <c r="H108" s="23">
        <f t="shared" si="13"/>
        <v>9130.896108048506</v>
      </c>
      <c r="I108" s="23">
        <f t="shared" si="11"/>
        <v>2335.6574399851997</v>
      </c>
      <c r="J108" s="23">
        <f t="shared" si="8"/>
        <v>8037.4094258314226</v>
      </c>
      <c r="K108" s="23">
        <f t="shared" si="14"/>
        <v>9527.5933442663591</v>
      </c>
      <c r="L108" s="24">
        <f t="shared" si="12"/>
        <v>1.0434455974006955</v>
      </c>
    </row>
    <row r="109" spans="1:12" x14ac:dyDescent="0.2">
      <c r="A109" s="16" t="s">
        <v>23</v>
      </c>
      <c r="B109" s="47">
        <v>25</v>
      </c>
      <c r="C109" s="46">
        <v>106</v>
      </c>
      <c r="D109" s="46">
        <v>122</v>
      </c>
      <c r="E109" s="17"/>
      <c r="F109" s="22">
        <f>B109/((C109+D109)/2)</f>
        <v>0.21929824561403508</v>
      </c>
      <c r="G109" s="22">
        <v>1</v>
      </c>
      <c r="H109" s="23">
        <f>H108-I108</f>
        <v>6795.2386680633062</v>
      </c>
      <c r="I109" s="23">
        <f>H109*G109</f>
        <v>6795.2386680633062</v>
      </c>
      <c r="J109" s="23">
        <f>H109*F109</f>
        <v>1490.1839184349355</v>
      </c>
      <c r="K109" s="23">
        <f>J109</f>
        <v>1490.1839184349355</v>
      </c>
      <c r="L109" s="24">
        <f>K109/H109</f>
        <v>0.21929824561403508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4" t="s">
        <v>0</v>
      </c>
      <c r="B6" s="55" t="s">
        <v>37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57"/>
      <c r="B7" s="58"/>
      <c r="C7" s="59">
        <v>43831</v>
      </c>
      <c r="D7" s="59">
        <v>44197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6</v>
      </c>
      <c r="C9" s="46">
        <v>2713</v>
      </c>
      <c r="D9" s="46">
        <v>2467</v>
      </c>
      <c r="E9" s="17">
        <v>4.6399999999999997E-2</v>
      </c>
      <c r="F9" s="18">
        <f>B9/((C9+D9)/2)</f>
        <v>2.3166023166023165E-3</v>
      </c>
      <c r="G9" s="18">
        <f t="shared" ref="G9:G72" si="0">F9/((1+(1-E9)*F9))</f>
        <v>2.3114959632034499E-3</v>
      </c>
      <c r="H9" s="13">
        <v>100000</v>
      </c>
      <c r="I9" s="13">
        <f>H9*G9</f>
        <v>231.14959632034498</v>
      </c>
      <c r="J9" s="13">
        <f t="shared" ref="J9:J72" si="1">H10+I9*E9</f>
        <v>99779.575744948917</v>
      </c>
      <c r="K9" s="13">
        <f t="shared" ref="K9:K72" si="2">K10+J9</f>
        <v>8456653.800963087</v>
      </c>
      <c r="L9" s="19">
        <f>K9/H9</f>
        <v>84.566538009630875</v>
      </c>
    </row>
    <row r="10" spans="1:13" x14ac:dyDescent="0.2">
      <c r="A10" s="16">
        <v>1</v>
      </c>
      <c r="B10" s="47">
        <v>0</v>
      </c>
      <c r="C10" s="46">
        <v>2986</v>
      </c>
      <c r="D10" s="46">
        <v>2824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99768.850403679651</v>
      </c>
      <c r="I10" s="13">
        <f t="shared" ref="I10:I73" si="4">H10*G10</f>
        <v>0</v>
      </c>
      <c r="J10" s="13">
        <f t="shared" si="1"/>
        <v>99768.850403679651</v>
      </c>
      <c r="K10" s="13">
        <f t="shared" si="2"/>
        <v>8356874.2252181377</v>
      </c>
      <c r="L10" s="20">
        <f t="shared" ref="L10:L73" si="5">K10/H10</f>
        <v>83.762358605967478</v>
      </c>
    </row>
    <row r="11" spans="1:13" x14ac:dyDescent="0.2">
      <c r="A11" s="16">
        <v>2</v>
      </c>
      <c r="B11" s="47">
        <v>1</v>
      </c>
      <c r="C11" s="46">
        <v>3288</v>
      </c>
      <c r="D11" s="46">
        <v>2990</v>
      </c>
      <c r="E11" s="17">
        <v>0.4098</v>
      </c>
      <c r="F11" s="18">
        <f t="shared" si="3"/>
        <v>3.1857279388340236E-4</v>
      </c>
      <c r="G11" s="18">
        <f t="shared" si="0"/>
        <v>3.185129065570405E-4</v>
      </c>
      <c r="H11" s="13">
        <f t="shared" ref="H11:H74" si="6">H10-I10</f>
        <v>99768.850403679651</v>
      </c>
      <c r="I11" s="13">
        <f t="shared" si="4"/>
        <v>31.77766652593057</v>
      </c>
      <c r="J11" s="13">
        <f t="shared" si="1"/>
        <v>99750.095224896053</v>
      </c>
      <c r="K11" s="13">
        <f t="shared" si="2"/>
        <v>8257105.3748144582</v>
      </c>
      <c r="L11" s="20">
        <f t="shared" si="5"/>
        <v>82.762358605967478</v>
      </c>
    </row>
    <row r="12" spans="1:13" x14ac:dyDescent="0.2">
      <c r="A12" s="16">
        <v>3</v>
      </c>
      <c r="B12" s="47">
        <v>0</v>
      </c>
      <c r="C12" s="46">
        <v>3423</v>
      </c>
      <c r="D12" s="46">
        <v>3306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99737.072737153721</v>
      </c>
      <c r="I12" s="13">
        <f t="shared" si="4"/>
        <v>0</v>
      </c>
      <c r="J12" s="13">
        <f t="shared" si="1"/>
        <v>99737.072737153721</v>
      </c>
      <c r="K12" s="13">
        <f t="shared" si="2"/>
        <v>8157355.2795895617</v>
      </c>
      <c r="L12" s="20">
        <f t="shared" si="5"/>
        <v>81.788597316139303</v>
      </c>
    </row>
    <row r="13" spans="1:13" x14ac:dyDescent="0.2">
      <c r="A13" s="16">
        <v>4</v>
      </c>
      <c r="B13" s="47">
        <v>0</v>
      </c>
      <c r="C13" s="46">
        <v>3501</v>
      </c>
      <c r="D13" s="46">
        <v>3439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99737.072737153721</v>
      </c>
      <c r="I13" s="13">
        <f t="shared" si="4"/>
        <v>0</v>
      </c>
      <c r="J13" s="13">
        <f t="shared" si="1"/>
        <v>99737.072737153721</v>
      </c>
      <c r="K13" s="13">
        <f t="shared" si="2"/>
        <v>8057618.2068524081</v>
      </c>
      <c r="L13" s="20">
        <f t="shared" si="5"/>
        <v>80.788597316139303</v>
      </c>
    </row>
    <row r="14" spans="1:13" x14ac:dyDescent="0.2">
      <c r="A14" s="16">
        <v>5</v>
      </c>
      <c r="B14" s="47">
        <v>0</v>
      </c>
      <c r="C14" s="46">
        <v>3480</v>
      </c>
      <c r="D14" s="46">
        <v>3500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99737.072737153721</v>
      </c>
      <c r="I14" s="13">
        <f t="shared" si="4"/>
        <v>0</v>
      </c>
      <c r="J14" s="13">
        <f t="shared" si="1"/>
        <v>99737.072737153721</v>
      </c>
      <c r="K14" s="13">
        <f t="shared" si="2"/>
        <v>7957881.1341152545</v>
      </c>
      <c r="L14" s="20">
        <f t="shared" si="5"/>
        <v>79.788597316139303</v>
      </c>
    </row>
    <row r="15" spans="1:13" x14ac:dyDescent="0.2">
      <c r="A15" s="16">
        <v>6</v>
      </c>
      <c r="B15" s="47">
        <v>0</v>
      </c>
      <c r="C15" s="46">
        <v>3478</v>
      </c>
      <c r="D15" s="46">
        <v>3444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99737.072737153721</v>
      </c>
      <c r="I15" s="13">
        <f t="shared" si="4"/>
        <v>0</v>
      </c>
      <c r="J15" s="13">
        <f t="shared" si="1"/>
        <v>99737.072737153721</v>
      </c>
      <c r="K15" s="13">
        <f t="shared" si="2"/>
        <v>7858144.0613781009</v>
      </c>
      <c r="L15" s="20">
        <f t="shared" si="5"/>
        <v>78.788597316139317</v>
      </c>
    </row>
    <row r="16" spans="1:13" x14ac:dyDescent="0.2">
      <c r="A16" s="16">
        <v>7</v>
      </c>
      <c r="B16" s="47">
        <v>1</v>
      </c>
      <c r="C16" s="46">
        <v>3645</v>
      </c>
      <c r="D16" s="46">
        <v>3486</v>
      </c>
      <c r="E16" s="17">
        <v>0.51090000000000002</v>
      </c>
      <c r="F16" s="18">
        <f t="shared" si="3"/>
        <v>2.8046557285093252E-4</v>
      </c>
      <c r="G16" s="18">
        <f t="shared" si="0"/>
        <v>2.8042710506322069E-4</v>
      </c>
      <c r="H16" s="13">
        <f t="shared" si="6"/>
        <v>99737.072737153721</v>
      </c>
      <c r="I16" s="13">
        <f t="shared" si="4"/>
        <v>27.968978575159891</v>
      </c>
      <c r="J16" s="13">
        <f t="shared" si="1"/>
        <v>99723.393109732613</v>
      </c>
      <c r="K16" s="13">
        <f t="shared" si="2"/>
        <v>7758406.9886409473</v>
      </c>
      <c r="L16" s="20">
        <f t="shared" si="5"/>
        <v>77.788597316139317</v>
      </c>
    </row>
    <row r="17" spans="1:12" x14ac:dyDescent="0.2">
      <c r="A17" s="16">
        <v>8</v>
      </c>
      <c r="B17" s="47">
        <v>0</v>
      </c>
      <c r="C17" s="46">
        <v>3653</v>
      </c>
      <c r="D17" s="46">
        <v>3629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99709.103758578567</v>
      </c>
      <c r="I17" s="13">
        <f t="shared" si="4"/>
        <v>0</v>
      </c>
      <c r="J17" s="13">
        <f t="shared" si="1"/>
        <v>99709.103758578567</v>
      </c>
      <c r="K17" s="13">
        <f t="shared" si="2"/>
        <v>7658683.595531215</v>
      </c>
      <c r="L17" s="20">
        <f t="shared" si="5"/>
        <v>76.81027415585703</v>
      </c>
    </row>
    <row r="18" spans="1:12" x14ac:dyDescent="0.2">
      <c r="A18" s="16">
        <v>9</v>
      </c>
      <c r="B18" s="47">
        <v>0</v>
      </c>
      <c r="C18" s="46">
        <v>3790</v>
      </c>
      <c r="D18" s="46">
        <v>3642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99709.103758578567</v>
      </c>
      <c r="I18" s="13">
        <f t="shared" si="4"/>
        <v>0</v>
      </c>
      <c r="J18" s="13">
        <f t="shared" si="1"/>
        <v>99709.103758578567</v>
      </c>
      <c r="K18" s="13">
        <f t="shared" si="2"/>
        <v>7558974.4917726368</v>
      </c>
      <c r="L18" s="20">
        <f t="shared" si="5"/>
        <v>75.810274155857044</v>
      </c>
    </row>
    <row r="19" spans="1:12" x14ac:dyDescent="0.2">
      <c r="A19" s="16">
        <v>10</v>
      </c>
      <c r="B19" s="47">
        <v>0</v>
      </c>
      <c r="C19" s="46">
        <v>3729</v>
      </c>
      <c r="D19" s="46">
        <v>3776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99709.103758578567</v>
      </c>
      <c r="I19" s="13">
        <f t="shared" si="4"/>
        <v>0</v>
      </c>
      <c r="J19" s="13">
        <f t="shared" si="1"/>
        <v>99709.103758578567</v>
      </c>
      <c r="K19" s="13">
        <f t="shared" si="2"/>
        <v>7459265.3880140586</v>
      </c>
      <c r="L19" s="20">
        <f t="shared" si="5"/>
        <v>74.810274155857044</v>
      </c>
    </row>
    <row r="20" spans="1:12" x14ac:dyDescent="0.2">
      <c r="A20" s="16">
        <v>11</v>
      </c>
      <c r="B20" s="47">
        <v>0</v>
      </c>
      <c r="C20" s="46">
        <v>3872</v>
      </c>
      <c r="D20" s="46">
        <v>3754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99709.103758578567</v>
      </c>
      <c r="I20" s="13">
        <f t="shared" si="4"/>
        <v>0</v>
      </c>
      <c r="J20" s="13">
        <f t="shared" si="1"/>
        <v>99709.103758578567</v>
      </c>
      <c r="K20" s="13">
        <f t="shared" si="2"/>
        <v>7359556.2842554804</v>
      </c>
      <c r="L20" s="20">
        <f t="shared" si="5"/>
        <v>73.810274155857044</v>
      </c>
    </row>
    <row r="21" spans="1:12" x14ac:dyDescent="0.2">
      <c r="A21" s="16">
        <v>12</v>
      </c>
      <c r="B21" s="47">
        <v>0</v>
      </c>
      <c r="C21" s="46">
        <v>3920</v>
      </c>
      <c r="D21" s="46">
        <v>3875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99709.103758578567</v>
      </c>
      <c r="I21" s="13">
        <f t="shared" si="4"/>
        <v>0</v>
      </c>
      <c r="J21" s="13">
        <f t="shared" si="1"/>
        <v>99709.103758578567</v>
      </c>
      <c r="K21" s="13">
        <f t="shared" si="2"/>
        <v>7259847.1804969022</v>
      </c>
      <c r="L21" s="20">
        <f t="shared" si="5"/>
        <v>72.810274155857044</v>
      </c>
    </row>
    <row r="22" spans="1:12" x14ac:dyDescent="0.2">
      <c r="A22" s="16">
        <v>13</v>
      </c>
      <c r="B22" s="47">
        <v>1</v>
      </c>
      <c r="C22" s="46">
        <v>3737</v>
      </c>
      <c r="D22" s="46">
        <v>3932</v>
      </c>
      <c r="E22" s="17">
        <v>0.91800000000000004</v>
      </c>
      <c r="F22" s="18">
        <f t="shared" si="3"/>
        <v>2.6079019428869473E-4</v>
      </c>
      <c r="G22" s="18">
        <f t="shared" si="0"/>
        <v>2.6078461746286818E-4</v>
      </c>
      <c r="H22" s="13">
        <f t="shared" si="6"/>
        <v>99709.103758578567</v>
      </c>
      <c r="I22" s="13">
        <f t="shared" si="4"/>
        <v>26.002600481246343</v>
      </c>
      <c r="J22" s="13">
        <f t="shared" si="1"/>
        <v>99706.971545339096</v>
      </c>
      <c r="K22" s="13">
        <f t="shared" si="2"/>
        <v>7160138.076738324</v>
      </c>
      <c r="L22" s="20">
        <f t="shared" si="5"/>
        <v>71.810274155857059</v>
      </c>
    </row>
    <row r="23" spans="1:12" x14ac:dyDescent="0.2">
      <c r="A23" s="16">
        <v>14</v>
      </c>
      <c r="B23" s="47">
        <v>2</v>
      </c>
      <c r="C23" s="46">
        <v>3631</v>
      </c>
      <c r="D23" s="46">
        <v>3716</v>
      </c>
      <c r="E23" s="17">
        <v>0.52049999999999996</v>
      </c>
      <c r="F23" s="18">
        <f t="shared" si="3"/>
        <v>5.4443990744521573E-4</v>
      </c>
      <c r="G23" s="18">
        <f t="shared" si="0"/>
        <v>5.4429781363732723E-4</v>
      </c>
      <c r="H23" s="13">
        <f t="shared" si="6"/>
        <v>99683.101158097314</v>
      </c>
      <c r="I23" s="13">
        <f t="shared" si="4"/>
        <v>54.257294016940889</v>
      </c>
      <c r="J23" s="13">
        <f t="shared" si="1"/>
        <v>99657.0847856162</v>
      </c>
      <c r="K23" s="13">
        <f t="shared" si="2"/>
        <v>7060431.1051929845</v>
      </c>
      <c r="L23" s="20">
        <f t="shared" si="5"/>
        <v>70.828766592997013</v>
      </c>
    </row>
    <row r="24" spans="1:12" x14ac:dyDescent="0.2">
      <c r="A24" s="16">
        <v>15</v>
      </c>
      <c r="B24" s="47">
        <v>0</v>
      </c>
      <c r="C24" s="46">
        <v>3585</v>
      </c>
      <c r="D24" s="46">
        <v>3628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99628.84386408038</v>
      </c>
      <c r="I24" s="13">
        <f t="shared" si="4"/>
        <v>0</v>
      </c>
      <c r="J24" s="13">
        <f t="shared" si="1"/>
        <v>99628.84386408038</v>
      </c>
      <c r="K24" s="13">
        <f t="shared" si="2"/>
        <v>6960774.0204073684</v>
      </c>
      <c r="L24" s="20">
        <f t="shared" si="5"/>
        <v>69.867056069662638</v>
      </c>
    </row>
    <row r="25" spans="1:12" x14ac:dyDescent="0.2">
      <c r="A25" s="16">
        <v>16</v>
      </c>
      <c r="B25" s="47">
        <v>0</v>
      </c>
      <c r="C25" s="46">
        <v>3548</v>
      </c>
      <c r="D25" s="46">
        <v>3596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99628.84386408038</v>
      </c>
      <c r="I25" s="13">
        <f t="shared" si="4"/>
        <v>0</v>
      </c>
      <c r="J25" s="13">
        <f t="shared" si="1"/>
        <v>99628.84386408038</v>
      </c>
      <c r="K25" s="13">
        <f t="shared" si="2"/>
        <v>6861145.1765432879</v>
      </c>
      <c r="L25" s="20">
        <f t="shared" si="5"/>
        <v>68.867056069662638</v>
      </c>
    </row>
    <row r="26" spans="1:12" x14ac:dyDescent="0.2">
      <c r="A26" s="16">
        <v>17</v>
      </c>
      <c r="B26" s="47">
        <v>0</v>
      </c>
      <c r="C26" s="46">
        <v>3304</v>
      </c>
      <c r="D26" s="46">
        <v>3567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99628.84386408038</v>
      </c>
      <c r="I26" s="13">
        <f t="shared" si="4"/>
        <v>0</v>
      </c>
      <c r="J26" s="13">
        <f t="shared" si="1"/>
        <v>99628.84386408038</v>
      </c>
      <c r="K26" s="13">
        <f t="shared" si="2"/>
        <v>6761516.3326792074</v>
      </c>
      <c r="L26" s="20">
        <f t="shared" si="5"/>
        <v>67.867056069662638</v>
      </c>
    </row>
    <row r="27" spans="1:12" x14ac:dyDescent="0.2">
      <c r="A27" s="16">
        <v>18</v>
      </c>
      <c r="B27" s="47">
        <v>0</v>
      </c>
      <c r="C27" s="46">
        <v>3282</v>
      </c>
      <c r="D27" s="46">
        <v>3332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99628.84386408038</v>
      </c>
      <c r="I27" s="13">
        <f t="shared" si="4"/>
        <v>0</v>
      </c>
      <c r="J27" s="13">
        <f t="shared" si="1"/>
        <v>99628.84386408038</v>
      </c>
      <c r="K27" s="13">
        <f t="shared" si="2"/>
        <v>6661887.4888151269</v>
      </c>
      <c r="L27" s="20">
        <f t="shared" si="5"/>
        <v>66.867056069662638</v>
      </c>
    </row>
    <row r="28" spans="1:12" x14ac:dyDescent="0.2">
      <c r="A28" s="16">
        <v>19</v>
      </c>
      <c r="B28" s="47">
        <v>0</v>
      </c>
      <c r="C28" s="46">
        <v>3366</v>
      </c>
      <c r="D28" s="46">
        <v>3323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99628.84386408038</v>
      </c>
      <c r="I28" s="13">
        <f t="shared" si="4"/>
        <v>0</v>
      </c>
      <c r="J28" s="13">
        <f t="shared" si="1"/>
        <v>99628.84386408038</v>
      </c>
      <c r="K28" s="13">
        <f t="shared" si="2"/>
        <v>6562258.6449510464</v>
      </c>
      <c r="L28" s="20">
        <f t="shared" si="5"/>
        <v>65.867056069662638</v>
      </c>
    </row>
    <row r="29" spans="1:12" x14ac:dyDescent="0.2">
      <c r="A29" s="16">
        <v>20</v>
      </c>
      <c r="B29" s="47">
        <v>0</v>
      </c>
      <c r="C29" s="46">
        <v>3254</v>
      </c>
      <c r="D29" s="46">
        <v>3402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99628.84386408038</v>
      </c>
      <c r="I29" s="13">
        <f t="shared" si="4"/>
        <v>0</v>
      </c>
      <c r="J29" s="13">
        <f t="shared" si="1"/>
        <v>99628.84386408038</v>
      </c>
      <c r="K29" s="13">
        <f t="shared" si="2"/>
        <v>6462629.8010869659</v>
      </c>
      <c r="L29" s="20">
        <f t="shared" si="5"/>
        <v>64.867056069662638</v>
      </c>
    </row>
    <row r="30" spans="1:12" x14ac:dyDescent="0.2">
      <c r="A30" s="16">
        <v>21</v>
      </c>
      <c r="B30" s="47">
        <v>1</v>
      </c>
      <c r="C30" s="46">
        <v>3250</v>
      </c>
      <c r="D30" s="46">
        <v>3326</v>
      </c>
      <c r="E30" s="17">
        <v>0.70220000000000005</v>
      </c>
      <c r="F30" s="18">
        <f t="shared" si="3"/>
        <v>3.0413625304136254E-4</v>
      </c>
      <c r="G30" s="18">
        <f t="shared" si="0"/>
        <v>3.0410870937541001E-4</v>
      </c>
      <c r="H30" s="13">
        <f t="shared" si="6"/>
        <v>99628.84386408038</v>
      </c>
      <c r="I30" s="13">
        <f t="shared" si="4"/>
        <v>30.297999124069722</v>
      </c>
      <c r="J30" s="13">
        <f t="shared" si="1"/>
        <v>99619.821119941233</v>
      </c>
      <c r="K30" s="13">
        <f t="shared" si="2"/>
        <v>6363000.9572228855</v>
      </c>
      <c r="L30" s="20">
        <f t="shared" si="5"/>
        <v>63.867056069662631</v>
      </c>
    </row>
    <row r="31" spans="1:12" x14ac:dyDescent="0.2">
      <c r="A31" s="16">
        <v>22</v>
      </c>
      <c r="B31" s="47">
        <v>0</v>
      </c>
      <c r="C31" s="46">
        <v>3073</v>
      </c>
      <c r="D31" s="46">
        <v>3232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99598.545864956308</v>
      </c>
      <c r="I31" s="13">
        <f t="shared" si="4"/>
        <v>0</v>
      </c>
      <c r="J31" s="13">
        <f t="shared" si="1"/>
        <v>99598.545864956308</v>
      </c>
      <c r="K31" s="13">
        <f t="shared" si="2"/>
        <v>6263381.1361029446</v>
      </c>
      <c r="L31" s="20">
        <f t="shared" si="5"/>
        <v>62.886270895915878</v>
      </c>
    </row>
    <row r="32" spans="1:12" x14ac:dyDescent="0.2">
      <c r="A32" s="16">
        <v>23</v>
      </c>
      <c r="B32" s="47">
        <v>0</v>
      </c>
      <c r="C32" s="46">
        <v>3086</v>
      </c>
      <c r="D32" s="46">
        <v>3078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99598.545864956308</v>
      </c>
      <c r="I32" s="13">
        <f t="shared" si="4"/>
        <v>0</v>
      </c>
      <c r="J32" s="13">
        <f t="shared" si="1"/>
        <v>99598.545864956308</v>
      </c>
      <c r="K32" s="13">
        <f t="shared" si="2"/>
        <v>6163782.5902379882</v>
      </c>
      <c r="L32" s="20">
        <f t="shared" si="5"/>
        <v>61.886270895915878</v>
      </c>
    </row>
    <row r="33" spans="1:12" x14ac:dyDescent="0.2">
      <c r="A33" s="16">
        <v>24</v>
      </c>
      <c r="B33" s="47">
        <v>1</v>
      </c>
      <c r="C33" s="46">
        <v>3282</v>
      </c>
      <c r="D33" s="46">
        <v>3063</v>
      </c>
      <c r="E33" s="17">
        <v>0.50549999999999995</v>
      </c>
      <c r="F33" s="18">
        <f t="shared" si="3"/>
        <v>3.1520882584712374E-4</v>
      </c>
      <c r="G33" s="18">
        <f t="shared" si="0"/>
        <v>3.1515970166352326E-4</v>
      </c>
      <c r="H33" s="13">
        <f t="shared" si="6"/>
        <v>99598.545864956308</v>
      </c>
      <c r="I33" s="13">
        <f t="shared" si="4"/>
        <v>31.389448000920368</v>
      </c>
      <c r="J33" s="13">
        <f t="shared" si="1"/>
        <v>99583.02378291986</v>
      </c>
      <c r="K33" s="13">
        <f t="shared" si="2"/>
        <v>6064184.0443730317</v>
      </c>
      <c r="L33" s="20">
        <f t="shared" si="5"/>
        <v>60.886270895915878</v>
      </c>
    </row>
    <row r="34" spans="1:12" x14ac:dyDescent="0.2">
      <c r="A34" s="16">
        <v>25</v>
      </c>
      <c r="B34" s="47">
        <v>1</v>
      </c>
      <c r="C34" s="46">
        <v>3230</v>
      </c>
      <c r="D34" s="46">
        <v>3260</v>
      </c>
      <c r="E34" s="17">
        <v>0.97270000000000001</v>
      </c>
      <c r="F34" s="18">
        <f t="shared" si="3"/>
        <v>3.0816640986132513E-4</v>
      </c>
      <c r="G34" s="18">
        <f t="shared" si="0"/>
        <v>3.0816381729669888E-4</v>
      </c>
      <c r="H34" s="13">
        <f t="shared" si="6"/>
        <v>99567.156416955389</v>
      </c>
      <c r="I34" s="13">
        <f t="shared" si="4"/>
        <v>30.68299499882648</v>
      </c>
      <c r="J34" s="13">
        <f t="shared" si="1"/>
        <v>99566.318771191916</v>
      </c>
      <c r="K34" s="13">
        <f t="shared" si="2"/>
        <v>5964601.0205901116</v>
      </c>
      <c r="L34" s="20">
        <f t="shared" si="5"/>
        <v>59.90530648090693</v>
      </c>
    </row>
    <row r="35" spans="1:12" x14ac:dyDescent="0.2">
      <c r="A35" s="16">
        <v>26</v>
      </c>
      <c r="B35" s="47">
        <v>2</v>
      </c>
      <c r="C35" s="46">
        <v>3498</v>
      </c>
      <c r="D35" s="46">
        <v>3238</v>
      </c>
      <c r="E35" s="17">
        <v>0.48770000000000002</v>
      </c>
      <c r="F35" s="18">
        <f t="shared" si="3"/>
        <v>5.9382422802850359E-4</v>
      </c>
      <c r="G35" s="18">
        <f t="shared" si="0"/>
        <v>5.9364363204709167E-4</v>
      </c>
      <c r="H35" s="13">
        <f t="shared" si="6"/>
        <v>99536.473421956558</v>
      </c>
      <c r="I35" s="13">
        <f t="shared" si="4"/>
        <v>59.089193603369097</v>
      </c>
      <c r="J35" s="13">
        <f t="shared" si="1"/>
        <v>99506.202028073545</v>
      </c>
      <c r="K35" s="13">
        <f t="shared" si="2"/>
        <v>5865034.7018189197</v>
      </c>
      <c r="L35" s="20">
        <f t="shared" si="5"/>
        <v>58.923472976139848</v>
      </c>
    </row>
    <row r="36" spans="1:12" x14ac:dyDescent="0.2">
      <c r="A36" s="16">
        <v>27</v>
      </c>
      <c r="B36" s="47">
        <v>0</v>
      </c>
      <c r="C36" s="46">
        <v>3755</v>
      </c>
      <c r="D36" s="46">
        <v>3505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99477.384228353185</v>
      </c>
      <c r="I36" s="13">
        <f t="shared" si="4"/>
        <v>0</v>
      </c>
      <c r="J36" s="13">
        <f t="shared" si="1"/>
        <v>99477.384228353185</v>
      </c>
      <c r="K36" s="13">
        <f t="shared" si="2"/>
        <v>5765528.4997908464</v>
      </c>
      <c r="L36" s="20">
        <f t="shared" si="5"/>
        <v>57.958183606395508</v>
      </c>
    </row>
    <row r="37" spans="1:12" x14ac:dyDescent="0.2">
      <c r="A37" s="16">
        <v>28</v>
      </c>
      <c r="B37" s="47">
        <v>2</v>
      </c>
      <c r="C37" s="46">
        <v>3653</v>
      </c>
      <c r="D37" s="46">
        <v>3771</v>
      </c>
      <c r="E37" s="17">
        <v>0.5806</v>
      </c>
      <c r="F37" s="18">
        <f t="shared" si="3"/>
        <v>5.3879310344827585E-4</v>
      </c>
      <c r="G37" s="18">
        <f t="shared" si="0"/>
        <v>5.3867137996941857E-4</v>
      </c>
      <c r="H37" s="13">
        <f t="shared" si="6"/>
        <v>99477.384228353185</v>
      </c>
      <c r="I37" s="13">
        <f t="shared" si="4"/>
        <v>53.585619838035086</v>
      </c>
      <c r="J37" s="13">
        <f t="shared" si="1"/>
        <v>99454.910419393113</v>
      </c>
      <c r="K37" s="13">
        <f t="shared" si="2"/>
        <v>5666051.115562493</v>
      </c>
      <c r="L37" s="20">
        <f t="shared" si="5"/>
        <v>56.958183606395501</v>
      </c>
    </row>
    <row r="38" spans="1:12" x14ac:dyDescent="0.2">
      <c r="A38" s="16">
        <v>29</v>
      </c>
      <c r="B38" s="47">
        <v>0</v>
      </c>
      <c r="C38" s="46">
        <v>3803</v>
      </c>
      <c r="D38" s="46">
        <v>3672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99423.79860851515</v>
      </c>
      <c r="I38" s="13">
        <f t="shared" si="4"/>
        <v>0</v>
      </c>
      <c r="J38" s="13">
        <f t="shared" si="1"/>
        <v>99423.79860851515</v>
      </c>
      <c r="K38" s="13">
        <f t="shared" si="2"/>
        <v>5566596.2051430997</v>
      </c>
      <c r="L38" s="20">
        <f t="shared" si="5"/>
        <v>55.988568964879086</v>
      </c>
    </row>
    <row r="39" spans="1:12" x14ac:dyDescent="0.2">
      <c r="A39" s="16">
        <v>30</v>
      </c>
      <c r="B39" s="47">
        <v>0</v>
      </c>
      <c r="C39" s="46">
        <v>3976</v>
      </c>
      <c r="D39" s="46">
        <v>3792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99423.79860851515</v>
      </c>
      <c r="I39" s="13">
        <f t="shared" si="4"/>
        <v>0</v>
      </c>
      <c r="J39" s="13">
        <f t="shared" si="1"/>
        <v>99423.79860851515</v>
      </c>
      <c r="K39" s="13">
        <f t="shared" si="2"/>
        <v>5467172.4065345842</v>
      </c>
      <c r="L39" s="20">
        <f t="shared" si="5"/>
        <v>54.988568964879079</v>
      </c>
    </row>
    <row r="40" spans="1:12" x14ac:dyDescent="0.2">
      <c r="A40" s="16">
        <v>31</v>
      </c>
      <c r="B40" s="47">
        <v>2</v>
      </c>
      <c r="C40" s="46">
        <v>4273</v>
      </c>
      <c r="D40" s="46">
        <v>3997</v>
      </c>
      <c r="E40" s="17">
        <v>0.30869999999999997</v>
      </c>
      <c r="F40" s="18">
        <f t="shared" si="3"/>
        <v>4.8367593712212819E-4</v>
      </c>
      <c r="G40" s="18">
        <f t="shared" si="0"/>
        <v>4.8351426678953734E-4</v>
      </c>
      <c r="H40" s="13">
        <f t="shared" si="6"/>
        <v>99423.79860851515</v>
      </c>
      <c r="I40" s="13">
        <f t="shared" si="4"/>
        <v>48.072825085626825</v>
      </c>
      <c r="J40" s="13">
        <f t="shared" si="1"/>
        <v>99390.565864533448</v>
      </c>
      <c r="K40" s="13">
        <f t="shared" si="2"/>
        <v>5367748.6079260688</v>
      </c>
      <c r="L40" s="20">
        <f t="shared" si="5"/>
        <v>53.988568964879079</v>
      </c>
    </row>
    <row r="41" spans="1:12" x14ac:dyDescent="0.2">
      <c r="A41" s="16">
        <v>32</v>
      </c>
      <c r="B41" s="47">
        <v>1</v>
      </c>
      <c r="C41" s="46">
        <v>4370</v>
      </c>
      <c r="D41" s="46">
        <v>4297</v>
      </c>
      <c r="E41" s="17">
        <v>5.1900000000000002E-2</v>
      </c>
      <c r="F41" s="18">
        <f t="shared" si="3"/>
        <v>2.3076035537094726E-4</v>
      </c>
      <c r="G41" s="18">
        <f t="shared" si="0"/>
        <v>2.3070987976531542E-4</v>
      </c>
      <c r="H41" s="13">
        <f t="shared" si="6"/>
        <v>99375.725783429516</v>
      </c>
      <c r="I41" s="13">
        <f t="shared" si="4"/>
        <v>22.926961747085979</v>
      </c>
      <c r="J41" s="13">
        <f t="shared" si="1"/>
        <v>99353.988730997109</v>
      </c>
      <c r="K41" s="13">
        <f t="shared" si="2"/>
        <v>5268358.0420615356</v>
      </c>
      <c r="L41" s="20">
        <f t="shared" si="5"/>
        <v>53.014536503038173</v>
      </c>
    </row>
    <row r="42" spans="1:12" x14ac:dyDescent="0.2">
      <c r="A42" s="16">
        <v>33</v>
      </c>
      <c r="B42" s="47">
        <v>0</v>
      </c>
      <c r="C42" s="46">
        <v>4526</v>
      </c>
      <c r="D42" s="46">
        <v>4444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99352.798821682431</v>
      </c>
      <c r="I42" s="13">
        <f t="shared" si="4"/>
        <v>0</v>
      </c>
      <c r="J42" s="13">
        <f t="shared" si="1"/>
        <v>99352.798821682431</v>
      </c>
      <c r="K42" s="13">
        <f t="shared" si="2"/>
        <v>5169004.0533305388</v>
      </c>
      <c r="L42" s="20">
        <f t="shared" si="5"/>
        <v>52.026758326233207</v>
      </c>
    </row>
    <row r="43" spans="1:12" x14ac:dyDescent="0.2">
      <c r="A43" s="16">
        <v>34</v>
      </c>
      <c r="B43" s="47">
        <v>0</v>
      </c>
      <c r="C43" s="46">
        <v>4820</v>
      </c>
      <c r="D43" s="46">
        <v>4600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99352.798821682431</v>
      </c>
      <c r="I43" s="13">
        <f t="shared" si="4"/>
        <v>0</v>
      </c>
      <c r="J43" s="13">
        <f t="shared" si="1"/>
        <v>99352.798821682431</v>
      </c>
      <c r="K43" s="13">
        <f t="shared" si="2"/>
        <v>5069651.2545088567</v>
      </c>
      <c r="L43" s="20">
        <f t="shared" si="5"/>
        <v>51.026758326233207</v>
      </c>
    </row>
    <row r="44" spans="1:12" x14ac:dyDescent="0.2">
      <c r="A44" s="16">
        <v>35</v>
      </c>
      <c r="B44" s="47">
        <v>0</v>
      </c>
      <c r="C44" s="46">
        <v>5071</v>
      </c>
      <c r="D44" s="46">
        <v>4840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99352.798821682431</v>
      </c>
      <c r="I44" s="13">
        <f t="shared" si="4"/>
        <v>0</v>
      </c>
      <c r="J44" s="13">
        <f t="shared" si="1"/>
        <v>99352.798821682431</v>
      </c>
      <c r="K44" s="13">
        <f t="shared" si="2"/>
        <v>4970298.4556871746</v>
      </c>
      <c r="L44" s="20">
        <f t="shared" si="5"/>
        <v>50.026758326233207</v>
      </c>
    </row>
    <row r="45" spans="1:12" x14ac:dyDescent="0.2">
      <c r="A45" s="16">
        <v>36</v>
      </c>
      <c r="B45" s="47">
        <v>3</v>
      </c>
      <c r="C45" s="46">
        <v>5127</v>
      </c>
      <c r="D45" s="46">
        <v>5101</v>
      </c>
      <c r="E45" s="17">
        <v>0.48</v>
      </c>
      <c r="F45" s="18">
        <f t="shared" si="3"/>
        <v>5.8662495111458737E-4</v>
      </c>
      <c r="G45" s="18">
        <f t="shared" si="0"/>
        <v>5.8644605869152149E-4</v>
      </c>
      <c r="H45" s="13">
        <f t="shared" si="6"/>
        <v>99352.798821682431</v>
      </c>
      <c r="I45" s="13">
        <f t="shared" si="4"/>
        <v>58.265057288947304</v>
      </c>
      <c r="J45" s="13">
        <f t="shared" si="1"/>
        <v>99322.500991892171</v>
      </c>
      <c r="K45" s="13">
        <f t="shared" si="2"/>
        <v>4870945.6568654925</v>
      </c>
      <c r="L45" s="20">
        <f t="shared" si="5"/>
        <v>49.026758326233214</v>
      </c>
    </row>
    <row r="46" spans="1:12" x14ac:dyDescent="0.2">
      <c r="A46" s="16">
        <v>37</v>
      </c>
      <c r="B46" s="47">
        <v>0</v>
      </c>
      <c r="C46" s="46">
        <v>5498</v>
      </c>
      <c r="D46" s="46">
        <v>5139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99294.533764393476</v>
      </c>
      <c r="I46" s="13">
        <f t="shared" si="4"/>
        <v>0</v>
      </c>
      <c r="J46" s="13">
        <f t="shared" si="1"/>
        <v>99294.533764393476</v>
      </c>
      <c r="K46" s="13">
        <f t="shared" si="2"/>
        <v>4771623.1558736004</v>
      </c>
      <c r="L46" s="20">
        <f t="shared" si="5"/>
        <v>48.055245087264616</v>
      </c>
    </row>
    <row r="47" spans="1:12" x14ac:dyDescent="0.2">
      <c r="A47" s="16">
        <v>38</v>
      </c>
      <c r="B47" s="47">
        <v>2</v>
      </c>
      <c r="C47" s="46">
        <v>5664</v>
      </c>
      <c r="D47" s="46">
        <v>5509</v>
      </c>
      <c r="E47" s="17">
        <v>0.46310000000000001</v>
      </c>
      <c r="F47" s="18">
        <f t="shared" si="3"/>
        <v>3.5800590709746713E-4</v>
      </c>
      <c r="G47" s="18">
        <f t="shared" si="0"/>
        <v>3.5793710679937686E-4</v>
      </c>
      <c r="H47" s="13">
        <f t="shared" si="6"/>
        <v>99294.533764393476</v>
      </c>
      <c r="I47" s="13">
        <f t="shared" si="4"/>
        <v>35.541198136620039</v>
      </c>
      <c r="J47" s="13">
        <f t="shared" si="1"/>
        <v>99275.451695113923</v>
      </c>
      <c r="K47" s="13">
        <f t="shared" si="2"/>
        <v>4672328.6221092073</v>
      </c>
      <c r="L47" s="20">
        <f t="shared" si="5"/>
        <v>47.055245087264623</v>
      </c>
    </row>
    <row r="48" spans="1:12" x14ac:dyDescent="0.2">
      <c r="A48" s="16">
        <v>39</v>
      </c>
      <c r="B48" s="47">
        <v>2</v>
      </c>
      <c r="C48" s="46">
        <v>5814</v>
      </c>
      <c r="D48" s="46">
        <v>5706</v>
      </c>
      <c r="E48" s="17">
        <v>0.46579999999999999</v>
      </c>
      <c r="F48" s="18">
        <f t="shared" si="3"/>
        <v>3.4722222222222224E-4</v>
      </c>
      <c r="G48" s="18">
        <f t="shared" si="0"/>
        <v>3.4715782926652986E-4</v>
      </c>
      <c r="H48" s="13">
        <f t="shared" si="6"/>
        <v>99258.992566256857</v>
      </c>
      <c r="I48" s="13">
        <f t="shared" si="4"/>
        <v>34.458536394484355</v>
      </c>
      <c r="J48" s="13">
        <f t="shared" si="1"/>
        <v>99240.584816114933</v>
      </c>
      <c r="K48" s="13">
        <f t="shared" si="2"/>
        <v>4573053.170414093</v>
      </c>
      <c r="L48" s="20">
        <f t="shared" si="5"/>
        <v>46.071928116351891</v>
      </c>
    </row>
    <row r="49" spans="1:12" x14ac:dyDescent="0.2">
      <c r="A49" s="16">
        <v>40</v>
      </c>
      <c r="B49" s="47">
        <v>3</v>
      </c>
      <c r="C49" s="46">
        <v>6230</v>
      </c>
      <c r="D49" s="46">
        <v>5829</v>
      </c>
      <c r="E49" s="17">
        <v>0.59289999999999998</v>
      </c>
      <c r="F49" s="18">
        <f t="shared" si="3"/>
        <v>4.9755369433618043E-4</v>
      </c>
      <c r="G49" s="18">
        <f t="shared" si="0"/>
        <v>4.974529332005443E-4</v>
      </c>
      <c r="H49" s="13">
        <f t="shared" si="6"/>
        <v>99224.534029862378</v>
      </c>
      <c r="I49" s="13">
        <f t="shared" si="4"/>
        <v>49.359535498612267</v>
      </c>
      <c r="J49" s="13">
        <f t="shared" si="1"/>
        <v>99204.439762960887</v>
      </c>
      <c r="K49" s="13">
        <f t="shared" si="2"/>
        <v>4473812.585597978</v>
      </c>
      <c r="L49" s="20">
        <f t="shared" si="5"/>
        <v>45.087766139083605</v>
      </c>
    </row>
    <row r="50" spans="1:12" x14ac:dyDescent="0.2">
      <c r="A50" s="16">
        <v>41</v>
      </c>
      <c r="B50" s="47">
        <v>0</v>
      </c>
      <c r="C50" s="46">
        <v>6292</v>
      </c>
      <c r="D50" s="46">
        <v>6233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99175.17449436376</v>
      </c>
      <c r="I50" s="13">
        <f t="shared" si="4"/>
        <v>0</v>
      </c>
      <c r="J50" s="13">
        <f t="shared" si="1"/>
        <v>99175.17449436376</v>
      </c>
      <c r="K50" s="13">
        <f t="shared" si="2"/>
        <v>4374608.1458350169</v>
      </c>
      <c r="L50" s="20">
        <f t="shared" si="5"/>
        <v>44.109911256910678</v>
      </c>
    </row>
    <row r="51" spans="1:12" x14ac:dyDescent="0.2">
      <c r="A51" s="16">
        <v>42</v>
      </c>
      <c r="B51" s="47">
        <v>4</v>
      </c>
      <c r="C51" s="46">
        <v>6431</v>
      </c>
      <c r="D51" s="46">
        <v>6278</v>
      </c>
      <c r="E51" s="17">
        <v>0.30259999999999998</v>
      </c>
      <c r="F51" s="18">
        <f t="shared" si="3"/>
        <v>6.2947517507278309E-4</v>
      </c>
      <c r="G51" s="18">
        <f t="shared" si="0"/>
        <v>6.2919895925458546E-4</v>
      </c>
      <c r="H51" s="13">
        <f t="shared" si="6"/>
        <v>99175.17449436376</v>
      </c>
      <c r="I51" s="13">
        <f t="shared" si="4"/>
        <v>62.40091657574559</v>
      </c>
      <c r="J51" s="13">
        <f t="shared" si="1"/>
        <v>99131.65609514383</v>
      </c>
      <c r="K51" s="13">
        <f t="shared" si="2"/>
        <v>4275432.9713406535</v>
      </c>
      <c r="L51" s="20">
        <f t="shared" si="5"/>
        <v>43.109911256910685</v>
      </c>
    </row>
    <row r="52" spans="1:12" x14ac:dyDescent="0.2">
      <c r="A52" s="16">
        <v>43</v>
      </c>
      <c r="B52" s="47">
        <v>2</v>
      </c>
      <c r="C52" s="46">
        <v>6641</v>
      </c>
      <c r="D52" s="46">
        <v>6436</v>
      </c>
      <c r="E52" s="17">
        <v>0.27050000000000002</v>
      </c>
      <c r="F52" s="18">
        <f t="shared" si="3"/>
        <v>3.058805536438021E-4</v>
      </c>
      <c r="G52" s="18">
        <f t="shared" si="0"/>
        <v>3.0581231472552042E-4</v>
      </c>
      <c r="H52" s="13">
        <f t="shared" si="6"/>
        <v>99112.773577788015</v>
      </c>
      <c r="I52" s="13">
        <f t="shared" si="4"/>
        <v>30.309906706689752</v>
      </c>
      <c r="J52" s="13">
        <f t="shared" si="1"/>
        <v>99090.662500845487</v>
      </c>
      <c r="K52" s="13">
        <f t="shared" si="2"/>
        <v>4176301.3152455096</v>
      </c>
      <c r="L52" s="20">
        <f t="shared" si="5"/>
        <v>42.136862530315192</v>
      </c>
    </row>
    <row r="53" spans="1:12" x14ac:dyDescent="0.2">
      <c r="A53" s="16">
        <v>44</v>
      </c>
      <c r="B53" s="47">
        <v>3</v>
      </c>
      <c r="C53" s="46">
        <v>6352</v>
      </c>
      <c r="D53" s="46">
        <v>6650</v>
      </c>
      <c r="E53" s="17">
        <v>0.32240000000000002</v>
      </c>
      <c r="F53" s="18">
        <f t="shared" si="3"/>
        <v>4.6146746654360867E-4</v>
      </c>
      <c r="G53" s="18">
        <f t="shared" si="0"/>
        <v>4.6132321522351851E-4</v>
      </c>
      <c r="H53" s="13">
        <f t="shared" si="6"/>
        <v>99082.463671081321</v>
      </c>
      <c r="I53" s="13">
        <f t="shared" si="4"/>
        <v>45.709040713010701</v>
      </c>
      <c r="J53" s="13">
        <f t="shared" si="1"/>
        <v>99051.491225094185</v>
      </c>
      <c r="K53" s="13">
        <f t="shared" si="2"/>
        <v>4077210.6527446643</v>
      </c>
      <c r="L53" s="20">
        <f t="shared" si="5"/>
        <v>41.149669696138758</v>
      </c>
    </row>
    <row r="54" spans="1:12" x14ac:dyDescent="0.2">
      <c r="A54" s="16">
        <v>45</v>
      </c>
      <c r="B54" s="47">
        <v>6</v>
      </c>
      <c r="C54" s="46">
        <v>6342</v>
      </c>
      <c r="D54" s="46">
        <v>6359</v>
      </c>
      <c r="E54" s="17">
        <v>0.60750000000000004</v>
      </c>
      <c r="F54" s="18">
        <f t="shared" si="3"/>
        <v>9.4480749547279743E-4</v>
      </c>
      <c r="G54" s="18">
        <f t="shared" si="0"/>
        <v>9.4445725583222032E-4</v>
      </c>
      <c r="H54" s="13">
        <f t="shared" si="6"/>
        <v>99036.754630368305</v>
      </c>
      <c r="I54" s="13">
        <f t="shared" si="4"/>
        <v>93.535981504726593</v>
      </c>
      <c r="J54" s="13">
        <f t="shared" si="1"/>
        <v>99000.041757627696</v>
      </c>
      <c r="K54" s="13">
        <f t="shared" si="2"/>
        <v>3978159.1615195703</v>
      </c>
      <c r="L54" s="20">
        <f t="shared" si="5"/>
        <v>40.168512956297143</v>
      </c>
    </row>
    <row r="55" spans="1:12" x14ac:dyDescent="0.2">
      <c r="A55" s="16">
        <v>46</v>
      </c>
      <c r="B55" s="47">
        <v>1</v>
      </c>
      <c r="C55" s="46">
        <v>5901</v>
      </c>
      <c r="D55" s="46">
        <v>6319</v>
      </c>
      <c r="E55" s="17">
        <v>0.25409999999999999</v>
      </c>
      <c r="F55" s="18">
        <f t="shared" si="3"/>
        <v>1.6366612111292964E-4</v>
      </c>
      <c r="G55" s="18">
        <f t="shared" si="0"/>
        <v>1.636461434274333E-4</v>
      </c>
      <c r="H55" s="13">
        <f t="shared" si="6"/>
        <v>98943.218648863578</v>
      </c>
      <c r="I55" s="13">
        <f t="shared" si="4"/>
        <v>16.191676150183824</v>
      </c>
      <c r="J55" s="13">
        <f t="shared" si="1"/>
        <v>98931.141277623159</v>
      </c>
      <c r="K55" s="13">
        <f t="shared" si="2"/>
        <v>3879159.1197619424</v>
      </c>
      <c r="L55" s="20">
        <f t="shared" si="5"/>
        <v>39.205911963795785</v>
      </c>
    </row>
    <row r="56" spans="1:12" x14ac:dyDescent="0.2">
      <c r="A56" s="16">
        <v>47</v>
      </c>
      <c r="B56" s="47">
        <v>4</v>
      </c>
      <c r="C56" s="46">
        <v>5811</v>
      </c>
      <c r="D56" s="46">
        <v>5903</v>
      </c>
      <c r="E56" s="17">
        <v>0.62160000000000004</v>
      </c>
      <c r="F56" s="18">
        <f t="shared" si="3"/>
        <v>6.8294348642649824E-4</v>
      </c>
      <c r="G56" s="18">
        <f t="shared" si="0"/>
        <v>6.8276704179708655E-4</v>
      </c>
      <c r="H56" s="13">
        <f t="shared" si="6"/>
        <v>98927.0269727134</v>
      </c>
      <c r="I56" s="13">
        <f t="shared" si="4"/>
        <v>67.544113559940115</v>
      </c>
      <c r="J56" s="13">
        <f t="shared" si="1"/>
        <v>98901.468280142319</v>
      </c>
      <c r="K56" s="13">
        <f t="shared" si="2"/>
        <v>3780227.9784843191</v>
      </c>
      <c r="L56" s="20">
        <f t="shared" si="5"/>
        <v>38.212287320905766</v>
      </c>
    </row>
    <row r="57" spans="1:12" x14ac:dyDescent="0.2">
      <c r="A57" s="16">
        <v>48</v>
      </c>
      <c r="B57" s="47">
        <v>9</v>
      </c>
      <c r="C57" s="46">
        <v>5518</v>
      </c>
      <c r="D57" s="46">
        <v>5794</v>
      </c>
      <c r="E57" s="17">
        <v>0.3679</v>
      </c>
      <c r="F57" s="18">
        <f t="shared" si="3"/>
        <v>1.5912305516265913E-3</v>
      </c>
      <c r="G57" s="18">
        <f t="shared" si="0"/>
        <v>1.589631673333376E-3</v>
      </c>
      <c r="H57" s="13">
        <f t="shared" si="6"/>
        <v>98859.482859153461</v>
      </c>
      <c r="I57" s="13">
        <f t="shared" si="4"/>
        <v>157.15016516226831</v>
      </c>
      <c r="J57" s="13">
        <f t="shared" si="1"/>
        <v>98760.148239754388</v>
      </c>
      <c r="K57" s="13">
        <f t="shared" si="2"/>
        <v>3681326.5102041769</v>
      </c>
      <c r="L57" s="20">
        <f t="shared" si="5"/>
        <v>37.237970538941788</v>
      </c>
    </row>
    <row r="58" spans="1:12" x14ac:dyDescent="0.2">
      <c r="A58" s="16">
        <v>49</v>
      </c>
      <c r="B58" s="47">
        <v>9</v>
      </c>
      <c r="C58" s="46">
        <v>5492</v>
      </c>
      <c r="D58" s="46">
        <v>5517</v>
      </c>
      <c r="E58" s="17">
        <v>0.48089999999999999</v>
      </c>
      <c r="F58" s="18">
        <f t="shared" si="3"/>
        <v>1.6350258879098919E-3</v>
      </c>
      <c r="G58" s="18">
        <f t="shared" si="0"/>
        <v>1.6336393496815737E-3</v>
      </c>
      <c r="H58" s="13">
        <f t="shared" si="6"/>
        <v>98702.332693991193</v>
      </c>
      <c r="I58" s="13">
        <f t="shared" si="4"/>
        <v>161.2440145942661</v>
      </c>
      <c r="J58" s="13">
        <f t="shared" si="1"/>
        <v>98618.630926015307</v>
      </c>
      <c r="K58" s="13">
        <f t="shared" si="2"/>
        <v>3582566.3619644223</v>
      </c>
      <c r="L58" s="20">
        <f t="shared" si="5"/>
        <v>36.296673687252401</v>
      </c>
    </row>
    <row r="59" spans="1:12" x14ac:dyDescent="0.2">
      <c r="A59" s="16">
        <v>50</v>
      </c>
      <c r="B59" s="47">
        <v>8</v>
      </c>
      <c r="C59" s="46">
        <v>5404</v>
      </c>
      <c r="D59" s="46">
        <v>5473</v>
      </c>
      <c r="E59" s="17">
        <v>0.47510000000000002</v>
      </c>
      <c r="F59" s="18">
        <f t="shared" si="3"/>
        <v>1.4709938402132942E-3</v>
      </c>
      <c r="G59" s="18">
        <f t="shared" si="0"/>
        <v>1.4698589258800119E-3</v>
      </c>
      <c r="H59" s="13">
        <f t="shared" si="6"/>
        <v>98541.088679396926</v>
      </c>
      <c r="I59" s="13">
        <f t="shared" si="4"/>
        <v>144.84149876134535</v>
      </c>
      <c r="J59" s="13">
        <f t="shared" si="1"/>
        <v>98465.061376697093</v>
      </c>
      <c r="K59" s="13">
        <f t="shared" si="2"/>
        <v>3483947.731038407</v>
      </c>
      <c r="L59" s="20">
        <f t="shared" si="5"/>
        <v>35.35527948522487</v>
      </c>
    </row>
    <row r="60" spans="1:12" x14ac:dyDescent="0.2">
      <c r="A60" s="16">
        <v>51</v>
      </c>
      <c r="B60" s="47">
        <v>6</v>
      </c>
      <c r="C60" s="46">
        <v>5349</v>
      </c>
      <c r="D60" s="46">
        <v>5384</v>
      </c>
      <c r="E60" s="17">
        <v>0.46129999999999999</v>
      </c>
      <c r="F60" s="18">
        <f t="shared" si="3"/>
        <v>1.1180471443212523E-3</v>
      </c>
      <c r="G60" s="18">
        <f t="shared" si="0"/>
        <v>1.117374158808143E-3</v>
      </c>
      <c r="H60" s="13">
        <f t="shared" si="6"/>
        <v>98396.247180635575</v>
      </c>
      <c r="I60" s="13">
        <f t="shared" si="4"/>
        <v>109.9454239233408</v>
      </c>
      <c r="J60" s="13">
        <f t="shared" si="1"/>
        <v>98337.019580768072</v>
      </c>
      <c r="K60" s="13">
        <f t="shared" si="2"/>
        <v>3385482.66966171</v>
      </c>
      <c r="L60" s="20">
        <f t="shared" si="5"/>
        <v>34.40662389742009</v>
      </c>
    </row>
    <row r="61" spans="1:12" x14ac:dyDescent="0.2">
      <c r="A61" s="16">
        <v>52</v>
      </c>
      <c r="B61" s="47">
        <v>5</v>
      </c>
      <c r="C61" s="46">
        <v>5397</v>
      </c>
      <c r="D61" s="46">
        <v>5312</v>
      </c>
      <c r="E61" s="17">
        <v>0.42899999999999999</v>
      </c>
      <c r="F61" s="18">
        <f t="shared" si="3"/>
        <v>9.3379400504248764E-4</v>
      </c>
      <c r="G61" s="18">
        <f t="shared" si="0"/>
        <v>9.3329637479689135E-4</v>
      </c>
      <c r="H61" s="13">
        <f t="shared" si="6"/>
        <v>98286.30175671223</v>
      </c>
      <c r="I61" s="13">
        <f t="shared" si="4"/>
        <v>91.730249121732854</v>
      </c>
      <c r="J61" s="13">
        <f t="shared" si="1"/>
        <v>98233.923784463725</v>
      </c>
      <c r="K61" s="13">
        <f t="shared" si="2"/>
        <v>3287145.6500809421</v>
      </c>
      <c r="L61" s="20">
        <f t="shared" si="5"/>
        <v>33.444595954150387</v>
      </c>
    </row>
    <row r="62" spans="1:12" x14ac:dyDescent="0.2">
      <c r="A62" s="16">
        <v>53</v>
      </c>
      <c r="B62" s="47">
        <v>8</v>
      </c>
      <c r="C62" s="46">
        <v>4946</v>
      </c>
      <c r="D62" s="46">
        <v>5382</v>
      </c>
      <c r="E62" s="17">
        <v>0.51500000000000001</v>
      </c>
      <c r="F62" s="18">
        <f t="shared" si="3"/>
        <v>1.5491866769945779E-3</v>
      </c>
      <c r="G62" s="18">
        <f t="shared" si="0"/>
        <v>1.5480235609185975E-3</v>
      </c>
      <c r="H62" s="13">
        <f t="shared" si="6"/>
        <v>98194.571507590503</v>
      </c>
      <c r="I62" s="13">
        <f t="shared" si="4"/>
        <v>152.00751024805612</v>
      </c>
      <c r="J62" s="13">
        <f t="shared" si="1"/>
        <v>98120.847865120188</v>
      </c>
      <c r="K62" s="13">
        <f t="shared" si="2"/>
        <v>3188911.7262964784</v>
      </c>
      <c r="L62" s="20">
        <f t="shared" si="5"/>
        <v>32.475438075005741</v>
      </c>
    </row>
    <row r="63" spans="1:12" x14ac:dyDescent="0.2">
      <c r="A63" s="16">
        <v>54</v>
      </c>
      <c r="B63" s="47">
        <v>14</v>
      </c>
      <c r="C63" s="46">
        <v>4831</v>
      </c>
      <c r="D63" s="46">
        <v>4912</v>
      </c>
      <c r="E63" s="17">
        <v>0.50229999999999997</v>
      </c>
      <c r="F63" s="18">
        <f t="shared" si="3"/>
        <v>2.8738581545725136E-3</v>
      </c>
      <c r="G63" s="18">
        <f t="shared" si="0"/>
        <v>2.8697534910448728E-3</v>
      </c>
      <c r="H63" s="13">
        <f t="shared" si="6"/>
        <v>98042.56399734244</v>
      </c>
      <c r="I63" s="13">
        <f t="shared" si="4"/>
        <v>281.35799030236382</v>
      </c>
      <c r="J63" s="13">
        <f t="shared" si="1"/>
        <v>97902.532125568949</v>
      </c>
      <c r="K63" s="13">
        <f t="shared" si="2"/>
        <v>3090790.8784313584</v>
      </c>
      <c r="L63" s="20">
        <f t="shared" si="5"/>
        <v>31.524990294165889</v>
      </c>
    </row>
    <row r="64" spans="1:12" x14ac:dyDescent="0.2">
      <c r="A64" s="16">
        <v>55</v>
      </c>
      <c r="B64" s="47">
        <v>9</v>
      </c>
      <c r="C64" s="46">
        <v>4895</v>
      </c>
      <c r="D64" s="46">
        <v>4803</v>
      </c>
      <c r="E64" s="17">
        <v>0.44290000000000002</v>
      </c>
      <c r="F64" s="18">
        <f t="shared" si="3"/>
        <v>1.856052794390596E-3</v>
      </c>
      <c r="G64" s="18">
        <f t="shared" si="0"/>
        <v>1.8541356051741016E-3</v>
      </c>
      <c r="H64" s="13">
        <f t="shared" si="6"/>
        <v>97761.206007040077</v>
      </c>
      <c r="I64" s="13">
        <f t="shared" si="4"/>
        <v>181.26253286241328</v>
      </c>
      <c r="J64" s="13">
        <f t="shared" si="1"/>
        <v>97660.224649982425</v>
      </c>
      <c r="K64" s="13">
        <f t="shared" si="2"/>
        <v>2992888.3463057894</v>
      </c>
      <c r="L64" s="20">
        <f t="shared" si="5"/>
        <v>30.614273990137381</v>
      </c>
    </row>
    <row r="65" spans="1:12" x14ac:dyDescent="0.2">
      <c r="A65" s="16">
        <v>56</v>
      </c>
      <c r="B65" s="47">
        <v>13</v>
      </c>
      <c r="C65" s="46">
        <v>4657</v>
      </c>
      <c r="D65" s="46">
        <v>4874</v>
      </c>
      <c r="E65" s="17">
        <v>0.56430000000000002</v>
      </c>
      <c r="F65" s="18">
        <f t="shared" si="3"/>
        <v>2.7279404049942294E-3</v>
      </c>
      <c r="G65" s="18">
        <f t="shared" si="0"/>
        <v>2.7247019233733755E-3</v>
      </c>
      <c r="H65" s="13">
        <f t="shared" si="6"/>
        <v>97579.943474177664</v>
      </c>
      <c r="I65" s="13">
        <f t="shared" si="4"/>
        <v>265.87625966675716</v>
      </c>
      <c r="J65" s="13">
        <f t="shared" si="1"/>
        <v>97464.101187840861</v>
      </c>
      <c r="K65" s="13">
        <f t="shared" si="2"/>
        <v>2895228.1216558069</v>
      </c>
      <c r="L65" s="20">
        <f t="shared" si="5"/>
        <v>29.670319725302605</v>
      </c>
    </row>
    <row r="66" spans="1:12" x14ac:dyDescent="0.2">
      <c r="A66" s="16">
        <v>57</v>
      </c>
      <c r="B66" s="47">
        <v>13</v>
      </c>
      <c r="C66" s="46">
        <v>4455</v>
      </c>
      <c r="D66" s="46">
        <v>4622</v>
      </c>
      <c r="E66" s="17">
        <v>0.44219999999999998</v>
      </c>
      <c r="F66" s="18">
        <f t="shared" si="3"/>
        <v>2.8643825052330064E-3</v>
      </c>
      <c r="G66" s="18">
        <f t="shared" si="0"/>
        <v>2.8598132313174887E-3</v>
      </c>
      <c r="H66" s="13">
        <f t="shared" si="6"/>
        <v>97314.067214510913</v>
      </c>
      <c r="I66" s="13">
        <f t="shared" si="4"/>
        <v>278.30005701337774</v>
      </c>
      <c r="J66" s="13">
        <f t="shared" si="1"/>
        <v>97158.831442708848</v>
      </c>
      <c r="K66" s="13">
        <f t="shared" si="2"/>
        <v>2797764.0204679659</v>
      </c>
      <c r="L66" s="20">
        <f t="shared" si="5"/>
        <v>28.749841626707585</v>
      </c>
    </row>
    <row r="67" spans="1:12" x14ac:dyDescent="0.2">
      <c r="A67" s="16">
        <v>58</v>
      </c>
      <c r="B67" s="47">
        <v>17</v>
      </c>
      <c r="C67" s="46">
        <v>4405</v>
      </c>
      <c r="D67" s="46">
        <v>4432</v>
      </c>
      <c r="E67" s="17">
        <v>0.56489999999999996</v>
      </c>
      <c r="F67" s="18">
        <f t="shared" si="3"/>
        <v>3.8474595450944892E-3</v>
      </c>
      <c r="G67" s="18">
        <f t="shared" si="0"/>
        <v>3.8410295477524364E-3</v>
      </c>
      <c r="H67" s="13">
        <f t="shared" si="6"/>
        <v>97035.767157497539</v>
      </c>
      <c r="I67" s="13">
        <f t="shared" si="4"/>
        <v>372.71724884077349</v>
      </c>
      <c r="J67" s="13">
        <f t="shared" si="1"/>
        <v>96873.597882526927</v>
      </c>
      <c r="K67" s="13">
        <f t="shared" si="2"/>
        <v>2700605.1890252572</v>
      </c>
      <c r="L67" s="20">
        <f t="shared" si="5"/>
        <v>27.831028373712332</v>
      </c>
    </row>
    <row r="68" spans="1:12" x14ac:dyDescent="0.2">
      <c r="A68" s="16">
        <v>59</v>
      </c>
      <c r="B68" s="47">
        <v>7</v>
      </c>
      <c r="C68" s="46">
        <v>4452</v>
      </c>
      <c r="D68" s="46">
        <v>4372</v>
      </c>
      <c r="E68" s="17">
        <v>0.3165</v>
      </c>
      <c r="F68" s="18">
        <f t="shared" si="3"/>
        <v>1.5865820489573889E-3</v>
      </c>
      <c r="G68" s="18">
        <f t="shared" si="0"/>
        <v>1.5848633774185722E-3</v>
      </c>
      <c r="H68" s="13">
        <f t="shared" si="6"/>
        <v>96663.049908656772</v>
      </c>
      <c r="I68" s="13">
        <f t="shared" si="4"/>
        <v>153.19772774981379</v>
      </c>
      <c r="J68" s="13">
        <f t="shared" si="1"/>
        <v>96558.339261739777</v>
      </c>
      <c r="K68" s="13">
        <f t="shared" si="2"/>
        <v>2603731.5911427303</v>
      </c>
      <c r="L68" s="20">
        <f t="shared" si="5"/>
        <v>26.936162200584054</v>
      </c>
    </row>
    <row r="69" spans="1:12" x14ac:dyDescent="0.2">
      <c r="A69" s="16">
        <v>60</v>
      </c>
      <c r="B69" s="47">
        <v>15</v>
      </c>
      <c r="C69" s="46">
        <v>4419</v>
      </c>
      <c r="D69" s="46">
        <v>4419</v>
      </c>
      <c r="E69" s="17">
        <v>0.63219999999999998</v>
      </c>
      <c r="F69" s="18">
        <f t="shared" si="3"/>
        <v>3.3944331296673455E-3</v>
      </c>
      <c r="G69" s="18">
        <f t="shared" si="0"/>
        <v>3.3902005574845797E-3</v>
      </c>
      <c r="H69" s="13">
        <f t="shared" si="6"/>
        <v>96509.852180906964</v>
      </c>
      <c r="I69" s="13">
        <f t="shared" si="4"/>
        <v>327.18775466646514</v>
      </c>
      <c r="J69" s="13">
        <f t="shared" si="1"/>
        <v>96389.512524740639</v>
      </c>
      <c r="K69" s="13">
        <f t="shared" si="2"/>
        <v>2507173.2518809903</v>
      </c>
      <c r="L69" s="20">
        <f t="shared" si="5"/>
        <v>25.978417697514587</v>
      </c>
    </row>
    <row r="70" spans="1:12" x14ac:dyDescent="0.2">
      <c r="A70" s="16">
        <v>61</v>
      </c>
      <c r="B70" s="47">
        <v>18</v>
      </c>
      <c r="C70" s="46">
        <v>4492</v>
      </c>
      <c r="D70" s="46">
        <v>4407</v>
      </c>
      <c r="E70" s="17">
        <v>0.49859999999999999</v>
      </c>
      <c r="F70" s="18">
        <f t="shared" si="3"/>
        <v>4.0453983593662212E-3</v>
      </c>
      <c r="G70" s="18">
        <f t="shared" si="0"/>
        <v>4.0372094341868921E-3</v>
      </c>
      <c r="H70" s="13">
        <f t="shared" si="6"/>
        <v>96182.664426240503</v>
      </c>
      <c r="I70" s="13">
        <f t="shared" si="4"/>
        <v>388.30956022685012</v>
      </c>
      <c r="J70" s="13">
        <f t="shared" si="1"/>
        <v>95987.966012742763</v>
      </c>
      <c r="K70" s="13">
        <f t="shared" si="2"/>
        <v>2410783.7393562496</v>
      </c>
      <c r="L70" s="20">
        <f t="shared" si="5"/>
        <v>25.064638765595902</v>
      </c>
    </row>
    <row r="71" spans="1:12" x14ac:dyDescent="0.2">
      <c r="A71" s="16">
        <v>62</v>
      </c>
      <c r="B71" s="47">
        <v>31</v>
      </c>
      <c r="C71" s="46">
        <v>4388</v>
      </c>
      <c r="D71" s="46">
        <v>4448</v>
      </c>
      <c r="E71" s="17">
        <v>0.52200000000000002</v>
      </c>
      <c r="F71" s="18">
        <f t="shared" si="3"/>
        <v>7.0167496604798549E-3</v>
      </c>
      <c r="G71" s="18">
        <f t="shared" si="0"/>
        <v>6.9932941077210931E-3</v>
      </c>
      <c r="H71" s="13">
        <f t="shared" si="6"/>
        <v>95794.354866013658</v>
      </c>
      <c r="I71" s="13">
        <f t="shared" si="4"/>
        <v>669.9180974374367</v>
      </c>
      <c r="J71" s="13">
        <f t="shared" si="1"/>
        <v>95474.134015438569</v>
      </c>
      <c r="K71" s="13">
        <f t="shared" si="2"/>
        <v>2314795.7733435067</v>
      </c>
      <c r="L71" s="20">
        <f t="shared" si="5"/>
        <v>24.164219035465941</v>
      </c>
    </row>
    <row r="72" spans="1:12" x14ac:dyDescent="0.2">
      <c r="A72" s="16">
        <v>63</v>
      </c>
      <c r="B72" s="47">
        <v>17</v>
      </c>
      <c r="C72" s="46">
        <v>4088</v>
      </c>
      <c r="D72" s="46">
        <v>4335</v>
      </c>
      <c r="E72" s="17">
        <v>0.4269</v>
      </c>
      <c r="F72" s="18">
        <f t="shared" si="3"/>
        <v>4.036566543986703E-3</v>
      </c>
      <c r="G72" s="18">
        <f t="shared" si="0"/>
        <v>4.0272500796980941E-3</v>
      </c>
      <c r="H72" s="13">
        <f t="shared" si="6"/>
        <v>95124.436768576226</v>
      </c>
      <c r="I72" s="13">
        <f t="shared" si="4"/>
        <v>383.08989555748491</v>
      </c>
      <c r="J72" s="13">
        <f t="shared" si="1"/>
        <v>94904.887949432232</v>
      </c>
      <c r="K72" s="13">
        <f t="shared" si="2"/>
        <v>2219321.6393280681</v>
      </c>
      <c r="L72" s="20">
        <f t="shared" si="5"/>
        <v>23.330720419689332</v>
      </c>
    </row>
    <row r="73" spans="1:12" x14ac:dyDescent="0.2">
      <c r="A73" s="16">
        <v>64</v>
      </c>
      <c r="B73" s="47">
        <v>25</v>
      </c>
      <c r="C73" s="46">
        <v>3902</v>
      </c>
      <c r="D73" s="46">
        <v>4056</v>
      </c>
      <c r="E73" s="17">
        <v>0.4425</v>
      </c>
      <c r="F73" s="18">
        <f t="shared" si="3"/>
        <v>6.2829856747926615E-3</v>
      </c>
      <c r="G73" s="18">
        <f t="shared" ref="G73:G108" si="7">F73/((1+(1-E73)*F73))</f>
        <v>6.2610546746599462E-3</v>
      </c>
      <c r="H73" s="13">
        <f t="shared" si="6"/>
        <v>94741.346873018745</v>
      </c>
      <c r="I73" s="13">
        <f t="shared" si="4"/>
        <v>593.18075272289354</v>
      </c>
      <c r="J73" s="13">
        <f t="shared" ref="J73:J108" si="8">H74+I73*E73</f>
        <v>94410.648603375725</v>
      </c>
      <c r="K73" s="13">
        <f t="shared" ref="K73:K97" si="9">K74+J73</f>
        <v>2124416.7513786359</v>
      </c>
      <c r="L73" s="20">
        <f t="shared" si="5"/>
        <v>22.423332805538209</v>
      </c>
    </row>
    <row r="74" spans="1:12" x14ac:dyDescent="0.2">
      <c r="A74" s="16">
        <v>65</v>
      </c>
      <c r="B74" s="47">
        <v>20</v>
      </c>
      <c r="C74" s="46">
        <v>3643</v>
      </c>
      <c r="D74" s="46">
        <v>3854</v>
      </c>
      <c r="E74" s="17">
        <v>0.44929999999999998</v>
      </c>
      <c r="F74" s="18">
        <f t="shared" ref="F74:F108" si="10">B74/((C74+D74)/2)</f>
        <v>5.3354675203414696E-3</v>
      </c>
      <c r="G74" s="18">
        <f t="shared" si="7"/>
        <v>5.3198365533417349E-3</v>
      </c>
      <c r="H74" s="13">
        <f t="shared" si="6"/>
        <v>94148.166120295849</v>
      </c>
      <c r="I74" s="13">
        <f t="shared" ref="I74:I108" si="11">H74*G74</f>
        <v>500.85285555683976</v>
      </c>
      <c r="J74" s="13">
        <f t="shared" si="8"/>
        <v>93872.346452740705</v>
      </c>
      <c r="K74" s="13">
        <f t="shared" si="9"/>
        <v>2030006.1027752601</v>
      </c>
      <c r="L74" s="20">
        <f t="shared" ref="L74:L108" si="12">K74/H74</f>
        <v>21.561823096813828</v>
      </c>
    </row>
    <row r="75" spans="1:12" x14ac:dyDescent="0.2">
      <c r="A75" s="16">
        <v>66</v>
      </c>
      <c r="B75" s="47">
        <v>22</v>
      </c>
      <c r="C75" s="46">
        <v>3700</v>
      </c>
      <c r="D75" s="46">
        <v>3628</v>
      </c>
      <c r="E75" s="17">
        <v>0.36249999999999999</v>
      </c>
      <c r="F75" s="18">
        <f t="shared" si="10"/>
        <v>6.0043668122270744E-3</v>
      </c>
      <c r="G75" s="18">
        <f t="shared" si="7"/>
        <v>5.9814710340468057E-3</v>
      </c>
      <c r="H75" s="13">
        <f t="shared" ref="H75:H108" si="13">H74-I74</f>
        <v>93647.313264739016</v>
      </c>
      <c r="I75" s="13">
        <f t="shared" si="11"/>
        <v>560.14869170934367</v>
      </c>
      <c r="J75" s="13">
        <f t="shared" si="8"/>
        <v>93290.218473774308</v>
      </c>
      <c r="K75" s="13">
        <f t="shared" si="9"/>
        <v>1936133.7563225194</v>
      </c>
      <c r="L75" s="20">
        <f t="shared" si="12"/>
        <v>20.67473896286922</v>
      </c>
    </row>
    <row r="76" spans="1:12" x14ac:dyDescent="0.2">
      <c r="A76" s="16">
        <v>67</v>
      </c>
      <c r="B76" s="47">
        <v>24</v>
      </c>
      <c r="C76" s="46">
        <v>3528</v>
      </c>
      <c r="D76" s="46">
        <v>3686</v>
      </c>
      <c r="E76" s="17">
        <v>0.4768</v>
      </c>
      <c r="F76" s="18">
        <f t="shared" si="10"/>
        <v>6.6537288605489327E-3</v>
      </c>
      <c r="G76" s="18">
        <f t="shared" si="7"/>
        <v>6.6306460503672724E-3</v>
      </c>
      <c r="H76" s="13">
        <f t="shared" si="13"/>
        <v>93087.164573029673</v>
      </c>
      <c r="I76" s="13">
        <f t="shared" si="11"/>
        <v>617.22804011604751</v>
      </c>
      <c r="J76" s="13">
        <f t="shared" si="8"/>
        <v>92764.230862440949</v>
      </c>
      <c r="K76" s="13">
        <f t="shared" si="9"/>
        <v>1842843.537848745</v>
      </c>
      <c r="L76" s="20">
        <f t="shared" si="12"/>
        <v>19.796967136140225</v>
      </c>
    </row>
    <row r="77" spans="1:12" x14ac:dyDescent="0.2">
      <c r="A77" s="16">
        <v>68</v>
      </c>
      <c r="B77" s="47">
        <v>20</v>
      </c>
      <c r="C77" s="46">
        <v>3311</v>
      </c>
      <c r="D77" s="46">
        <v>3476</v>
      </c>
      <c r="E77" s="17">
        <v>0.39450000000000002</v>
      </c>
      <c r="F77" s="18">
        <f t="shared" si="10"/>
        <v>5.8936201561809341E-3</v>
      </c>
      <c r="G77" s="18">
        <f t="shared" si="7"/>
        <v>5.8726630471486749E-3</v>
      </c>
      <c r="H77" s="13">
        <f t="shared" si="13"/>
        <v>92469.93653291362</v>
      </c>
      <c r="I77" s="13">
        <f t="shared" si="11"/>
        <v>543.04477924902505</v>
      </c>
      <c r="J77" s="13">
        <f t="shared" si="8"/>
        <v>92141.122919078334</v>
      </c>
      <c r="K77" s="13">
        <f t="shared" si="9"/>
        <v>1750079.306986304</v>
      </c>
      <c r="L77" s="20">
        <f t="shared" si="12"/>
        <v>18.925927416024376</v>
      </c>
    </row>
    <row r="78" spans="1:12" x14ac:dyDescent="0.2">
      <c r="A78" s="16">
        <v>69</v>
      </c>
      <c r="B78" s="47">
        <v>25</v>
      </c>
      <c r="C78" s="46">
        <v>2983</v>
      </c>
      <c r="D78" s="46">
        <v>3279</v>
      </c>
      <c r="E78" s="17">
        <v>0.45850000000000002</v>
      </c>
      <c r="F78" s="18">
        <f t="shared" si="10"/>
        <v>7.9846694346854038E-3</v>
      </c>
      <c r="G78" s="18">
        <f t="shared" si="7"/>
        <v>7.9502947571781224E-3</v>
      </c>
      <c r="H78" s="13">
        <f t="shared" si="13"/>
        <v>91926.891753664589</v>
      </c>
      <c r="I78" s="13">
        <f t="shared" si="11"/>
        <v>730.8458855528404</v>
      </c>
      <c r="J78" s="13">
        <f t="shared" si="8"/>
        <v>91531.138706637721</v>
      </c>
      <c r="K78" s="13">
        <f t="shared" si="9"/>
        <v>1657938.1840672258</v>
      </c>
      <c r="L78" s="20">
        <f t="shared" si="12"/>
        <v>18.035399135543312</v>
      </c>
    </row>
    <row r="79" spans="1:12" x14ac:dyDescent="0.2">
      <c r="A79" s="16">
        <v>70</v>
      </c>
      <c r="B79" s="47">
        <v>25</v>
      </c>
      <c r="C79" s="46">
        <v>3080</v>
      </c>
      <c r="D79" s="46">
        <v>2938</v>
      </c>
      <c r="E79" s="17">
        <v>0.63890000000000002</v>
      </c>
      <c r="F79" s="18">
        <f t="shared" si="10"/>
        <v>8.3084081090063142E-3</v>
      </c>
      <c r="G79" s="18">
        <f t="shared" si="7"/>
        <v>8.2835560643499759E-3</v>
      </c>
      <c r="H79" s="13">
        <f t="shared" si="13"/>
        <v>91196.045868111745</v>
      </c>
      <c r="I79" s="13">
        <f t="shared" si="11"/>
        <v>755.42755879553556</v>
      </c>
      <c r="J79" s="13">
        <f t="shared" si="8"/>
        <v>90923.260976630685</v>
      </c>
      <c r="K79" s="13">
        <f t="shared" si="9"/>
        <v>1566407.045360588</v>
      </c>
      <c r="L79" s="20">
        <f t="shared" si="12"/>
        <v>17.176260554387795</v>
      </c>
    </row>
    <row r="80" spans="1:12" x14ac:dyDescent="0.2">
      <c r="A80" s="16">
        <v>71</v>
      </c>
      <c r="B80" s="47">
        <v>38</v>
      </c>
      <c r="C80" s="46">
        <v>3281</v>
      </c>
      <c r="D80" s="46">
        <v>3043</v>
      </c>
      <c r="E80" s="17">
        <v>0.48559999999999998</v>
      </c>
      <c r="F80" s="18">
        <f t="shared" si="10"/>
        <v>1.2017710309930424E-2</v>
      </c>
      <c r="G80" s="18">
        <f t="shared" si="7"/>
        <v>1.1943874351447623E-2</v>
      </c>
      <c r="H80" s="13">
        <f t="shared" si="13"/>
        <v>90440.618309316211</v>
      </c>
      <c r="I80" s="13">
        <f t="shared" si="11"/>
        <v>1080.2113813537062</v>
      </c>
      <c r="J80" s="13">
        <f t="shared" si="8"/>
        <v>89884.957574747867</v>
      </c>
      <c r="K80" s="13">
        <f t="shared" si="9"/>
        <v>1475483.7843839573</v>
      </c>
      <c r="L80" s="20">
        <f t="shared" si="12"/>
        <v>16.314392935015672</v>
      </c>
    </row>
    <row r="81" spans="1:12" x14ac:dyDescent="0.2">
      <c r="A81" s="16">
        <v>72</v>
      </c>
      <c r="B81" s="47">
        <v>40</v>
      </c>
      <c r="C81" s="46">
        <v>2707</v>
      </c>
      <c r="D81" s="46">
        <v>3240</v>
      </c>
      <c r="E81" s="17">
        <v>0.51259999999999994</v>
      </c>
      <c r="F81" s="18">
        <f t="shared" si="10"/>
        <v>1.3452160753321002E-2</v>
      </c>
      <c r="G81" s="18">
        <f t="shared" si="7"/>
        <v>1.336453506787179E-2</v>
      </c>
      <c r="H81" s="13">
        <f t="shared" si="13"/>
        <v>89360.406927962511</v>
      </c>
      <c r="I81" s="13">
        <f t="shared" si="11"/>
        <v>1194.2602920680483</v>
      </c>
      <c r="J81" s="13">
        <f t="shared" si="8"/>
        <v>88778.324461608543</v>
      </c>
      <c r="K81" s="13">
        <f t="shared" si="9"/>
        <v>1385598.8268092093</v>
      </c>
      <c r="L81" s="20">
        <f t="shared" si="12"/>
        <v>15.50573541956007</v>
      </c>
    </row>
    <row r="82" spans="1:12" x14ac:dyDescent="0.2">
      <c r="A82" s="16">
        <v>73</v>
      </c>
      <c r="B82" s="47">
        <v>33</v>
      </c>
      <c r="C82" s="46">
        <v>2356</v>
      </c>
      <c r="D82" s="46">
        <v>2660</v>
      </c>
      <c r="E82" s="17">
        <v>0.55469999999999997</v>
      </c>
      <c r="F82" s="18">
        <f t="shared" si="10"/>
        <v>1.3157894736842105E-2</v>
      </c>
      <c r="G82" s="18">
        <f t="shared" si="7"/>
        <v>1.3081248945324303E-2</v>
      </c>
      <c r="H82" s="13">
        <f t="shared" si="13"/>
        <v>88166.14663589446</v>
      </c>
      <c r="I82" s="13">
        <f t="shared" si="11"/>
        <v>1153.3233126941022</v>
      </c>
      <c r="J82" s="13">
        <f t="shared" si="8"/>
        <v>87652.571764751774</v>
      </c>
      <c r="K82" s="13">
        <f t="shared" si="9"/>
        <v>1296820.5023476006</v>
      </c>
      <c r="L82" s="20">
        <f t="shared" si="12"/>
        <v>14.708825913682784</v>
      </c>
    </row>
    <row r="83" spans="1:12" x14ac:dyDescent="0.2">
      <c r="A83" s="16">
        <v>74</v>
      </c>
      <c r="B83" s="47">
        <v>44</v>
      </c>
      <c r="C83" s="46">
        <v>2431</v>
      </c>
      <c r="D83" s="46">
        <v>2331</v>
      </c>
      <c r="E83" s="17">
        <v>0.53459999999999996</v>
      </c>
      <c r="F83" s="18">
        <f t="shared" si="10"/>
        <v>1.8479630407391853E-2</v>
      </c>
      <c r="G83" s="18">
        <f t="shared" si="7"/>
        <v>1.8322053056001857E-2</v>
      </c>
      <c r="H83" s="13">
        <f t="shared" si="13"/>
        <v>87012.823323200355</v>
      </c>
      <c r="I83" s="13">
        <f t="shared" si="11"/>
        <v>1594.2535654801927</v>
      </c>
      <c r="J83" s="13">
        <f t="shared" si="8"/>
        <v>86270.85771382587</v>
      </c>
      <c r="K83" s="13">
        <f t="shared" si="9"/>
        <v>1209167.9305828488</v>
      </c>
      <c r="L83" s="20">
        <f t="shared" si="12"/>
        <v>13.896433702553434</v>
      </c>
    </row>
    <row r="84" spans="1:12" x14ac:dyDescent="0.2">
      <c r="A84" s="16">
        <v>75</v>
      </c>
      <c r="B84" s="47">
        <v>48</v>
      </c>
      <c r="C84" s="46">
        <v>2306</v>
      </c>
      <c r="D84" s="46">
        <v>2384</v>
      </c>
      <c r="E84" s="17">
        <v>0.47070000000000001</v>
      </c>
      <c r="F84" s="18">
        <f t="shared" si="10"/>
        <v>2.0469083155650322E-2</v>
      </c>
      <c r="G84" s="18">
        <f t="shared" si="7"/>
        <v>2.0249692204678489E-2</v>
      </c>
      <c r="H84" s="13">
        <f t="shared" si="13"/>
        <v>85418.569757720164</v>
      </c>
      <c r="I84" s="13">
        <f t="shared" si="11"/>
        <v>1729.6997461576918</v>
      </c>
      <c r="J84" s="13">
        <f t="shared" si="8"/>
        <v>84503.039682078888</v>
      </c>
      <c r="K84" s="13">
        <f t="shared" si="9"/>
        <v>1122897.0728690231</v>
      </c>
      <c r="L84" s="20">
        <f t="shared" si="12"/>
        <v>13.145819182573414</v>
      </c>
    </row>
    <row r="85" spans="1:12" x14ac:dyDescent="0.2">
      <c r="A85" s="16">
        <v>76</v>
      </c>
      <c r="B85" s="47">
        <v>51</v>
      </c>
      <c r="C85" s="46">
        <v>2165</v>
      </c>
      <c r="D85" s="46">
        <v>2241</v>
      </c>
      <c r="E85" s="17">
        <v>0.4587</v>
      </c>
      <c r="F85" s="18">
        <f t="shared" si="10"/>
        <v>2.3150249659555151E-2</v>
      </c>
      <c r="G85" s="18">
        <f t="shared" si="7"/>
        <v>2.2863738885701163E-2</v>
      </c>
      <c r="H85" s="13">
        <f t="shared" si="13"/>
        <v>83688.870011562467</v>
      </c>
      <c r="I85" s="13">
        <f t="shared" si="11"/>
        <v>1913.4404715837507</v>
      </c>
      <c r="J85" s="13">
        <f t="shared" si="8"/>
        <v>82653.124684294191</v>
      </c>
      <c r="K85" s="13">
        <f t="shared" si="9"/>
        <v>1038394.0331869441</v>
      </c>
      <c r="L85" s="20">
        <f t="shared" si="12"/>
        <v>12.407791299410297</v>
      </c>
    </row>
    <row r="86" spans="1:12" x14ac:dyDescent="0.2">
      <c r="A86" s="16">
        <v>77</v>
      </c>
      <c r="B86" s="47">
        <v>47</v>
      </c>
      <c r="C86" s="46">
        <v>1694</v>
      </c>
      <c r="D86" s="46">
        <v>2106</v>
      </c>
      <c r="E86" s="17">
        <v>0.51990000000000003</v>
      </c>
      <c r="F86" s="18">
        <f t="shared" si="10"/>
        <v>2.4736842105263158E-2</v>
      </c>
      <c r="G86" s="18">
        <f t="shared" si="7"/>
        <v>2.4446511475010438E-2</v>
      </c>
      <c r="H86" s="13">
        <f t="shared" si="13"/>
        <v>81775.429539978722</v>
      </c>
      <c r="I86" s="13">
        <f t="shared" si="11"/>
        <v>1999.1239766229974</v>
      </c>
      <c r="J86" s="13">
        <f t="shared" si="8"/>
        <v>80815.650118802019</v>
      </c>
      <c r="K86" s="13">
        <f t="shared" si="9"/>
        <v>955740.90850264987</v>
      </c>
      <c r="L86" s="20">
        <f t="shared" si="12"/>
        <v>11.687384754553973</v>
      </c>
    </row>
    <row r="87" spans="1:12" x14ac:dyDescent="0.2">
      <c r="A87" s="16">
        <v>78</v>
      </c>
      <c r="B87" s="47">
        <v>33</v>
      </c>
      <c r="C87" s="46">
        <v>1371</v>
      </c>
      <c r="D87" s="46">
        <v>1650</v>
      </c>
      <c r="E87" s="17">
        <v>0.5464</v>
      </c>
      <c r="F87" s="18">
        <f t="shared" si="10"/>
        <v>2.1847070506454815E-2</v>
      </c>
      <c r="G87" s="18">
        <f t="shared" si="7"/>
        <v>2.1632694159329908E-2</v>
      </c>
      <c r="H87" s="13">
        <f t="shared" si="13"/>
        <v>79776.305563355723</v>
      </c>
      <c r="I87" s="13">
        <f t="shared" si="11"/>
        <v>1725.7764194133233</v>
      </c>
      <c r="J87" s="13">
        <f t="shared" si="8"/>
        <v>78993.493379509848</v>
      </c>
      <c r="K87" s="13">
        <f t="shared" si="9"/>
        <v>874925.25838384789</v>
      </c>
      <c r="L87" s="20">
        <f t="shared" si="12"/>
        <v>10.967232089846664</v>
      </c>
    </row>
    <row r="88" spans="1:12" x14ac:dyDescent="0.2">
      <c r="A88" s="16">
        <v>79</v>
      </c>
      <c r="B88" s="47">
        <v>49</v>
      </c>
      <c r="C88" s="46">
        <v>1864</v>
      </c>
      <c r="D88" s="46">
        <v>1331</v>
      </c>
      <c r="E88" s="17">
        <v>0.57979999999999998</v>
      </c>
      <c r="F88" s="18">
        <f t="shared" si="10"/>
        <v>3.0672926447574335E-2</v>
      </c>
      <c r="G88" s="18">
        <f t="shared" si="7"/>
        <v>3.0282620902745944E-2</v>
      </c>
      <c r="H88" s="13">
        <f t="shared" si="13"/>
        <v>78050.529143942404</v>
      </c>
      <c r="I88" s="13">
        <f t="shared" si="11"/>
        <v>2363.5745853247317</v>
      </c>
      <c r="J88" s="13">
        <f t="shared" si="8"/>
        <v>77057.355103188951</v>
      </c>
      <c r="K88" s="13">
        <f t="shared" si="9"/>
        <v>795931.765004338</v>
      </c>
      <c r="L88" s="20">
        <f t="shared" si="12"/>
        <v>10.197647264331342</v>
      </c>
    </row>
    <row r="89" spans="1:12" x14ac:dyDescent="0.2">
      <c r="A89" s="16">
        <v>80</v>
      </c>
      <c r="B89" s="47">
        <v>49</v>
      </c>
      <c r="C89" s="46">
        <v>1112</v>
      </c>
      <c r="D89" s="46">
        <v>1809</v>
      </c>
      <c r="E89" s="17">
        <v>0.44850000000000001</v>
      </c>
      <c r="F89" s="18">
        <f t="shared" si="10"/>
        <v>3.3550154056829852E-2</v>
      </c>
      <c r="G89" s="18">
        <f t="shared" si="7"/>
        <v>3.2940656063584872E-2</v>
      </c>
      <c r="H89" s="13">
        <f t="shared" si="13"/>
        <v>75686.954558617668</v>
      </c>
      <c r="I89" s="13">
        <f t="shared" si="11"/>
        <v>2493.1779386156018</v>
      </c>
      <c r="J89" s="13">
        <f t="shared" si="8"/>
        <v>74311.966925471163</v>
      </c>
      <c r="K89" s="13">
        <f t="shared" si="9"/>
        <v>718874.40990114899</v>
      </c>
      <c r="L89" s="20">
        <f t="shared" si="12"/>
        <v>9.4979962411408501</v>
      </c>
    </row>
    <row r="90" spans="1:12" x14ac:dyDescent="0.2">
      <c r="A90" s="16">
        <v>81</v>
      </c>
      <c r="B90" s="47">
        <v>51</v>
      </c>
      <c r="C90" s="46">
        <v>1244</v>
      </c>
      <c r="D90" s="46">
        <v>1087</v>
      </c>
      <c r="E90" s="17">
        <v>0.54810000000000003</v>
      </c>
      <c r="F90" s="18">
        <f t="shared" si="10"/>
        <v>4.3758043758043756E-2</v>
      </c>
      <c r="G90" s="18">
        <f t="shared" si="7"/>
        <v>4.2909539371143023E-2</v>
      </c>
      <c r="H90" s="13">
        <f t="shared" si="13"/>
        <v>73193.776620002071</v>
      </c>
      <c r="I90" s="13">
        <f t="shared" si="11"/>
        <v>3140.7112395986264</v>
      </c>
      <c r="J90" s="13">
        <f t="shared" si="8"/>
        <v>71774.489210827451</v>
      </c>
      <c r="K90" s="13">
        <f t="shared" si="9"/>
        <v>644562.44297567778</v>
      </c>
      <c r="L90" s="20">
        <f t="shared" si="12"/>
        <v>8.806246551835045</v>
      </c>
    </row>
    <row r="91" spans="1:12" x14ac:dyDescent="0.2">
      <c r="A91" s="16">
        <v>82</v>
      </c>
      <c r="B91" s="47">
        <v>68</v>
      </c>
      <c r="C91" s="46">
        <v>1279</v>
      </c>
      <c r="D91" s="46">
        <v>1175</v>
      </c>
      <c r="E91" s="17">
        <v>0.53849999999999998</v>
      </c>
      <c r="F91" s="18">
        <f t="shared" si="10"/>
        <v>5.5419722901385492E-2</v>
      </c>
      <c r="G91" s="18">
        <f t="shared" si="7"/>
        <v>5.4037645166571044E-2</v>
      </c>
      <c r="H91" s="13">
        <f t="shared" si="13"/>
        <v>70053.065380403437</v>
      </c>
      <c r="I91" s="13">
        <f t="shared" si="11"/>
        <v>3785.5026898568431</v>
      </c>
      <c r="J91" s="13">
        <f t="shared" si="8"/>
        <v>68306.055889034498</v>
      </c>
      <c r="K91" s="13">
        <f t="shared" si="9"/>
        <v>572787.95376485027</v>
      </c>
      <c r="L91" s="20">
        <f t="shared" si="12"/>
        <v>8.1764866484355352</v>
      </c>
    </row>
    <row r="92" spans="1:12" x14ac:dyDescent="0.2">
      <c r="A92" s="16">
        <v>83</v>
      </c>
      <c r="B92" s="47">
        <v>78</v>
      </c>
      <c r="C92" s="46">
        <v>1357</v>
      </c>
      <c r="D92" s="46">
        <v>1194</v>
      </c>
      <c r="E92" s="17">
        <v>0.49680000000000002</v>
      </c>
      <c r="F92" s="18">
        <f t="shared" si="10"/>
        <v>6.1152489219913758E-2</v>
      </c>
      <c r="G92" s="18">
        <f t="shared" si="7"/>
        <v>5.93268862755311E-2</v>
      </c>
      <c r="H92" s="13">
        <f t="shared" si="13"/>
        <v>66267.562690546591</v>
      </c>
      <c r="I92" s="13">
        <f t="shared" si="11"/>
        <v>3931.4481554986855</v>
      </c>
      <c r="J92" s="13">
        <f t="shared" si="8"/>
        <v>64289.25797869965</v>
      </c>
      <c r="K92" s="13">
        <f t="shared" si="9"/>
        <v>504481.89787581575</v>
      </c>
      <c r="L92" s="20">
        <f t="shared" si="12"/>
        <v>7.6128029671413087</v>
      </c>
    </row>
    <row r="93" spans="1:12" x14ac:dyDescent="0.2">
      <c r="A93" s="16">
        <v>84</v>
      </c>
      <c r="B93" s="47">
        <v>76</v>
      </c>
      <c r="C93" s="46">
        <v>1174</v>
      </c>
      <c r="D93" s="46">
        <v>1276</v>
      </c>
      <c r="E93" s="17">
        <v>0.50670000000000004</v>
      </c>
      <c r="F93" s="18">
        <f t="shared" si="10"/>
        <v>6.2040816326530614E-2</v>
      </c>
      <c r="G93" s="18">
        <f t="shared" si="7"/>
        <v>6.0198458475895431E-2</v>
      </c>
      <c r="H93" s="13">
        <f t="shared" si="13"/>
        <v>62336.114535047906</v>
      </c>
      <c r="I93" s="13">
        <f t="shared" si="11"/>
        <v>3752.5380023867428</v>
      </c>
      <c r="J93" s="13">
        <f t="shared" si="8"/>
        <v>60484.98753847053</v>
      </c>
      <c r="K93" s="13">
        <f t="shared" si="9"/>
        <v>440192.63989711611</v>
      </c>
      <c r="L93" s="20">
        <f t="shared" si="12"/>
        <v>7.0615989331452775</v>
      </c>
    </row>
    <row r="94" spans="1:12" x14ac:dyDescent="0.2">
      <c r="A94" s="16">
        <v>85</v>
      </c>
      <c r="B94" s="47">
        <v>89</v>
      </c>
      <c r="C94" s="46">
        <v>1143</v>
      </c>
      <c r="D94" s="46">
        <v>1095</v>
      </c>
      <c r="E94" s="17">
        <v>0.53069999999999995</v>
      </c>
      <c r="F94" s="18">
        <f t="shared" si="10"/>
        <v>7.9535299374441468E-2</v>
      </c>
      <c r="G94" s="18">
        <f t="shared" si="7"/>
        <v>7.6673394685258731E-2</v>
      </c>
      <c r="H94" s="13">
        <f t="shared" si="13"/>
        <v>58583.576532661165</v>
      </c>
      <c r="I94" s="13">
        <f t="shared" si="11"/>
        <v>4491.8016855627911</v>
      </c>
      <c r="J94" s="13">
        <f t="shared" si="8"/>
        <v>56475.574001626548</v>
      </c>
      <c r="K94" s="13">
        <f t="shared" si="9"/>
        <v>379707.65235864557</v>
      </c>
      <c r="L94" s="20">
        <f t="shared" si="12"/>
        <v>6.4814692927966462</v>
      </c>
    </row>
    <row r="95" spans="1:12" x14ac:dyDescent="0.2">
      <c r="A95" s="16">
        <v>86</v>
      </c>
      <c r="B95" s="47">
        <v>102</v>
      </c>
      <c r="C95" s="46">
        <v>1034</v>
      </c>
      <c r="D95" s="46">
        <v>1051</v>
      </c>
      <c r="E95" s="17">
        <v>0.52780000000000005</v>
      </c>
      <c r="F95" s="18">
        <f t="shared" si="10"/>
        <v>9.7841726618705036E-2</v>
      </c>
      <c r="G95" s="18">
        <f t="shared" si="7"/>
        <v>9.3520976755086166E-2</v>
      </c>
      <c r="H95" s="13">
        <f t="shared" si="13"/>
        <v>54091.774847098372</v>
      </c>
      <c r="I95" s="13">
        <f t="shared" si="11"/>
        <v>5058.7156181168411</v>
      </c>
      <c r="J95" s="13">
        <f t="shared" si="8"/>
        <v>51703.0493322236</v>
      </c>
      <c r="K95" s="13">
        <f t="shared" si="9"/>
        <v>323232.07835701905</v>
      </c>
      <c r="L95" s="20">
        <f t="shared" si="12"/>
        <v>5.9756234523770315</v>
      </c>
    </row>
    <row r="96" spans="1:12" x14ac:dyDescent="0.2">
      <c r="A96" s="16">
        <v>87</v>
      </c>
      <c r="B96" s="47">
        <v>94</v>
      </c>
      <c r="C96" s="46">
        <v>940</v>
      </c>
      <c r="D96" s="46">
        <v>928</v>
      </c>
      <c r="E96" s="17">
        <v>0.46479999999999999</v>
      </c>
      <c r="F96" s="18">
        <f t="shared" si="10"/>
        <v>0.1006423982869379</v>
      </c>
      <c r="G96" s="18">
        <f t="shared" si="7"/>
        <v>9.5498485841028755E-2</v>
      </c>
      <c r="H96" s="13">
        <f t="shared" si="13"/>
        <v>49033.059228981532</v>
      </c>
      <c r="I96" s="13">
        <f t="shared" si="11"/>
        <v>4682.5829125212167</v>
      </c>
      <c r="J96" s="13">
        <f t="shared" si="8"/>
        <v>46526.940854200177</v>
      </c>
      <c r="K96" s="13">
        <f t="shared" si="9"/>
        <v>271529.02902479545</v>
      </c>
      <c r="L96" s="20">
        <f t="shared" si="12"/>
        <v>5.5376726089386077</v>
      </c>
    </row>
    <row r="97" spans="1:12" x14ac:dyDescent="0.2">
      <c r="A97" s="16">
        <v>88</v>
      </c>
      <c r="B97" s="47">
        <v>105</v>
      </c>
      <c r="C97" s="46">
        <v>818</v>
      </c>
      <c r="D97" s="46">
        <v>853</v>
      </c>
      <c r="E97" s="17">
        <v>0.5141</v>
      </c>
      <c r="F97" s="18">
        <f t="shared" si="10"/>
        <v>0.12567324955116696</v>
      </c>
      <c r="G97" s="18">
        <f t="shared" si="7"/>
        <v>0.11844071111802956</v>
      </c>
      <c r="H97" s="13">
        <f t="shared" si="13"/>
        <v>44350.476316460314</v>
      </c>
      <c r="I97" s="13">
        <f t="shared" si="11"/>
        <v>5252.9019533448882</v>
      </c>
      <c r="J97" s="13">
        <f t="shared" si="8"/>
        <v>41798.09125733003</v>
      </c>
      <c r="K97" s="13">
        <f t="shared" si="9"/>
        <v>225002.08817059526</v>
      </c>
      <c r="L97" s="20">
        <f t="shared" si="12"/>
        <v>5.0732733187599974</v>
      </c>
    </row>
    <row r="98" spans="1:12" x14ac:dyDescent="0.2">
      <c r="A98" s="16">
        <v>89</v>
      </c>
      <c r="B98" s="47">
        <v>88</v>
      </c>
      <c r="C98" s="46">
        <v>741</v>
      </c>
      <c r="D98" s="46">
        <v>712</v>
      </c>
      <c r="E98" s="17">
        <v>0.49740000000000001</v>
      </c>
      <c r="F98" s="18">
        <f t="shared" si="10"/>
        <v>0.12112869924294563</v>
      </c>
      <c r="G98" s="18">
        <f t="shared" si="7"/>
        <v>0.11417764588529714</v>
      </c>
      <c r="H98" s="13">
        <f t="shared" si="13"/>
        <v>39097.574363115426</v>
      </c>
      <c r="I98" s="13">
        <f t="shared" si="11"/>
        <v>4464.0690006058649</v>
      </c>
      <c r="J98" s="13">
        <f t="shared" si="8"/>
        <v>36853.933283410915</v>
      </c>
      <c r="K98" s="13">
        <f>K99+J98</f>
        <v>183203.99691326523</v>
      </c>
      <c r="L98" s="20">
        <f t="shared" si="12"/>
        <v>4.6858149104538702</v>
      </c>
    </row>
    <row r="99" spans="1:12" x14ac:dyDescent="0.2">
      <c r="A99" s="16">
        <v>90</v>
      </c>
      <c r="B99" s="47">
        <v>115</v>
      </c>
      <c r="C99" s="46">
        <v>624</v>
      </c>
      <c r="D99" s="46">
        <v>652</v>
      </c>
      <c r="E99" s="17">
        <v>0.51170000000000004</v>
      </c>
      <c r="F99" s="22">
        <f t="shared" si="10"/>
        <v>0.18025078369905956</v>
      </c>
      <c r="G99" s="22">
        <f t="shared" si="7"/>
        <v>0.16566917019193855</v>
      </c>
      <c r="H99" s="23">
        <f t="shared" si="13"/>
        <v>34633.505362509561</v>
      </c>
      <c r="I99" s="23">
        <f t="shared" si="11"/>
        <v>5737.704094245013</v>
      </c>
      <c r="J99" s="23">
        <f t="shared" si="8"/>
        <v>31831.784453289722</v>
      </c>
      <c r="K99" s="23">
        <f t="shared" ref="K99:K108" si="14">K100+J99</f>
        <v>146350.06362985432</v>
      </c>
      <c r="L99" s="24">
        <f t="shared" si="12"/>
        <v>4.2256786339703538</v>
      </c>
    </row>
    <row r="100" spans="1:12" x14ac:dyDescent="0.2">
      <c r="A100" s="16">
        <v>91</v>
      </c>
      <c r="B100" s="47">
        <v>107</v>
      </c>
      <c r="C100" s="46">
        <v>545</v>
      </c>
      <c r="D100" s="46">
        <v>528</v>
      </c>
      <c r="E100" s="17">
        <v>0.48409999999999997</v>
      </c>
      <c r="F100" s="22">
        <f t="shared" si="10"/>
        <v>0.19944082013047532</v>
      </c>
      <c r="G100" s="22">
        <f t="shared" si="7"/>
        <v>0.18083448523773737</v>
      </c>
      <c r="H100" s="23">
        <f t="shared" si="13"/>
        <v>28895.801268264549</v>
      </c>
      <c r="I100" s="23">
        <f t="shared" si="11"/>
        <v>5225.3573478785784</v>
      </c>
      <c r="J100" s="23">
        <f t="shared" si="8"/>
        <v>26200.039412493992</v>
      </c>
      <c r="K100" s="23">
        <f t="shared" si="14"/>
        <v>114518.27917656461</v>
      </c>
      <c r="L100" s="24">
        <f t="shared" si="12"/>
        <v>3.9631459987350079</v>
      </c>
    </row>
    <row r="101" spans="1:12" x14ac:dyDescent="0.2">
      <c r="A101" s="16">
        <v>92</v>
      </c>
      <c r="B101" s="47">
        <v>87</v>
      </c>
      <c r="C101" s="46">
        <v>458</v>
      </c>
      <c r="D101" s="46">
        <v>438</v>
      </c>
      <c r="E101" s="17">
        <v>0.49659999999999999</v>
      </c>
      <c r="F101" s="22">
        <f t="shared" si="10"/>
        <v>0.19419642857142858</v>
      </c>
      <c r="G101" s="22">
        <f t="shared" si="7"/>
        <v>0.17690269010024079</v>
      </c>
      <c r="H101" s="23">
        <f t="shared" si="13"/>
        <v>23670.443920385973</v>
      </c>
      <c r="I101" s="23">
        <f t="shared" si="11"/>
        <v>4187.3652053831684</v>
      </c>
      <c r="J101" s="23">
        <f t="shared" si="8"/>
        <v>21562.524275996086</v>
      </c>
      <c r="K101" s="23">
        <f t="shared" si="14"/>
        <v>88318.239764070619</v>
      </c>
      <c r="L101" s="24">
        <f t="shared" si="12"/>
        <v>3.7311611079675302</v>
      </c>
    </row>
    <row r="102" spans="1:12" x14ac:dyDescent="0.2">
      <c r="A102" s="16">
        <v>93</v>
      </c>
      <c r="B102" s="47">
        <v>79</v>
      </c>
      <c r="C102" s="46">
        <v>390</v>
      </c>
      <c r="D102" s="46">
        <v>365</v>
      </c>
      <c r="E102" s="17">
        <v>0.52849999999999997</v>
      </c>
      <c r="F102" s="22">
        <f t="shared" si="10"/>
        <v>0.20927152317880796</v>
      </c>
      <c r="G102" s="22">
        <f t="shared" si="7"/>
        <v>0.19047687936183011</v>
      </c>
      <c r="H102" s="23">
        <f t="shared" si="13"/>
        <v>19483.078715002805</v>
      </c>
      <c r="I102" s="23">
        <f t="shared" si="11"/>
        <v>3711.0760339946291</v>
      </c>
      <c r="J102" s="23">
        <f t="shared" si="8"/>
        <v>17733.306364974338</v>
      </c>
      <c r="K102" s="23">
        <f t="shared" si="14"/>
        <v>66755.715488074537</v>
      </c>
      <c r="L102" s="24">
        <f t="shared" si="12"/>
        <v>3.4263432625085981</v>
      </c>
    </row>
    <row r="103" spans="1:12" x14ac:dyDescent="0.2">
      <c r="A103" s="16">
        <v>94</v>
      </c>
      <c r="B103" s="47">
        <v>57</v>
      </c>
      <c r="C103" s="46">
        <v>272</v>
      </c>
      <c r="D103" s="46">
        <v>312</v>
      </c>
      <c r="E103" s="17">
        <v>0.46439999999999998</v>
      </c>
      <c r="F103" s="22">
        <f t="shared" si="10"/>
        <v>0.1952054794520548</v>
      </c>
      <c r="G103" s="22">
        <f t="shared" si="7"/>
        <v>0.17672818461088177</v>
      </c>
      <c r="H103" s="23">
        <f t="shared" si="13"/>
        <v>15772.002681008176</v>
      </c>
      <c r="I103" s="23">
        <f t="shared" si="11"/>
        <v>2787.3574014925352</v>
      </c>
      <c r="J103" s="23">
        <f t="shared" si="8"/>
        <v>14279.094056768774</v>
      </c>
      <c r="K103" s="23">
        <f t="shared" si="14"/>
        <v>49022.409123100202</v>
      </c>
      <c r="L103" s="24">
        <f t="shared" si="12"/>
        <v>3.1081917822731815</v>
      </c>
    </row>
    <row r="104" spans="1:12" x14ac:dyDescent="0.2">
      <c r="A104" s="16">
        <v>95</v>
      </c>
      <c r="B104" s="47">
        <v>64</v>
      </c>
      <c r="C104" s="46">
        <v>219</v>
      </c>
      <c r="D104" s="46">
        <v>197</v>
      </c>
      <c r="E104" s="17">
        <v>0.51429999999999998</v>
      </c>
      <c r="F104" s="22">
        <f t="shared" si="10"/>
        <v>0.30769230769230771</v>
      </c>
      <c r="G104" s="22">
        <f t="shared" si="7"/>
        <v>0.26768744813555695</v>
      </c>
      <c r="H104" s="23">
        <f t="shared" si="13"/>
        <v>12984.64527951564</v>
      </c>
      <c r="I104" s="23">
        <f t="shared" si="11"/>
        <v>3475.8265598189473</v>
      </c>
      <c r="J104" s="23">
        <f t="shared" si="8"/>
        <v>11296.436319411578</v>
      </c>
      <c r="K104" s="23">
        <f t="shared" si="14"/>
        <v>34743.31506633143</v>
      </c>
      <c r="L104" s="24">
        <f t="shared" si="12"/>
        <v>2.6757230804866041</v>
      </c>
    </row>
    <row r="105" spans="1:12" x14ac:dyDescent="0.2">
      <c r="A105" s="16">
        <v>96</v>
      </c>
      <c r="B105" s="47">
        <v>46</v>
      </c>
      <c r="C105" s="46">
        <v>168</v>
      </c>
      <c r="D105" s="46">
        <v>164</v>
      </c>
      <c r="E105" s="17">
        <v>0.51170000000000004</v>
      </c>
      <c r="F105" s="22">
        <f t="shared" si="10"/>
        <v>0.27710843373493976</v>
      </c>
      <c r="G105" s="22">
        <f t="shared" si="7"/>
        <v>0.24408129392800029</v>
      </c>
      <c r="H105" s="23">
        <f t="shared" si="13"/>
        <v>9508.8187196966937</v>
      </c>
      <c r="I105" s="23">
        <f t="shared" si="11"/>
        <v>2320.9247768303603</v>
      </c>
      <c r="J105" s="23">
        <f t="shared" si="8"/>
        <v>8375.511151170429</v>
      </c>
      <c r="K105" s="23">
        <f t="shared" si="14"/>
        <v>23446.878746919851</v>
      </c>
      <c r="L105" s="24">
        <f t="shared" si="12"/>
        <v>2.4658035280819557</v>
      </c>
    </row>
    <row r="106" spans="1:12" x14ac:dyDescent="0.2">
      <c r="A106" s="16">
        <v>97</v>
      </c>
      <c r="B106" s="47">
        <v>37</v>
      </c>
      <c r="C106" s="46">
        <v>118</v>
      </c>
      <c r="D106" s="46">
        <v>124</v>
      </c>
      <c r="E106" s="17">
        <v>0.4824</v>
      </c>
      <c r="F106" s="22">
        <f t="shared" si="10"/>
        <v>0.30578512396694213</v>
      </c>
      <c r="G106" s="22">
        <f t="shared" si="7"/>
        <v>0.26400059364457812</v>
      </c>
      <c r="H106" s="23">
        <f t="shared" si="13"/>
        <v>7187.8939428663334</v>
      </c>
      <c r="I106" s="23">
        <f t="shared" si="11"/>
        <v>1897.6082679709793</v>
      </c>
      <c r="J106" s="23">
        <f t="shared" si="8"/>
        <v>6205.6919033645554</v>
      </c>
      <c r="K106" s="23">
        <f t="shared" si="14"/>
        <v>15071.36759574942</v>
      </c>
      <c r="L106" s="24">
        <f t="shared" si="12"/>
        <v>2.0967710035158609</v>
      </c>
    </row>
    <row r="107" spans="1:12" x14ac:dyDescent="0.2">
      <c r="A107" s="16">
        <v>98</v>
      </c>
      <c r="B107" s="47">
        <v>26</v>
      </c>
      <c r="C107" s="46">
        <v>85</v>
      </c>
      <c r="D107" s="46">
        <v>81</v>
      </c>
      <c r="E107" s="17">
        <v>0.5796</v>
      </c>
      <c r="F107" s="22">
        <f t="shared" si="10"/>
        <v>0.31325301204819278</v>
      </c>
      <c r="G107" s="22">
        <f t="shared" si="7"/>
        <v>0.27680069498266802</v>
      </c>
      <c r="H107" s="23">
        <f t="shared" si="13"/>
        <v>5290.2856748953545</v>
      </c>
      <c r="I107" s="23">
        <f t="shared" si="11"/>
        <v>1464.3547514678871</v>
      </c>
      <c r="J107" s="23">
        <f t="shared" si="8"/>
        <v>4674.6709373782551</v>
      </c>
      <c r="K107" s="23">
        <f t="shared" si="14"/>
        <v>8865.6756923848643</v>
      </c>
      <c r="L107" s="24">
        <f t="shared" si="12"/>
        <v>1.6758406326630431</v>
      </c>
    </row>
    <row r="108" spans="1:12" x14ac:dyDescent="0.2">
      <c r="A108" s="16">
        <v>99</v>
      </c>
      <c r="B108" s="47">
        <v>21</v>
      </c>
      <c r="C108" s="46">
        <v>60</v>
      </c>
      <c r="D108" s="46">
        <v>55</v>
      </c>
      <c r="E108" s="17">
        <v>0.5958</v>
      </c>
      <c r="F108" s="22">
        <f t="shared" si="10"/>
        <v>0.36521739130434783</v>
      </c>
      <c r="G108" s="22">
        <f t="shared" si="7"/>
        <v>0.31823871540669391</v>
      </c>
      <c r="H108" s="23">
        <f t="shared" si="13"/>
        <v>3825.9309234274674</v>
      </c>
      <c r="I108" s="23">
        <f t="shared" si="11"/>
        <v>1217.5593423063035</v>
      </c>
      <c r="J108" s="23">
        <f t="shared" si="8"/>
        <v>3333.7934372672598</v>
      </c>
      <c r="K108" s="23">
        <f t="shared" si="14"/>
        <v>4191.0047550066092</v>
      </c>
      <c r="L108" s="24">
        <f t="shared" si="12"/>
        <v>1.0954209155590529</v>
      </c>
    </row>
    <row r="109" spans="1:12" x14ac:dyDescent="0.2">
      <c r="A109" s="16" t="s">
        <v>23</v>
      </c>
      <c r="B109" s="47">
        <v>35</v>
      </c>
      <c r="C109" s="46">
        <v>107</v>
      </c>
      <c r="D109" s="46">
        <v>106</v>
      </c>
      <c r="E109" s="17">
        <v>0</v>
      </c>
      <c r="F109" s="22">
        <f>B109/((C109+D109)/2)</f>
        <v>0.32863849765258218</v>
      </c>
      <c r="G109" s="22">
        <v>1</v>
      </c>
      <c r="H109" s="23">
        <f>H108-I108</f>
        <v>2608.3715811211641</v>
      </c>
      <c r="I109" s="23">
        <f>H109*G109</f>
        <v>2608.3715811211641</v>
      </c>
      <c r="J109" s="23">
        <f>H109*F109</f>
        <v>857.21131773934974</v>
      </c>
      <c r="K109" s="23">
        <f>J109</f>
        <v>857.21131773934974</v>
      </c>
      <c r="L109" s="24">
        <f>K109/H109</f>
        <v>0.32863849765258218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36" t="s">
        <v>0</v>
      </c>
      <c r="B6" s="36" t="s">
        <v>1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37"/>
      <c r="B7" s="38"/>
      <c r="C7" s="39">
        <v>43466</v>
      </c>
      <c r="D7" s="40">
        <v>43831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3</v>
      </c>
      <c r="C9" s="46">
        <v>2818</v>
      </c>
      <c r="D9" s="46">
        <v>2713</v>
      </c>
      <c r="E9" s="17">
        <v>1.2785388127853882E-2</v>
      </c>
      <c r="F9" s="18">
        <f>B9/((C9+D9)/2)</f>
        <v>1.0847947929849937E-3</v>
      </c>
      <c r="G9" s="18">
        <f t="shared" ref="G9:G72" si="0">F9/((1+(1-E9)*F9))</f>
        <v>1.0836343016273813E-3</v>
      </c>
      <c r="H9" s="13">
        <v>100000</v>
      </c>
      <c r="I9" s="13">
        <f>H9*G9</f>
        <v>108.36343016273813</v>
      </c>
      <c r="J9" s="13">
        <f t="shared" ref="J9:J72" si="1">H10+I9*E9</f>
        <v>99893.022038350769</v>
      </c>
      <c r="K9" s="13">
        <f t="shared" ref="K9:K72" si="2">K10+J9</f>
        <v>8710352.585375635</v>
      </c>
      <c r="L9" s="19">
        <f>K9/H9</f>
        <v>87.103525853756352</v>
      </c>
    </row>
    <row r="10" spans="1:13" x14ac:dyDescent="0.2">
      <c r="A10" s="16">
        <v>1</v>
      </c>
      <c r="B10" s="47">
        <v>0</v>
      </c>
      <c r="C10" s="46">
        <v>3226</v>
      </c>
      <c r="D10" s="46">
        <v>2986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99891.636569837268</v>
      </c>
      <c r="I10" s="13">
        <f t="shared" ref="I10:I73" si="4">H10*G10</f>
        <v>0</v>
      </c>
      <c r="J10" s="13">
        <f t="shared" si="1"/>
        <v>99891.636569837268</v>
      </c>
      <c r="K10" s="13">
        <f t="shared" si="2"/>
        <v>8610459.5633372851</v>
      </c>
      <c r="L10" s="20">
        <f t="shared" ref="L10:L73" si="5">K10/H10</f>
        <v>86.198002745880046</v>
      </c>
    </row>
    <row r="11" spans="1:13" x14ac:dyDescent="0.2">
      <c r="A11" s="16">
        <v>2</v>
      </c>
      <c r="B11" s="47">
        <v>1</v>
      </c>
      <c r="C11" s="46">
        <v>3313</v>
      </c>
      <c r="D11" s="46">
        <v>3288</v>
      </c>
      <c r="E11" s="17">
        <v>0.75890410958904109</v>
      </c>
      <c r="F11" s="18">
        <f t="shared" si="3"/>
        <v>3.0298439630359038E-4</v>
      </c>
      <c r="G11" s="18">
        <f t="shared" si="0"/>
        <v>3.029622654273158E-4</v>
      </c>
      <c r="H11" s="13">
        <f t="shared" ref="H11:H74" si="6">H10-I10</f>
        <v>99891.636569837268</v>
      </c>
      <c r="I11" s="13">
        <f t="shared" si="4"/>
        <v>30.263396512440004</v>
      </c>
      <c r="J11" s="13">
        <f t="shared" si="1"/>
        <v>99884.340189308248</v>
      </c>
      <c r="K11" s="13">
        <f t="shared" si="2"/>
        <v>8510567.926767448</v>
      </c>
      <c r="L11" s="20">
        <f t="shared" si="5"/>
        <v>85.198002745880061</v>
      </c>
    </row>
    <row r="12" spans="1:13" x14ac:dyDescent="0.2">
      <c r="A12" s="16">
        <v>3</v>
      </c>
      <c r="B12" s="47">
        <v>1</v>
      </c>
      <c r="C12" s="46">
        <v>3449</v>
      </c>
      <c r="D12" s="46">
        <v>3423</v>
      </c>
      <c r="E12" s="17">
        <v>0.90136986301369859</v>
      </c>
      <c r="F12" s="18">
        <f t="shared" si="3"/>
        <v>2.9103608847497089E-4</v>
      </c>
      <c r="G12" s="18">
        <f t="shared" si="0"/>
        <v>2.9102773454443398E-4</v>
      </c>
      <c r="H12" s="13">
        <f t="shared" si="6"/>
        <v>99861.373173324828</v>
      </c>
      <c r="I12" s="13">
        <f t="shared" si="4"/>
        <v>29.062429203129039</v>
      </c>
      <c r="J12" s="13">
        <f t="shared" si="1"/>
        <v>99858.506741951365</v>
      </c>
      <c r="K12" s="13">
        <f t="shared" si="2"/>
        <v>8410683.58657814</v>
      </c>
      <c r="L12" s="20">
        <f t="shared" si="5"/>
        <v>84.22359235918077</v>
      </c>
    </row>
    <row r="13" spans="1:13" x14ac:dyDescent="0.2">
      <c r="A13" s="16">
        <v>4</v>
      </c>
      <c r="B13" s="47">
        <v>0</v>
      </c>
      <c r="C13" s="46">
        <v>3461</v>
      </c>
      <c r="D13" s="46">
        <v>3501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99832.3107441217</v>
      </c>
      <c r="I13" s="13">
        <f t="shared" si="4"/>
        <v>0</v>
      </c>
      <c r="J13" s="13">
        <f t="shared" si="1"/>
        <v>99832.3107441217</v>
      </c>
      <c r="K13" s="13">
        <f t="shared" si="2"/>
        <v>8310825.0798361879</v>
      </c>
      <c r="L13" s="20">
        <f t="shared" si="5"/>
        <v>83.24784849603958</v>
      </c>
    </row>
    <row r="14" spans="1:13" x14ac:dyDescent="0.2">
      <c r="A14" s="16">
        <v>5</v>
      </c>
      <c r="B14" s="47">
        <v>1</v>
      </c>
      <c r="C14" s="46">
        <v>3480</v>
      </c>
      <c r="D14" s="46">
        <v>3480</v>
      </c>
      <c r="E14" s="17">
        <v>0.42465753424657532</v>
      </c>
      <c r="F14" s="18">
        <f t="shared" si="3"/>
        <v>2.8735632183908046E-4</v>
      </c>
      <c r="G14" s="18">
        <f t="shared" si="0"/>
        <v>2.8730882156154314E-4</v>
      </c>
      <c r="H14" s="13">
        <f t="shared" si="6"/>
        <v>99832.3107441217</v>
      </c>
      <c r="I14" s="13">
        <f t="shared" si="4"/>
        <v>28.682703553659387</v>
      </c>
      <c r="J14" s="13">
        <f t="shared" si="1"/>
        <v>99815.808366734665</v>
      </c>
      <c r="K14" s="13">
        <f t="shared" si="2"/>
        <v>8210992.7690920662</v>
      </c>
      <c r="L14" s="20">
        <f t="shared" si="5"/>
        <v>82.24784849603958</v>
      </c>
    </row>
    <row r="15" spans="1:13" x14ac:dyDescent="0.2">
      <c r="A15" s="16">
        <v>6</v>
      </c>
      <c r="B15" s="47">
        <v>0</v>
      </c>
      <c r="C15" s="46">
        <v>3619</v>
      </c>
      <c r="D15" s="46">
        <v>3478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99803.628040568045</v>
      </c>
      <c r="I15" s="13">
        <f t="shared" si="4"/>
        <v>0</v>
      </c>
      <c r="J15" s="13">
        <f t="shared" si="1"/>
        <v>99803.628040568045</v>
      </c>
      <c r="K15" s="13">
        <f t="shared" si="2"/>
        <v>8111176.9607253317</v>
      </c>
      <c r="L15" s="20">
        <f t="shared" si="5"/>
        <v>81.271363776758804</v>
      </c>
    </row>
    <row r="16" spans="1:13" x14ac:dyDescent="0.2">
      <c r="A16" s="16">
        <v>7</v>
      </c>
      <c r="B16" s="47">
        <v>0</v>
      </c>
      <c r="C16" s="46">
        <v>3641</v>
      </c>
      <c r="D16" s="46">
        <v>3645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99803.628040568045</v>
      </c>
      <c r="I16" s="13">
        <f t="shared" si="4"/>
        <v>0</v>
      </c>
      <c r="J16" s="13">
        <f t="shared" si="1"/>
        <v>99803.628040568045</v>
      </c>
      <c r="K16" s="13">
        <f t="shared" si="2"/>
        <v>8011373.3326847637</v>
      </c>
      <c r="L16" s="20">
        <f t="shared" si="5"/>
        <v>80.271363776758818</v>
      </c>
    </row>
    <row r="17" spans="1:12" x14ac:dyDescent="0.2">
      <c r="A17" s="16">
        <v>8</v>
      </c>
      <c r="B17" s="47">
        <v>0</v>
      </c>
      <c r="C17" s="46">
        <v>3758</v>
      </c>
      <c r="D17" s="46">
        <v>3653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99803.628040568045</v>
      </c>
      <c r="I17" s="13">
        <f t="shared" si="4"/>
        <v>0</v>
      </c>
      <c r="J17" s="13">
        <f t="shared" si="1"/>
        <v>99803.628040568045</v>
      </c>
      <c r="K17" s="13">
        <f t="shared" si="2"/>
        <v>7911569.7046441957</v>
      </c>
      <c r="L17" s="20">
        <f t="shared" si="5"/>
        <v>79.271363776758818</v>
      </c>
    </row>
    <row r="18" spans="1:12" x14ac:dyDescent="0.2">
      <c r="A18" s="16">
        <v>9</v>
      </c>
      <c r="B18" s="47">
        <v>0</v>
      </c>
      <c r="C18" s="46">
        <v>3702</v>
      </c>
      <c r="D18" s="46">
        <v>3790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99803.628040568045</v>
      </c>
      <c r="I18" s="13">
        <f t="shared" si="4"/>
        <v>0</v>
      </c>
      <c r="J18" s="13">
        <f t="shared" si="1"/>
        <v>99803.628040568045</v>
      </c>
      <c r="K18" s="13">
        <f t="shared" si="2"/>
        <v>7811766.0766036278</v>
      </c>
      <c r="L18" s="20">
        <f t="shared" si="5"/>
        <v>78.271363776758818</v>
      </c>
    </row>
    <row r="19" spans="1:12" x14ac:dyDescent="0.2">
      <c r="A19" s="16">
        <v>10</v>
      </c>
      <c r="B19" s="47">
        <v>0</v>
      </c>
      <c r="C19" s="46">
        <v>3848</v>
      </c>
      <c r="D19" s="46">
        <v>3729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99803.628040568045</v>
      </c>
      <c r="I19" s="13">
        <f t="shared" si="4"/>
        <v>0</v>
      </c>
      <c r="J19" s="13">
        <f t="shared" si="1"/>
        <v>99803.628040568045</v>
      </c>
      <c r="K19" s="13">
        <f t="shared" si="2"/>
        <v>7711962.4485630598</v>
      </c>
      <c r="L19" s="20">
        <f t="shared" si="5"/>
        <v>77.271363776758818</v>
      </c>
    </row>
    <row r="20" spans="1:12" x14ac:dyDescent="0.2">
      <c r="A20" s="16">
        <v>11</v>
      </c>
      <c r="B20" s="47">
        <v>1</v>
      </c>
      <c r="C20" s="46">
        <v>3883</v>
      </c>
      <c r="D20" s="46">
        <v>3872</v>
      </c>
      <c r="E20" s="17">
        <v>0.41643835616438357</v>
      </c>
      <c r="F20" s="18">
        <f t="shared" si="3"/>
        <v>2.5789813023855578E-4</v>
      </c>
      <c r="G20" s="18">
        <f t="shared" si="0"/>
        <v>2.5785932255057488E-4</v>
      </c>
      <c r="H20" s="13">
        <f t="shared" si="6"/>
        <v>99803.628040568045</v>
      </c>
      <c r="I20" s="13">
        <f t="shared" si="4"/>
        <v>25.735295914630434</v>
      </c>
      <c r="J20" s="13">
        <f t="shared" si="1"/>
        <v>99788.609908979503</v>
      </c>
      <c r="K20" s="13">
        <f t="shared" si="2"/>
        <v>7612158.8205224918</v>
      </c>
      <c r="L20" s="20">
        <f t="shared" si="5"/>
        <v>76.271363776758818</v>
      </c>
    </row>
    <row r="21" spans="1:12" x14ac:dyDescent="0.2">
      <c r="A21" s="16">
        <v>12</v>
      </c>
      <c r="B21" s="47">
        <v>0</v>
      </c>
      <c r="C21" s="46">
        <v>3709</v>
      </c>
      <c r="D21" s="46">
        <v>3920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99777.892744653407</v>
      </c>
      <c r="I21" s="13">
        <f t="shared" si="4"/>
        <v>0</v>
      </c>
      <c r="J21" s="13">
        <f t="shared" si="1"/>
        <v>99777.892744653407</v>
      </c>
      <c r="K21" s="13">
        <f t="shared" si="2"/>
        <v>7512370.2106135124</v>
      </c>
      <c r="L21" s="20">
        <f t="shared" si="5"/>
        <v>75.290928721443279</v>
      </c>
    </row>
    <row r="22" spans="1:12" x14ac:dyDescent="0.2">
      <c r="A22" s="16">
        <v>13</v>
      </c>
      <c r="B22" s="47">
        <v>0</v>
      </c>
      <c r="C22" s="46">
        <v>3614</v>
      </c>
      <c r="D22" s="46">
        <v>3737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99777.892744653407</v>
      </c>
      <c r="I22" s="13">
        <f t="shared" si="4"/>
        <v>0</v>
      </c>
      <c r="J22" s="13">
        <f t="shared" si="1"/>
        <v>99777.892744653407</v>
      </c>
      <c r="K22" s="13">
        <f t="shared" si="2"/>
        <v>7412592.3178688586</v>
      </c>
      <c r="L22" s="20">
        <f t="shared" si="5"/>
        <v>74.290928721443279</v>
      </c>
    </row>
    <row r="23" spans="1:12" x14ac:dyDescent="0.2">
      <c r="A23" s="16">
        <v>14</v>
      </c>
      <c r="B23" s="47">
        <v>0</v>
      </c>
      <c r="C23" s="46">
        <v>3576</v>
      </c>
      <c r="D23" s="46">
        <v>3631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99777.892744653407</v>
      </c>
      <c r="I23" s="13">
        <f t="shared" si="4"/>
        <v>0</v>
      </c>
      <c r="J23" s="13">
        <f t="shared" si="1"/>
        <v>99777.892744653407</v>
      </c>
      <c r="K23" s="13">
        <f t="shared" si="2"/>
        <v>7312814.4251242047</v>
      </c>
      <c r="L23" s="20">
        <f t="shared" si="5"/>
        <v>73.290928721443279</v>
      </c>
    </row>
    <row r="24" spans="1:12" x14ac:dyDescent="0.2">
      <c r="A24" s="16">
        <v>15</v>
      </c>
      <c r="B24" s="47">
        <v>1</v>
      </c>
      <c r="C24" s="46">
        <v>3505</v>
      </c>
      <c r="D24" s="46">
        <v>3585</v>
      </c>
      <c r="E24" s="17">
        <v>0.4</v>
      </c>
      <c r="F24" s="18">
        <f t="shared" si="3"/>
        <v>2.8208744710860365E-4</v>
      </c>
      <c r="G24" s="18">
        <f t="shared" si="0"/>
        <v>2.8203971119133568E-4</v>
      </c>
      <c r="H24" s="13">
        <f t="shared" si="6"/>
        <v>99777.892744653407</v>
      </c>
      <c r="I24" s="13">
        <f t="shared" si="4"/>
        <v>28.141328052982114</v>
      </c>
      <c r="J24" s="13">
        <f t="shared" si="1"/>
        <v>99761.007947821621</v>
      </c>
      <c r="K24" s="13">
        <f t="shared" si="2"/>
        <v>7213036.5323795509</v>
      </c>
      <c r="L24" s="20">
        <f t="shared" si="5"/>
        <v>72.290928721443265</v>
      </c>
    </row>
    <row r="25" spans="1:12" x14ac:dyDescent="0.2">
      <c r="A25" s="16">
        <v>16</v>
      </c>
      <c r="B25" s="47">
        <v>0</v>
      </c>
      <c r="C25" s="46">
        <v>3276</v>
      </c>
      <c r="D25" s="46">
        <v>3548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99749.751416600426</v>
      </c>
      <c r="I25" s="13">
        <f t="shared" si="4"/>
        <v>0</v>
      </c>
      <c r="J25" s="13">
        <f t="shared" si="1"/>
        <v>99749.751416600426</v>
      </c>
      <c r="K25" s="13">
        <f t="shared" si="2"/>
        <v>7113275.5244317297</v>
      </c>
      <c r="L25" s="20">
        <f t="shared" si="5"/>
        <v>71.311210538494961</v>
      </c>
    </row>
    <row r="26" spans="1:12" x14ac:dyDescent="0.2">
      <c r="A26" s="16">
        <v>17</v>
      </c>
      <c r="B26" s="47">
        <v>1</v>
      </c>
      <c r="C26" s="46">
        <v>3229</v>
      </c>
      <c r="D26" s="46">
        <v>3304</v>
      </c>
      <c r="E26" s="17">
        <v>0.57260273972602738</v>
      </c>
      <c r="F26" s="18">
        <f t="shared" si="3"/>
        <v>3.0613806826878924E-4</v>
      </c>
      <c r="G26" s="18">
        <f t="shared" si="0"/>
        <v>3.0609801761698918E-4</v>
      </c>
      <c r="H26" s="13">
        <f t="shared" si="6"/>
        <v>99749.751416600426</v>
      </c>
      <c r="I26" s="13">
        <f t="shared" si="4"/>
        <v>30.533201166408848</v>
      </c>
      <c r="J26" s="13">
        <f t="shared" si="1"/>
        <v>99736.70161007451</v>
      </c>
      <c r="K26" s="13">
        <f t="shared" si="2"/>
        <v>7013525.7730151294</v>
      </c>
      <c r="L26" s="20">
        <f t="shared" si="5"/>
        <v>70.311210538494976</v>
      </c>
    </row>
    <row r="27" spans="1:12" x14ac:dyDescent="0.2">
      <c r="A27" s="16">
        <v>18</v>
      </c>
      <c r="B27" s="47">
        <v>0</v>
      </c>
      <c r="C27" s="46">
        <v>3257</v>
      </c>
      <c r="D27" s="46">
        <v>3282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99719.218215434012</v>
      </c>
      <c r="I27" s="13">
        <f t="shared" si="4"/>
        <v>0</v>
      </c>
      <c r="J27" s="13">
        <f t="shared" si="1"/>
        <v>99719.218215434012</v>
      </c>
      <c r="K27" s="13">
        <f t="shared" si="2"/>
        <v>6913789.071405055</v>
      </c>
      <c r="L27" s="20">
        <f t="shared" si="5"/>
        <v>69.332563924322614</v>
      </c>
    </row>
    <row r="28" spans="1:12" x14ac:dyDescent="0.2">
      <c r="A28" s="16">
        <v>19</v>
      </c>
      <c r="B28" s="47">
        <v>1</v>
      </c>
      <c r="C28" s="46">
        <v>3117</v>
      </c>
      <c r="D28" s="46">
        <v>3366</v>
      </c>
      <c r="E28" s="17">
        <v>7.1232876712328766E-2</v>
      </c>
      <c r="F28" s="18">
        <f t="shared" si="3"/>
        <v>3.0849915162733303E-4</v>
      </c>
      <c r="G28" s="18">
        <f t="shared" si="0"/>
        <v>3.084107845759119E-4</v>
      </c>
      <c r="H28" s="13">
        <f t="shared" si="6"/>
        <v>99719.218215434012</v>
      </c>
      <c r="I28" s="13">
        <f t="shared" si="4"/>
        <v>30.75448232711857</v>
      </c>
      <c r="J28" s="13">
        <f t="shared" si="1"/>
        <v>99690.654463354847</v>
      </c>
      <c r="K28" s="13">
        <f t="shared" si="2"/>
        <v>6814069.8531896211</v>
      </c>
      <c r="L28" s="20">
        <f t="shared" si="5"/>
        <v>68.332563924322614</v>
      </c>
    </row>
    <row r="29" spans="1:12" x14ac:dyDescent="0.2">
      <c r="A29" s="16">
        <v>20</v>
      </c>
      <c r="B29" s="47">
        <v>1</v>
      </c>
      <c r="C29" s="46">
        <v>3142</v>
      </c>
      <c r="D29" s="46">
        <v>3254</v>
      </c>
      <c r="E29" s="17">
        <v>0.57808219178082187</v>
      </c>
      <c r="F29" s="18">
        <f t="shared" si="3"/>
        <v>3.1269543464665416E-4</v>
      </c>
      <c r="G29" s="18">
        <f t="shared" si="0"/>
        <v>3.1265418562578806E-4</v>
      </c>
      <c r="H29" s="13">
        <f t="shared" si="6"/>
        <v>99688.463733106895</v>
      </c>
      <c r="I29" s="13">
        <f t="shared" si="4"/>
        <v>31.168015444760446</v>
      </c>
      <c r="J29" s="13">
        <f t="shared" si="1"/>
        <v>99675.313392343887</v>
      </c>
      <c r="K29" s="13">
        <f t="shared" si="2"/>
        <v>6714379.1987262666</v>
      </c>
      <c r="L29" s="20">
        <f t="shared" si="5"/>
        <v>67.35362294981779</v>
      </c>
    </row>
    <row r="30" spans="1:12" x14ac:dyDescent="0.2">
      <c r="A30" s="16">
        <v>21</v>
      </c>
      <c r="B30" s="47">
        <v>0</v>
      </c>
      <c r="C30" s="46">
        <v>3031</v>
      </c>
      <c r="D30" s="46">
        <v>3250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99657.295717662128</v>
      </c>
      <c r="I30" s="13">
        <f t="shared" si="4"/>
        <v>0</v>
      </c>
      <c r="J30" s="13">
        <f t="shared" si="1"/>
        <v>99657.295717662128</v>
      </c>
      <c r="K30" s="13">
        <f t="shared" si="2"/>
        <v>6614703.8853339227</v>
      </c>
      <c r="L30" s="20">
        <f t="shared" si="5"/>
        <v>66.374507131660081</v>
      </c>
    </row>
    <row r="31" spans="1:12" x14ac:dyDescent="0.2">
      <c r="A31" s="16">
        <v>22</v>
      </c>
      <c r="B31" s="47">
        <v>1</v>
      </c>
      <c r="C31" s="46">
        <v>3017</v>
      </c>
      <c r="D31" s="46">
        <v>3073</v>
      </c>
      <c r="E31" s="17">
        <v>0.18904109589041096</v>
      </c>
      <c r="F31" s="18">
        <f t="shared" si="3"/>
        <v>3.2840722495894911E-4</v>
      </c>
      <c r="G31" s="18">
        <f t="shared" si="0"/>
        <v>3.2831978526986539E-4</v>
      </c>
      <c r="H31" s="13">
        <f t="shared" si="6"/>
        <v>99657.295717662128</v>
      </c>
      <c r="I31" s="13">
        <f t="shared" si="4"/>
        <v>32.719461930598307</v>
      </c>
      <c r="J31" s="13">
        <f t="shared" si="1"/>
        <v>99630.761578671838</v>
      </c>
      <c r="K31" s="13">
        <f t="shared" si="2"/>
        <v>6515046.5896162605</v>
      </c>
      <c r="L31" s="20">
        <f t="shared" si="5"/>
        <v>65.374507131660081</v>
      </c>
    </row>
    <row r="32" spans="1:12" x14ac:dyDescent="0.2">
      <c r="A32" s="16">
        <v>23</v>
      </c>
      <c r="B32" s="47">
        <v>0</v>
      </c>
      <c r="C32" s="46">
        <v>3193</v>
      </c>
      <c r="D32" s="46">
        <v>3086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99624.576255731532</v>
      </c>
      <c r="I32" s="13">
        <f t="shared" si="4"/>
        <v>0</v>
      </c>
      <c r="J32" s="13">
        <f t="shared" si="1"/>
        <v>99624.576255731532</v>
      </c>
      <c r="K32" s="13">
        <f t="shared" si="2"/>
        <v>6415415.8280375889</v>
      </c>
      <c r="L32" s="20">
        <f t="shared" si="5"/>
        <v>64.395915838773789</v>
      </c>
    </row>
    <row r="33" spans="1:12" x14ac:dyDescent="0.2">
      <c r="A33" s="16">
        <v>24</v>
      </c>
      <c r="B33" s="47">
        <v>1</v>
      </c>
      <c r="C33" s="46">
        <v>3100</v>
      </c>
      <c r="D33" s="46">
        <v>3282</v>
      </c>
      <c r="E33" s="17">
        <v>0.46575342465753422</v>
      </c>
      <c r="F33" s="18">
        <f t="shared" si="3"/>
        <v>3.1338138514572234E-4</v>
      </c>
      <c r="G33" s="18">
        <f t="shared" si="0"/>
        <v>3.1332892669819982E-4</v>
      </c>
      <c r="H33" s="13">
        <f t="shared" si="6"/>
        <v>99624.576255731532</v>
      </c>
      <c r="I33" s="13">
        <f t="shared" si="4"/>
        <v>31.215261550971324</v>
      </c>
      <c r="J33" s="13">
        <f t="shared" si="1"/>
        <v>99607.899609149506</v>
      </c>
      <c r="K33" s="13">
        <f t="shared" si="2"/>
        <v>6315791.2517818576</v>
      </c>
      <c r="L33" s="20">
        <f t="shared" si="5"/>
        <v>63.395915838773789</v>
      </c>
    </row>
    <row r="34" spans="1:12" x14ac:dyDescent="0.2">
      <c r="A34" s="16">
        <v>25</v>
      </c>
      <c r="B34" s="47">
        <v>0</v>
      </c>
      <c r="C34" s="46">
        <v>3414</v>
      </c>
      <c r="D34" s="46">
        <v>3230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99593.360994180563</v>
      </c>
      <c r="I34" s="13">
        <f t="shared" si="4"/>
        <v>0</v>
      </c>
      <c r="J34" s="13">
        <f t="shared" si="1"/>
        <v>99593.360994180563</v>
      </c>
      <c r="K34" s="13">
        <f t="shared" si="2"/>
        <v>6216183.3521727081</v>
      </c>
      <c r="L34" s="20">
        <f t="shared" si="5"/>
        <v>62.415639859126074</v>
      </c>
    </row>
    <row r="35" spans="1:12" x14ac:dyDescent="0.2">
      <c r="A35" s="16">
        <v>26</v>
      </c>
      <c r="B35" s="47">
        <v>0</v>
      </c>
      <c r="C35" s="46">
        <v>3648</v>
      </c>
      <c r="D35" s="46">
        <v>3498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99593.360994180563</v>
      </c>
      <c r="I35" s="13">
        <f t="shared" si="4"/>
        <v>0</v>
      </c>
      <c r="J35" s="13">
        <f t="shared" si="1"/>
        <v>99593.360994180563</v>
      </c>
      <c r="K35" s="13">
        <f t="shared" si="2"/>
        <v>6116589.9911785275</v>
      </c>
      <c r="L35" s="20">
        <f t="shared" si="5"/>
        <v>61.415639859126074</v>
      </c>
    </row>
    <row r="36" spans="1:12" x14ac:dyDescent="0.2">
      <c r="A36" s="16">
        <v>27</v>
      </c>
      <c r="B36" s="47">
        <v>1</v>
      </c>
      <c r="C36" s="46">
        <v>3557</v>
      </c>
      <c r="D36" s="46">
        <v>3755</v>
      </c>
      <c r="E36" s="17">
        <v>0.58356164383561648</v>
      </c>
      <c r="F36" s="18">
        <f t="shared" si="3"/>
        <v>2.7352297592997811E-4</v>
      </c>
      <c r="G36" s="18">
        <f t="shared" si="0"/>
        <v>2.7349182371840978E-4</v>
      </c>
      <c r="H36" s="13">
        <f t="shared" si="6"/>
        <v>99593.360994180563</v>
      </c>
      <c r="I36" s="13">
        <f t="shared" si="4"/>
        <v>27.237969928544381</v>
      </c>
      <c r="J36" s="13">
        <f t="shared" si="1"/>
        <v>99582.018058758273</v>
      </c>
      <c r="K36" s="13">
        <f t="shared" si="2"/>
        <v>6016996.6301843468</v>
      </c>
      <c r="L36" s="20">
        <f t="shared" si="5"/>
        <v>60.415639859126067</v>
      </c>
    </row>
    <row r="37" spans="1:12" x14ac:dyDescent="0.2">
      <c r="A37" s="16">
        <v>28</v>
      </c>
      <c r="B37" s="47">
        <v>0</v>
      </c>
      <c r="C37" s="46">
        <v>3687</v>
      </c>
      <c r="D37" s="46">
        <v>3653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99566.123024252025</v>
      </c>
      <c r="I37" s="13">
        <f t="shared" si="4"/>
        <v>0</v>
      </c>
      <c r="J37" s="13">
        <f t="shared" si="1"/>
        <v>99566.123024252025</v>
      </c>
      <c r="K37" s="13">
        <f t="shared" si="2"/>
        <v>5917414.6121255886</v>
      </c>
      <c r="L37" s="20">
        <f t="shared" si="5"/>
        <v>59.432007919844807</v>
      </c>
    </row>
    <row r="38" spans="1:12" x14ac:dyDescent="0.2">
      <c r="A38" s="16">
        <v>29</v>
      </c>
      <c r="B38" s="47">
        <v>1</v>
      </c>
      <c r="C38" s="46">
        <v>3894</v>
      </c>
      <c r="D38" s="46">
        <v>3803</v>
      </c>
      <c r="E38" s="17">
        <v>0.36986301369863012</v>
      </c>
      <c r="F38" s="18">
        <f t="shared" si="3"/>
        <v>2.5984149668702091E-4</v>
      </c>
      <c r="G38" s="18">
        <f t="shared" si="0"/>
        <v>2.5979895831294381E-4</v>
      </c>
      <c r="H38" s="13">
        <f t="shared" si="6"/>
        <v>99566.123024252025</v>
      </c>
      <c r="I38" s="13">
        <f t="shared" si="4"/>
        <v>25.867175044959087</v>
      </c>
      <c r="J38" s="13">
        <f t="shared" si="1"/>
        <v>99549.823160525062</v>
      </c>
      <c r="K38" s="13">
        <f t="shared" si="2"/>
        <v>5817848.4891013363</v>
      </c>
      <c r="L38" s="20">
        <f t="shared" si="5"/>
        <v>58.4320079198448</v>
      </c>
    </row>
    <row r="39" spans="1:12" x14ac:dyDescent="0.2">
      <c r="A39" s="16">
        <v>30</v>
      </c>
      <c r="B39" s="47">
        <v>0</v>
      </c>
      <c r="C39" s="46">
        <v>4158</v>
      </c>
      <c r="D39" s="46">
        <v>3976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99540.255849207068</v>
      </c>
      <c r="I39" s="13">
        <f t="shared" si="4"/>
        <v>0</v>
      </c>
      <c r="J39" s="13">
        <f t="shared" si="1"/>
        <v>99540.255849207068</v>
      </c>
      <c r="K39" s="13">
        <f t="shared" si="2"/>
        <v>5718298.6659408109</v>
      </c>
      <c r="L39" s="20">
        <f t="shared" si="5"/>
        <v>57.447096324560661</v>
      </c>
    </row>
    <row r="40" spans="1:12" x14ac:dyDescent="0.2">
      <c r="A40" s="16">
        <v>31</v>
      </c>
      <c r="B40" s="47">
        <v>0</v>
      </c>
      <c r="C40" s="46">
        <v>4254</v>
      </c>
      <c r="D40" s="46">
        <v>4273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99540.255849207068</v>
      </c>
      <c r="I40" s="13">
        <f t="shared" si="4"/>
        <v>0</v>
      </c>
      <c r="J40" s="13">
        <f t="shared" si="1"/>
        <v>99540.255849207068</v>
      </c>
      <c r="K40" s="13">
        <f t="shared" si="2"/>
        <v>5618758.4100916041</v>
      </c>
      <c r="L40" s="20">
        <f t="shared" si="5"/>
        <v>56.447096324560661</v>
      </c>
    </row>
    <row r="41" spans="1:12" x14ac:dyDescent="0.2">
      <c r="A41" s="16">
        <v>32</v>
      </c>
      <c r="B41" s="47">
        <v>2</v>
      </c>
      <c r="C41" s="46">
        <v>4464</v>
      </c>
      <c r="D41" s="46">
        <v>4370</v>
      </c>
      <c r="E41" s="17">
        <v>0.38082191780821917</v>
      </c>
      <c r="F41" s="18">
        <f t="shared" si="3"/>
        <v>4.527960153950645E-4</v>
      </c>
      <c r="G41" s="18">
        <f t="shared" si="0"/>
        <v>4.5266910446548769E-4</v>
      </c>
      <c r="H41" s="13">
        <f t="shared" si="6"/>
        <v>99540.255849207068</v>
      </c>
      <c r="I41" s="13">
        <f t="shared" si="4"/>
        <v>45.058798473526089</v>
      </c>
      <c r="J41" s="13">
        <f t="shared" si="1"/>
        <v>99512.356428782354</v>
      </c>
      <c r="K41" s="13">
        <f t="shared" si="2"/>
        <v>5519218.1542423973</v>
      </c>
      <c r="L41" s="20">
        <f t="shared" si="5"/>
        <v>55.447096324560661</v>
      </c>
    </row>
    <row r="42" spans="1:12" x14ac:dyDescent="0.2">
      <c r="A42" s="16">
        <v>33</v>
      </c>
      <c r="B42" s="47">
        <v>1</v>
      </c>
      <c r="C42" s="46">
        <v>4711</v>
      </c>
      <c r="D42" s="46">
        <v>4526</v>
      </c>
      <c r="E42" s="17">
        <v>0.81643835616438354</v>
      </c>
      <c r="F42" s="18">
        <f t="shared" si="3"/>
        <v>2.1652051531882645E-4</v>
      </c>
      <c r="G42" s="18">
        <f t="shared" si="0"/>
        <v>2.1651191008290033E-4</v>
      </c>
      <c r="H42" s="13">
        <f t="shared" si="6"/>
        <v>99495.197050733535</v>
      </c>
      <c r="I42" s="13">
        <f t="shared" si="4"/>
        <v>21.54189515752887</v>
      </c>
      <c r="J42" s="13">
        <f t="shared" si="1"/>
        <v>99491.242785047085</v>
      </c>
      <c r="K42" s="13">
        <f t="shared" si="2"/>
        <v>5419705.7978136148</v>
      </c>
      <c r="L42" s="20">
        <f t="shared" si="5"/>
        <v>54.472034414385412</v>
      </c>
    </row>
    <row r="43" spans="1:12" x14ac:dyDescent="0.2">
      <c r="A43" s="16">
        <v>34</v>
      </c>
      <c r="B43" s="47">
        <v>1</v>
      </c>
      <c r="C43" s="46">
        <v>4966</v>
      </c>
      <c r="D43" s="46">
        <v>4820</v>
      </c>
      <c r="E43" s="17">
        <v>0.4</v>
      </c>
      <c r="F43" s="18">
        <f t="shared" si="3"/>
        <v>2.0437359493153485E-4</v>
      </c>
      <c r="G43" s="18">
        <f t="shared" si="0"/>
        <v>2.0434853686447605E-4</v>
      </c>
      <c r="H43" s="13">
        <f t="shared" si="6"/>
        <v>99473.655155576009</v>
      </c>
      <c r="I43" s="13">
        <f t="shared" si="4"/>
        <v>20.327295887603402</v>
      </c>
      <c r="J43" s="13">
        <f t="shared" si="1"/>
        <v>99461.458778043452</v>
      </c>
      <c r="K43" s="13">
        <f t="shared" si="2"/>
        <v>5320214.555028568</v>
      </c>
      <c r="L43" s="20">
        <f t="shared" si="5"/>
        <v>53.483654005754538</v>
      </c>
    </row>
    <row r="44" spans="1:12" x14ac:dyDescent="0.2">
      <c r="A44" s="16">
        <v>35</v>
      </c>
      <c r="B44" s="47">
        <v>3</v>
      </c>
      <c r="C44" s="46">
        <v>5031</v>
      </c>
      <c r="D44" s="46">
        <v>5071</v>
      </c>
      <c r="E44" s="17">
        <v>0.53881278538812782</v>
      </c>
      <c r="F44" s="18">
        <f t="shared" si="3"/>
        <v>5.93941793704217E-4</v>
      </c>
      <c r="G44" s="18">
        <f t="shared" si="0"/>
        <v>5.9377914669327386E-4</v>
      </c>
      <c r="H44" s="13">
        <f t="shared" si="6"/>
        <v>99453.327859688405</v>
      </c>
      <c r="I44" s="13">
        <f t="shared" si="4"/>
        <v>59.053312152332182</v>
      </c>
      <c r="J44" s="13">
        <f t="shared" si="1"/>
        <v>99426.093227143268</v>
      </c>
      <c r="K44" s="13">
        <f t="shared" si="2"/>
        <v>5220753.0962505247</v>
      </c>
      <c r="L44" s="20">
        <f t="shared" si="5"/>
        <v>52.494503789919555</v>
      </c>
    </row>
    <row r="45" spans="1:12" x14ac:dyDescent="0.2">
      <c r="A45" s="16">
        <v>36</v>
      </c>
      <c r="B45" s="47">
        <v>1</v>
      </c>
      <c r="C45" s="46">
        <v>5425</v>
      </c>
      <c r="D45" s="46">
        <v>5127</v>
      </c>
      <c r="E45" s="17">
        <v>0.76986301369863008</v>
      </c>
      <c r="F45" s="18">
        <f t="shared" si="3"/>
        <v>1.8953752843062926E-4</v>
      </c>
      <c r="G45" s="18">
        <f t="shared" si="0"/>
        <v>1.895292612409026E-4</v>
      </c>
      <c r="H45" s="13">
        <f t="shared" si="6"/>
        <v>99394.274547536072</v>
      </c>
      <c r="I45" s="13">
        <f t="shared" si="4"/>
        <v>18.838123426569961</v>
      </c>
      <c r="J45" s="13">
        <f t="shared" si="1"/>
        <v>99389.939198583103</v>
      </c>
      <c r="K45" s="13">
        <f t="shared" si="2"/>
        <v>5121327.0030233813</v>
      </c>
      <c r="L45" s="20">
        <f t="shared" si="5"/>
        <v>51.525372324882433</v>
      </c>
    </row>
    <row r="46" spans="1:12" x14ac:dyDescent="0.2">
      <c r="A46" s="16">
        <v>37</v>
      </c>
      <c r="B46" s="47">
        <v>0</v>
      </c>
      <c r="C46" s="46">
        <v>5577</v>
      </c>
      <c r="D46" s="46">
        <v>5498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99375.436424109503</v>
      </c>
      <c r="I46" s="13">
        <f t="shared" si="4"/>
        <v>0</v>
      </c>
      <c r="J46" s="13">
        <f t="shared" si="1"/>
        <v>99375.436424109503</v>
      </c>
      <c r="K46" s="13">
        <f t="shared" si="2"/>
        <v>5021937.063824798</v>
      </c>
      <c r="L46" s="20">
        <f t="shared" si="5"/>
        <v>50.534993802617649</v>
      </c>
    </row>
    <row r="47" spans="1:12" x14ac:dyDescent="0.2">
      <c r="A47" s="16">
        <v>38</v>
      </c>
      <c r="B47" s="47">
        <v>3</v>
      </c>
      <c r="C47" s="46">
        <v>5757</v>
      </c>
      <c r="D47" s="46">
        <v>5664</v>
      </c>
      <c r="E47" s="17">
        <v>0.45662100456621013</v>
      </c>
      <c r="F47" s="18">
        <f t="shared" si="3"/>
        <v>5.2534804307853957E-4</v>
      </c>
      <c r="G47" s="18">
        <f t="shared" si="0"/>
        <v>5.2519811839980054E-4</v>
      </c>
      <c r="H47" s="13">
        <f t="shared" si="6"/>
        <v>99375.436424109503</v>
      </c>
      <c r="I47" s="13">
        <f t="shared" si="4"/>
        <v>52.191792225101317</v>
      </c>
      <c r="J47" s="13">
        <f t="shared" si="1"/>
        <v>99347.07650048034</v>
      </c>
      <c r="K47" s="13">
        <f t="shared" si="2"/>
        <v>4922561.6274006888</v>
      </c>
      <c r="L47" s="20">
        <f t="shared" si="5"/>
        <v>49.534993802617656</v>
      </c>
    </row>
    <row r="48" spans="1:12" x14ac:dyDescent="0.2">
      <c r="A48" s="16">
        <v>39</v>
      </c>
      <c r="B48" s="47">
        <v>5</v>
      </c>
      <c r="C48" s="46">
        <v>6164</v>
      </c>
      <c r="D48" s="46">
        <v>5814</v>
      </c>
      <c r="E48" s="17">
        <v>0.70136986301369864</v>
      </c>
      <c r="F48" s="18">
        <f t="shared" si="3"/>
        <v>8.348639171814994E-4</v>
      </c>
      <c r="G48" s="18">
        <f t="shared" si="0"/>
        <v>8.3465582452561815E-4</v>
      </c>
      <c r="H48" s="13">
        <f t="shared" si="6"/>
        <v>99323.244631884401</v>
      </c>
      <c r="I48" s="13">
        <f t="shared" si="4"/>
        <v>82.90072464278515</v>
      </c>
      <c r="J48" s="13">
        <f t="shared" si="1"/>
        <v>99298.487977128068</v>
      </c>
      <c r="K48" s="13">
        <f t="shared" si="2"/>
        <v>4823214.5509002088</v>
      </c>
      <c r="L48" s="20">
        <f t="shared" si="5"/>
        <v>48.560783216216812</v>
      </c>
    </row>
    <row r="49" spans="1:12" x14ac:dyDescent="0.2">
      <c r="A49" s="16">
        <v>40</v>
      </c>
      <c r="B49" s="47">
        <v>2</v>
      </c>
      <c r="C49" s="46">
        <v>6197</v>
      </c>
      <c r="D49" s="46">
        <v>6230</v>
      </c>
      <c r="E49" s="17">
        <v>0.81369863013698629</v>
      </c>
      <c r="F49" s="18">
        <f t="shared" si="3"/>
        <v>3.2187977790295322E-4</v>
      </c>
      <c r="G49" s="18">
        <f t="shared" si="0"/>
        <v>3.2186047701045402E-4</v>
      </c>
      <c r="H49" s="13">
        <f t="shared" si="6"/>
        <v>99240.343907241622</v>
      </c>
      <c r="I49" s="13">
        <f t="shared" si="4"/>
        <v>31.941544428666294</v>
      </c>
      <c r="J49" s="13">
        <f t="shared" si="1"/>
        <v>99234.393153759011</v>
      </c>
      <c r="K49" s="13">
        <f t="shared" si="2"/>
        <v>4723916.0629230803</v>
      </c>
      <c r="L49" s="20">
        <f t="shared" si="5"/>
        <v>47.60076272345902</v>
      </c>
    </row>
    <row r="50" spans="1:12" x14ac:dyDescent="0.2">
      <c r="A50" s="16">
        <v>41</v>
      </c>
      <c r="B50" s="47">
        <v>3</v>
      </c>
      <c r="C50" s="46">
        <v>6375</v>
      </c>
      <c r="D50" s="46">
        <v>6292</v>
      </c>
      <c r="E50" s="17">
        <v>0.38721461187214612</v>
      </c>
      <c r="F50" s="18">
        <f t="shared" si="3"/>
        <v>4.7367174548038212E-4</v>
      </c>
      <c r="G50" s="18">
        <f t="shared" si="0"/>
        <v>4.7353429782972096E-4</v>
      </c>
      <c r="H50" s="13">
        <f t="shared" si="6"/>
        <v>99208.402362812951</v>
      </c>
      <c r="I50" s="13">
        <f t="shared" si="4"/>
        <v>46.978581151683059</v>
      </c>
      <c r="J50" s="13">
        <f t="shared" si="1"/>
        <v>99179.614574728228</v>
      </c>
      <c r="K50" s="13">
        <f t="shared" si="2"/>
        <v>4624681.6697693216</v>
      </c>
      <c r="L50" s="20">
        <f t="shared" si="5"/>
        <v>46.615826478653453</v>
      </c>
    </row>
    <row r="51" spans="1:12" x14ac:dyDescent="0.2">
      <c r="A51" s="16">
        <v>42</v>
      </c>
      <c r="B51" s="47">
        <v>1</v>
      </c>
      <c r="C51" s="46">
        <v>6621</v>
      </c>
      <c r="D51" s="46">
        <v>6431</v>
      </c>
      <c r="E51" s="17">
        <v>0.83835616438356164</v>
      </c>
      <c r="F51" s="18">
        <f t="shared" si="3"/>
        <v>1.5323322096230462E-4</v>
      </c>
      <c r="G51" s="18">
        <f t="shared" si="0"/>
        <v>1.5322942559116122E-4</v>
      </c>
      <c r="H51" s="13">
        <f t="shared" si="6"/>
        <v>99161.423781661273</v>
      </c>
      <c r="I51" s="13">
        <f t="shared" si="4"/>
        <v>15.19444800686567</v>
      </c>
      <c r="J51" s="13">
        <f t="shared" si="1"/>
        <v>99158.967692805367</v>
      </c>
      <c r="K51" s="13">
        <f t="shared" si="2"/>
        <v>4525502.055194593</v>
      </c>
      <c r="L51" s="20">
        <f t="shared" si="5"/>
        <v>45.637727682884794</v>
      </c>
    </row>
    <row r="52" spans="1:12" x14ac:dyDescent="0.2">
      <c r="A52" s="16">
        <v>43</v>
      </c>
      <c r="B52" s="47">
        <v>2</v>
      </c>
      <c r="C52" s="46">
        <v>6335</v>
      </c>
      <c r="D52" s="46">
        <v>6641</v>
      </c>
      <c r="E52" s="17">
        <v>0.97397260273972597</v>
      </c>
      <c r="F52" s="18">
        <f t="shared" si="3"/>
        <v>3.0826140567200987E-4</v>
      </c>
      <c r="G52" s="18">
        <f t="shared" si="0"/>
        <v>3.0825893243597609E-4</v>
      </c>
      <c r="H52" s="13">
        <f t="shared" si="6"/>
        <v>99146.22933365441</v>
      </c>
      <c r="I52" s="13">
        <f t="shared" si="4"/>
        <v>30.562710809444766</v>
      </c>
      <c r="J52" s="13">
        <f t="shared" si="1"/>
        <v>99145.433865838815</v>
      </c>
      <c r="K52" s="13">
        <f t="shared" si="2"/>
        <v>4426343.0875017876</v>
      </c>
      <c r="L52" s="20">
        <f t="shared" si="5"/>
        <v>44.644593316866569</v>
      </c>
    </row>
    <row r="53" spans="1:12" x14ac:dyDescent="0.2">
      <c r="A53" s="16">
        <v>44</v>
      </c>
      <c r="B53" s="47">
        <v>4</v>
      </c>
      <c r="C53" s="46">
        <v>6301</v>
      </c>
      <c r="D53" s="46">
        <v>6352</v>
      </c>
      <c r="E53" s="17">
        <v>0.67808219178082196</v>
      </c>
      <c r="F53" s="18">
        <f t="shared" si="3"/>
        <v>6.3226112384414767E-4</v>
      </c>
      <c r="G53" s="18">
        <f t="shared" si="0"/>
        <v>6.3213246205852207E-4</v>
      </c>
      <c r="H53" s="13">
        <f t="shared" si="6"/>
        <v>99115.666622844961</v>
      </c>
      <c r="I53" s="13">
        <f t="shared" si="4"/>
        <v>62.654230370870664</v>
      </c>
      <c r="J53" s="13">
        <f t="shared" si="1"/>
        <v>99095.497110328317</v>
      </c>
      <c r="K53" s="13">
        <f t="shared" si="2"/>
        <v>4327197.6536359489</v>
      </c>
      <c r="L53" s="20">
        <f t="shared" si="5"/>
        <v>43.658059326804569</v>
      </c>
    </row>
    <row r="54" spans="1:12" x14ac:dyDescent="0.2">
      <c r="A54" s="16">
        <v>45</v>
      </c>
      <c r="B54" s="47">
        <v>6</v>
      </c>
      <c r="C54" s="46">
        <v>5879</v>
      </c>
      <c r="D54" s="46">
        <v>6342</v>
      </c>
      <c r="E54" s="17">
        <v>0.47990867579908675</v>
      </c>
      <c r="F54" s="18">
        <f t="shared" si="3"/>
        <v>9.8191637345552735E-4</v>
      </c>
      <c r="G54" s="18">
        <f t="shared" si="0"/>
        <v>9.8141517828034103E-4</v>
      </c>
      <c r="H54" s="13">
        <f t="shared" si="6"/>
        <v>99053.012392474091</v>
      </c>
      <c r="I54" s="13">
        <f t="shared" si="4"/>
        <v>97.212129816364794</v>
      </c>
      <c r="J54" s="13">
        <f t="shared" si="1"/>
        <v>99002.453207149505</v>
      </c>
      <c r="K54" s="13">
        <f t="shared" si="2"/>
        <v>4228102.1565256203</v>
      </c>
      <c r="L54" s="20">
        <f t="shared" si="5"/>
        <v>42.685245550864899</v>
      </c>
    </row>
    <row r="55" spans="1:12" x14ac:dyDescent="0.2">
      <c r="A55" s="16">
        <v>46</v>
      </c>
      <c r="B55" s="47">
        <v>6</v>
      </c>
      <c r="C55" s="46">
        <v>5765</v>
      </c>
      <c r="D55" s="46">
        <v>5901</v>
      </c>
      <c r="E55" s="17">
        <v>0.32694063926940636</v>
      </c>
      <c r="F55" s="18">
        <f t="shared" si="3"/>
        <v>1.0286302074404251E-3</v>
      </c>
      <c r="G55" s="18">
        <f t="shared" si="0"/>
        <v>1.0279185494238728E-3</v>
      </c>
      <c r="H55" s="13">
        <f t="shared" si="6"/>
        <v>98955.800262657722</v>
      </c>
      <c r="I55" s="13">
        <f t="shared" si="4"/>
        <v>101.71850266306961</v>
      </c>
      <c r="J55" s="13">
        <f t="shared" si="1"/>
        <v>98887.337672280832</v>
      </c>
      <c r="K55" s="13">
        <f t="shared" si="2"/>
        <v>4129099.7033184706</v>
      </c>
      <c r="L55" s="20">
        <f t="shared" si="5"/>
        <v>41.726707200170466</v>
      </c>
    </row>
    <row r="56" spans="1:12" x14ac:dyDescent="0.2">
      <c r="A56" s="16">
        <v>47</v>
      </c>
      <c r="B56" s="47">
        <v>5</v>
      </c>
      <c r="C56" s="46">
        <v>5498</v>
      </c>
      <c r="D56" s="46">
        <v>5811</v>
      </c>
      <c r="E56" s="17">
        <v>0.53643835616438351</v>
      </c>
      <c r="F56" s="18">
        <f t="shared" si="3"/>
        <v>8.8425148112123092E-4</v>
      </c>
      <c r="G56" s="18">
        <f t="shared" si="0"/>
        <v>8.8388917046880271E-4</v>
      </c>
      <c r="H56" s="13">
        <f t="shared" si="6"/>
        <v>98854.081759994646</v>
      </c>
      <c r="I56" s="13">
        <f t="shared" si="4"/>
        <v>87.376052324296865</v>
      </c>
      <c r="J56" s="13">
        <f t="shared" si="1"/>
        <v>98813.577573547329</v>
      </c>
      <c r="K56" s="13">
        <f t="shared" si="2"/>
        <v>4030212.36564619</v>
      </c>
      <c r="L56" s="20">
        <f t="shared" si="5"/>
        <v>40.769306576849722</v>
      </c>
    </row>
    <row r="57" spans="1:12" x14ac:dyDescent="0.2">
      <c r="A57" s="16">
        <v>48</v>
      </c>
      <c r="B57" s="47">
        <v>11</v>
      </c>
      <c r="C57" s="46">
        <v>5496</v>
      </c>
      <c r="D57" s="46">
        <v>5518</v>
      </c>
      <c r="E57" s="17">
        <v>0.53349937733499375</v>
      </c>
      <c r="F57" s="18">
        <f t="shared" si="3"/>
        <v>1.9974577810059923E-3</v>
      </c>
      <c r="G57" s="18">
        <f t="shared" si="0"/>
        <v>1.995598252024923E-3</v>
      </c>
      <c r="H57" s="13">
        <f t="shared" si="6"/>
        <v>98766.70570767035</v>
      </c>
      <c r="I57" s="13">
        <f t="shared" si="4"/>
        <v>197.09866526848694</v>
      </c>
      <c r="J57" s="13">
        <f t="shared" si="1"/>
        <v>98674.759057596166</v>
      </c>
      <c r="K57" s="13">
        <f t="shared" si="2"/>
        <v>3931398.7880726429</v>
      </c>
      <c r="L57" s="20">
        <f t="shared" si="5"/>
        <v>39.80489943350743</v>
      </c>
    </row>
    <row r="58" spans="1:12" x14ac:dyDescent="0.2">
      <c r="A58" s="16">
        <v>49</v>
      </c>
      <c r="B58" s="47">
        <v>11</v>
      </c>
      <c r="C58" s="46">
        <v>5386</v>
      </c>
      <c r="D58" s="46">
        <v>5492</v>
      </c>
      <c r="E58" s="17">
        <v>0.57858032378580315</v>
      </c>
      <c r="F58" s="18">
        <f t="shared" si="3"/>
        <v>2.0224305938591654E-3</v>
      </c>
      <c r="G58" s="18">
        <f t="shared" si="0"/>
        <v>2.0207083601964239E-3</v>
      </c>
      <c r="H58" s="13">
        <f t="shared" si="6"/>
        <v>98569.607042401869</v>
      </c>
      <c r="I58" s="13">
        <f t="shared" si="4"/>
        <v>199.18042901185777</v>
      </c>
      <c r="J58" s="13">
        <f t="shared" si="1"/>
        <v>98485.668490499491</v>
      </c>
      <c r="K58" s="13">
        <f t="shared" si="2"/>
        <v>3832724.0290150465</v>
      </c>
      <c r="L58" s="20">
        <f t="shared" si="5"/>
        <v>38.883426078449482</v>
      </c>
    </row>
    <row r="59" spans="1:12" x14ac:dyDescent="0.2">
      <c r="A59" s="16">
        <v>50</v>
      </c>
      <c r="B59" s="47">
        <v>3</v>
      </c>
      <c r="C59" s="46">
        <v>5357</v>
      </c>
      <c r="D59" s="46">
        <v>5404</v>
      </c>
      <c r="E59" s="17">
        <v>0.45114155251141552</v>
      </c>
      <c r="F59" s="18">
        <f t="shared" si="3"/>
        <v>5.575689991636465E-4</v>
      </c>
      <c r="G59" s="18">
        <f t="shared" si="0"/>
        <v>5.5739842050085936E-4</v>
      </c>
      <c r="H59" s="13">
        <f t="shared" si="6"/>
        <v>98370.426613390009</v>
      </c>
      <c r="I59" s="13">
        <f t="shared" si="4"/>
        <v>54.831520418299291</v>
      </c>
      <c r="J59" s="13">
        <f t="shared" si="1"/>
        <v>98340.331870219787</v>
      </c>
      <c r="K59" s="13">
        <f t="shared" si="2"/>
        <v>3734238.3605245473</v>
      </c>
      <c r="L59" s="20">
        <f t="shared" si="5"/>
        <v>37.960985725930044</v>
      </c>
    </row>
    <row r="60" spans="1:12" x14ac:dyDescent="0.2">
      <c r="A60" s="16">
        <v>51</v>
      </c>
      <c r="B60" s="47">
        <v>9</v>
      </c>
      <c r="C60" s="46">
        <v>5386</v>
      </c>
      <c r="D60" s="46">
        <v>5349</v>
      </c>
      <c r="E60" s="17">
        <v>0.46331811263318112</v>
      </c>
      <c r="F60" s="18">
        <f t="shared" si="3"/>
        <v>1.6767582673497905E-3</v>
      </c>
      <c r="G60" s="18">
        <f t="shared" si="0"/>
        <v>1.6752507330178152E-3</v>
      </c>
      <c r="H60" s="13">
        <f t="shared" si="6"/>
        <v>98315.595092971707</v>
      </c>
      <c r="I60" s="13">
        <f t="shared" si="4"/>
        <v>164.70327274658356</v>
      </c>
      <c r="J60" s="13">
        <f t="shared" si="1"/>
        <v>98227.201829698577</v>
      </c>
      <c r="K60" s="13">
        <f t="shared" si="2"/>
        <v>3635898.0286543276</v>
      </c>
      <c r="L60" s="20">
        <f t="shared" si="5"/>
        <v>36.981905314371097</v>
      </c>
    </row>
    <row r="61" spans="1:12" x14ac:dyDescent="0.2">
      <c r="A61" s="16">
        <v>52</v>
      </c>
      <c r="B61" s="47">
        <v>8</v>
      </c>
      <c r="C61" s="46">
        <v>4930</v>
      </c>
      <c r="D61" s="46">
        <v>5397</v>
      </c>
      <c r="E61" s="17">
        <v>0.65719178082191776</v>
      </c>
      <c r="F61" s="18">
        <f t="shared" si="3"/>
        <v>1.5493366902294954E-3</v>
      </c>
      <c r="G61" s="18">
        <f t="shared" si="0"/>
        <v>1.5485142350618092E-3</v>
      </c>
      <c r="H61" s="13">
        <f t="shared" si="6"/>
        <v>98150.891820225123</v>
      </c>
      <c r="I61" s="13">
        <f t="shared" si="4"/>
        <v>151.98805316763028</v>
      </c>
      <c r="J61" s="13">
        <f t="shared" si="1"/>
        <v>98098.789066382378</v>
      </c>
      <c r="K61" s="13">
        <f t="shared" si="2"/>
        <v>3537670.8268246292</v>
      </c>
      <c r="L61" s="20">
        <f t="shared" si="5"/>
        <v>36.043185764468532</v>
      </c>
    </row>
    <row r="62" spans="1:12" x14ac:dyDescent="0.2">
      <c r="A62" s="16">
        <v>53</v>
      </c>
      <c r="B62" s="47">
        <v>3</v>
      </c>
      <c r="C62" s="46">
        <v>4801</v>
      </c>
      <c r="D62" s="46">
        <v>4946</v>
      </c>
      <c r="E62" s="17">
        <v>0.51141552511415522</v>
      </c>
      <c r="F62" s="18">
        <f t="shared" si="3"/>
        <v>6.1557402277623882E-4</v>
      </c>
      <c r="G62" s="18">
        <f t="shared" si="0"/>
        <v>6.1538893845408118E-4</v>
      </c>
      <c r="H62" s="13">
        <f t="shared" si="6"/>
        <v>97998.903767057491</v>
      </c>
      <c r="I62" s="13">
        <f t="shared" si="4"/>
        <v>60.307441358873163</v>
      </c>
      <c r="J62" s="13">
        <f t="shared" si="1"/>
        <v>97969.43848748946</v>
      </c>
      <c r="K62" s="13">
        <f t="shared" si="2"/>
        <v>3439572.037758247</v>
      </c>
      <c r="L62" s="20">
        <f t="shared" si="5"/>
        <v>35.098066463417574</v>
      </c>
    </row>
    <row r="63" spans="1:12" x14ac:dyDescent="0.2">
      <c r="A63" s="16">
        <v>54</v>
      </c>
      <c r="B63" s="47">
        <v>6</v>
      </c>
      <c r="C63" s="46">
        <v>4871</v>
      </c>
      <c r="D63" s="46">
        <v>4831</v>
      </c>
      <c r="E63" s="17">
        <v>0.43972602739726024</v>
      </c>
      <c r="F63" s="18">
        <f t="shared" si="3"/>
        <v>1.2368583797155227E-3</v>
      </c>
      <c r="G63" s="18">
        <f t="shared" si="0"/>
        <v>1.2360018556959369E-3</v>
      </c>
      <c r="H63" s="13">
        <f t="shared" si="6"/>
        <v>97938.596325698614</v>
      </c>
      <c r="I63" s="13">
        <f t="shared" si="4"/>
        <v>121.05228680281876</v>
      </c>
      <c r="J63" s="13">
        <f t="shared" si="1"/>
        <v>97870.773880078952</v>
      </c>
      <c r="K63" s="13">
        <f t="shared" si="2"/>
        <v>3341602.5992707578</v>
      </c>
      <c r="L63" s="20">
        <f t="shared" si="5"/>
        <v>34.119363811975909</v>
      </c>
    </row>
    <row r="64" spans="1:12" x14ac:dyDescent="0.2">
      <c r="A64" s="16">
        <v>55</v>
      </c>
      <c r="B64" s="47">
        <v>12</v>
      </c>
      <c r="C64" s="46">
        <v>4645</v>
      </c>
      <c r="D64" s="46">
        <v>4895</v>
      </c>
      <c r="E64" s="17">
        <v>0.58835616438356164</v>
      </c>
      <c r="F64" s="18">
        <f t="shared" si="3"/>
        <v>2.5157232704402514E-3</v>
      </c>
      <c r="G64" s="18">
        <f t="shared" si="0"/>
        <v>2.5131207279099265E-3</v>
      </c>
      <c r="H64" s="13">
        <f t="shared" si="6"/>
        <v>97817.544038895794</v>
      </c>
      <c r="I64" s="13">
        <f t="shared" si="4"/>
        <v>245.82729747739108</v>
      </c>
      <c r="J64" s="13">
        <f t="shared" si="1"/>
        <v>97716.350747262986</v>
      </c>
      <c r="K64" s="13">
        <f t="shared" si="2"/>
        <v>3243731.8253906788</v>
      </c>
      <c r="L64" s="20">
        <f t="shared" si="5"/>
        <v>33.161043422853204</v>
      </c>
    </row>
    <row r="65" spans="1:12" x14ac:dyDescent="0.2">
      <c r="A65" s="16">
        <v>56</v>
      </c>
      <c r="B65" s="47">
        <v>7</v>
      </c>
      <c r="C65" s="46">
        <v>4436</v>
      </c>
      <c r="D65" s="46">
        <v>4657</v>
      </c>
      <c r="E65" s="17">
        <v>0.39256360078277891</v>
      </c>
      <c r="F65" s="18">
        <f t="shared" si="3"/>
        <v>1.539645881447267E-3</v>
      </c>
      <c r="G65" s="18">
        <f t="shared" si="0"/>
        <v>1.5382072931494988E-3</v>
      </c>
      <c r="H65" s="13">
        <f t="shared" si="6"/>
        <v>97571.716741418408</v>
      </c>
      <c r="I65" s="13">
        <f t="shared" si="4"/>
        <v>150.08552629676686</v>
      </c>
      <c r="J65" s="13">
        <f t="shared" si="1"/>
        <v>97480.54932975008</v>
      </c>
      <c r="K65" s="13">
        <f t="shared" si="2"/>
        <v>3146015.4746434158</v>
      </c>
      <c r="L65" s="20">
        <f t="shared" si="5"/>
        <v>32.243108758462149</v>
      </c>
    </row>
    <row r="66" spans="1:12" x14ac:dyDescent="0.2">
      <c r="A66" s="16">
        <v>57</v>
      </c>
      <c r="B66" s="47">
        <v>7</v>
      </c>
      <c r="C66" s="46">
        <v>4414</v>
      </c>
      <c r="D66" s="46">
        <v>4455</v>
      </c>
      <c r="E66" s="17">
        <v>0.5221135029354208</v>
      </c>
      <c r="F66" s="18">
        <f t="shared" si="3"/>
        <v>1.5785319652722968E-3</v>
      </c>
      <c r="G66" s="18">
        <f t="shared" si="0"/>
        <v>1.5773420829002843E-3</v>
      </c>
      <c r="H66" s="13">
        <f t="shared" si="6"/>
        <v>97421.631215121641</v>
      </c>
      <c r="I66" s="13">
        <f t="shared" si="4"/>
        <v>153.66723870040332</v>
      </c>
      <c r="J66" s="13">
        <f t="shared" si="1"/>
        <v>97348.195716705508</v>
      </c>
      <c r="K66" s="13">
        <f t="shared" si="2"/>
        <v>3048534.9253136655</v>
      </c>
      <c r="L66" s="20">
        <f t="shared" si="5"/>
        <v>31.29217697640518</v>
      </c>
    </row>
    <row r="67" spans="1:12" x14ac:dyDescent="0.2">
      <c r="A67" s="16">
        <v>58</v>
      </c>
      <c r="B67" s="47">
        <v>14</v>
      </c>
      <c r="C67" s="46">
        <v>4466</v>
      </c>
      <c r="D67" s="46">
        <v>4405</v>
      </c>
      <c r="E67" s="17">
        <v>0.35577299412915847</v>
      </c>
      <c r="F67" s="18">
        <f t="shared" si="3"/>
        <v>3.1563521587194229E-3</v>
      </c>
      <c r="G67" s="18">
        <f t="shared" si="0"/>
        <v>3.1499470334248833E-3</v>
      </c>
      <c r="H67" s="13">
        <f t="shared" si="6"/>
        <v>97267.963976421233</v>
      </c>
      <c r="I67" s="13">
        <f t="shared" si="4"/>
        <v>306.38893457480646</v>
      </c>
      <c r="J67" s="13">
        <f t="shared" si="1"/>
        <v>97070.579950468149</v>
      </c>
      <c r="K67" s="13">
        <f t="shared" si="2"/>
        <v>2951186.7295969599</v>
      </c>
      <c r="L67" s="20">
        <f t="shared" si="5"/>
        <v>30.340788569526943</v>
      </c>
    </row>
    <row r="68" spans="1:12" x14ac:dyDescent="0.2">
      <c r="A68" s="16">
        <v>59</v>
      </c>
      <c r="B68" s="47">
        <v>11</v>
      </c>
      <c r="C68" s="46">
        <v>4444</v>
      </c>
      <c r="D68" s="46">
        <v>4452</v>
      </c>
      <c r="E68" s="17">
        <v>0.61270236612702356</v>
      </c>
      <c r="F68" s="18">
        <f t="shared" si="3"/>
        <v>2.4730215827338128E-3</v>
      </c>
      <c r="G68" s="18">
        <f t="shared" si="0"/>
        <v>2.4706552005292065E-3</v>
      </c>
      <c r="H68" s="13">
        <f t="shared" si="6"/>
        <v>96961.57504184643</v>
      </c>
      <c r="I68" s="13">
        <f t="shared" si="4"/>
        <v>239.5586196286408</v>
      </c>
      <c r="J68" s="13">
        <f t="shared" si="1"/>
        <v>96868.794555290369</v>
      </c>
      <c r="K68" s="13">
        <f t="shared" si="2"/>
        <v>2854116.1496464917</v>
      </c>
      <c r="L68" s="20">
        <f t="shared" si="5"/>
        <v>29.435538236819273</v>
      </c>
    </row>
    <row r="69" spans="1:12" x14ac:dyDescent="0.2">
      <c r="A69" s="16">
        <v>60</v>
      </c>
      <c r="B69" s="47">
        <v>10</v>
      </c>
      <c r="C69" s="46">
        <v>4502</v>
      </c>
      <c r="D69" s="46">
        <v>4419</v>
      </c>
      <c r="E69" s="17">
        <v>0.54136986301369849</v>
      </c>
      <c r="F69" s="18">
        <f t="shared" si="3"/>
        <v>2.2419011321600717E-3</v>
      </c>
      <c r="G69" s="18">
        <f t="shared" si="0"/>
        <v>2.239598369449669E-3</v>
      </c>
      <c r="H69" s="13">
        <f t="shared" si="6"/>
        <v>96722.016422217785</v>
      </c>
      <c r="I69" s="13">
        <f t="shared" si="4"/>
        <v>216.61847026908305</v>
      </c>
      <c r="J69" s="13">
        <f t="shared" si="1"/>
        <v>96622.668663524513</v>
      </c>
      <c r="K69" s="13">
        <f t="shared" si="2"/>
        <v>2757247.3550912011</v>
      </c>
      <c r="L69" s="20">
        <f t="shared" si="5"/>
        <v>28.506925900459624</v>
      </c>
    </row>
    <row r="70" spans="1:12" x14ac:dyDescent="0.2">
      <c r="A70" s="16">
        <v>61</v>
      </c>
      <c r="B70" s="47">
        <v>13</v>
      </c>
      <c r="C70" s="46">
        <v>4393</v>
      </c>
      <c r="D70" s="46">
        <v>4492</v>
      </c>
      <c r="E70" s="17">
        <v>0.57576396206533187</v>
      </c>
      <c r="F70" s="18">
        <f t="shared" si="3"/>
        <v>2.9262802476083287E-3</v>
      </c>
      <c r="G70" s="18">
        <f t="shared" si="0"/>
        <v>2.922651969433187E-3</v>
      </c>
      <c r="H70" s="13">
        <f t="shared" si="6"/>
        <v>96505.397951948704</v>
      </c>
      <c r="I70" s="13">
        <f t="shared" si="4"/>
        <v>282.05169138519631</v>
      </c>
      <c r="J70" s="13">
        <f t="shared" si="1"/>
        <v>96385.741459902682</v>
      </c>
      <c r="K70" s="13">
        <f t="shared" si="2"/>
        <v>2660624.6864276766</v>
      </c>
      <c r="L70" s="20">
        <f t="shared" si="5"/>
        <v>27.569698098674607</v>
      </c>
    </row>
    <row r="71" spans="1:12" x14ac:dyDescent="0.2">
      <c r="A71" s="16">
        <v>62</v>
      </c>
      <c r="B71" s="47">
        <v>10</v>
      </c>
      <c r="C71" s="46">
        <v>4061</v>
      </c>
      <c r="D71" s="46">
        <v>4388</v>
      </c>
      <c r="E71" s="17">
        <v>0.34849315068493147</v>
      </c>
      <c r="F71" s="18">
        <f t="shared" si="3"/>
        <v>2.3671440407148775E-3</v>
      </c>
      <c r="G71" s="18">
        <f t="shared" si="0"/>
        <v>2.3634990275658452E-3</v>
      </c>
      <c r="H71" s="13">
        <f t="shared" si="6"/>
        <v>96223.346260563514</v>
      </c>
      <c r="I71" s="13">
        <f t="shared" si="4"/>
        <v>227.42378531597348</v>
      </c>
      <c r="J71" s="13">
        <f t="shared" si="1"/>
        <v>96075.178106733001</v>
      </c>
      <c r="K71" s="13">
        <f t="shared" si="2"/>
        <v>2564238.9449677737</v>
      </c>
      <c r="L71" s="20">
        <f t="shared" si="5"/>
        <v>26.648823228658696</v>
      </c>
    </row>
    <row r="72" spans="1:12" x14ac:dyDescent="0.2">
      <c r="A72" s="16">
        <v>63</v>
      </c>
      <c r="B72" s="47">
        <v>15</v>
      </c>
      <c r="C72" s="46">
        <v>3888</v>
      </c>
      <c r="D72" s="46">
        <v>4088</v>
      </c>
      <c r="E72" s="17">
        <v>0.6558904109589041</v>
      </c>
      <c r="F72" s="18">
        <f t="shared" si="3"/>
        <v>3.7612838515546638E-3</v>
      </c>
      <c r="G72" s="18">
        <f t="shared" si="0"/>
        <v>3.7564219377785582E-3</v>
      </c>
      <c r="H72" s="13">
        <f t="shared" si="6"/>
        <v>95995.922475247542</v>
      </c>
      <c r="I72" s="13">
        <f t="shared" si="4"/>
        <v>360.60118912330961</v>
      </c>
      <c r="J72" s="13">
        <f t="shared" si="1"/>
        <v>95871.836148250586</v>
      </c>
      <c r="K72" s="13">
        <f t="shared" si="2"/>
        <v>2468163.7668610406</v>
      </c>
      <c r="L72" s="20">
        <f t="shared" si="5"/>
        <v>25.711131298284617</v>
      </c>
    </row>
    <row r="73" spans="1:12" x14ac:dyDescent="0.2">
      <c r="A73" s="16">
        <v>64</v>
      </c>
      <c r="B73" s="47">
        <v>15</v>
      </c>
      <c r="C73" s="46">
        <v>3662</v>
      </c>
      <c r="D73" s="46">
        <v>3902</v>
      </c>
      <c r="E73" s="17">
        <v>0.61552511415525124</v>
      </c>
      <c r="F73" s="18">
        <f t="shared" si="3"/>
        <v>3.9661554732945536E-3</v>
      </c>
      <c r="G73" s="18">
        <f t="shared" ref="G73:G108" si="7">F73/((1+(1-E73)*F73))</f>
        <v>3.9601167420716295E-3</v>
      </c>
      <c r="H73" s="13">
        <f t="shared" si="6"/>
        <v>95635.321286124235</v>
      </c>
      <c r="I73" s="13">
        <f t="shared" si="4"/>
        <v>378.72703695857984</v>
      </c>
      <c r="J73" s="13">
        <f t="shared" ref="J73:J108" si="8">H74+I73*E73</f>
        <v>95489.710251823271</v>
      </c>
      <c r="K73" s="13">
        <f t="shared" ref="K73:K97" si="9">K74+J73</f>
        <v>2372291.9307127902</v>
      </c>
      <c r="L73" s="20">
        <f t="shared" si="5"/>
        <v>24.80560423502218</v>
      </c>
    </row>
    <row r="74" spans="1:12" x14ac:dyDescent="0.2">
      <c r="A74" s="16">
        <v>65</v>
      </c>
      <c r="B74" s="47">
        <v>17</v>
      </c>
      <c r="C74" s="46">
        <v>3705</v>
      </c>
      <c r="D74" s="46">
        <v>3643</v>
      </c>
      <c r="E74" s="17">
        <v>0.55213537469782448</v>
      </c>
      <c r="F74" s="18">
        <f t="shared" ref="F74:F108" si="10">B74/((C74+D74)/2)</f>
        <v>4.6271094175285793E-3</v>
      </c>
      <c r="G74" s="18">
        <f t="shared" si="7"/>
        <v>4.6175404025483166E-3</v>
      </c>
      <c r="H74" s="13">
        <f t="shared" si="6"/>
        <v>95256.594249165661</v>
      </c>
      <c r="I74" s="13">
        <f t="shared" ref="I74:I108" si="11">H74*G74</f>
        <v>439.85117255467406</v>
      </c>
      <c r="J74" s="13">
        <f t="shared" si="8"/>
        <v>95059.600468580742</v>
      </c>
      <c r="K74" s="13">
        <f t="shared" si="9"/>
        <v>2276802.2204609672</v>
      </c>
      <c r="L74" s="20">
        <f t="shared" ref="L74:L108" si="12">K74/H74</f>
        <v>23.901780642140785</v>
      </c>
    </row>
    <row r="75" spans="1:12" x14ac:dyDescent="0.2">
      <c r="A75" s="16">
        <v>66</v>
      </c>
      <c r="B75" s="47">
        <v>26</v>
      </c>
      <c r="C75" s="46">
        <v>3561</v>
      </c>
      <c r="D75" s="46">
        <v>3700</v>
      </c>
      <c r="E75" s="17">
        <v>0.55658587987355124</v>
      </c>
      <c r="F75" s="18">
        <f t="shared" si="10"/>
        <v>7.1615479961437819E-3</v>
      </c>
      <c r="G75" s="18">
        <f t="shared" si="7"/>
        <v>7.138878263319293E-3</v>
      </c>
      <c r="H75" s="13">
        <f t="shared" ref="H75:H108" si="13">H74-I74</f>
        <v>94816.74307661099</v>
      </c>
      <c r="I75" s="13">
        <f t="shared" si="11"/>
        <v>676.88518614834823</v>
      </c>
      <c r="J75" s="13">
        <f t="shared" si="8"/>
        <v>94516.602627368396</v>
      </c>
      <c r="K75" s="13">
        <f t="shared" si="9"/>
        <v>2181742.6199923865</v>
      </c>
      <c r="L75" s="20">
        <f t="shared" si="12"/>
        <v>23.010098735721815</v>
      </c>
    </row>
    <row r="76" spans="1:12" x14ac:dyDescent="0.2">
      <c r="A76" s="16">
        <v>67</v>
      </c>
      <c r="B76" s="47">
        <v>25</v>
      </c>
      <c r="C76" s="46">
        <v>3328</v>
      </c>
      <c r="D76" s="46">
        <v>3528</v>
      </c>
      <c r="E76" s="17">
        <v>0.45808219178082193</v>
      </c>
      <c r="F76" s="18">
        <f t="shared" si="10"/>
        <v>7.2928821470245042E-3</v>
      </c>
      <c r="G76" s="18">
        <f t="shared" si="7"/>
        <v>7.2641730982792863E-3</v>
      </c>
      <c r="H76" s="13">
        <f t="shared" si="13"/>
        <v>94139.857890462648</v>
      </c>
      <c r="I76" s="13">
        <f t="shared" si="11"/>
        <v>683.84822316373379</v>
      </c>
      <c r="J76" s="13">
        <f t="shared" si="8"/>
        <v>93769.268360211179</v>
      </c>
      <c r="K76" s="13">
        <f t="shared" si="9"/>
        <v>2087226.0173650184</v>
      </c>
      <c r="L76" s="20">
        <f t="shared" si="12"/>
        <v>22.171544169884243</v>
      </c>
    </row>
    <row r="77" spans="1:12" x14ac:dyDescent="0.2">
      <c r="A77" s="16">
        <v>68</v>
      </c>
      <c r="B77" s="47">
        <v>13</v>
      </c>
      <c r="C77" s="46">
        <v>2981</v>
      </c>
      <c r="D77" s="46">
        <v>3311</v>
      </c>
      <c r="E77" s="17">
        <v>0.42971548998946263</v>
      </c>
      <c r="F77" s="18">
        <f t="shared" si="10"/>
        <v>4.1322314049586778E-3</v>
      </c>
      <c r="G77" s="18">
        <f t="shared" si="7"/>
        <v>4.1225164987541228E-3</v>
      </c>
      <c r="H77" s="13">
        <f t="shared" si="13"/>
        <v>93456.009667298917</v>
      </c>
      <c r="I77" s="13">
        <f t="shared" si="11"/>
        <v>385.27394176116456</v>
      </c>
      <c r="J77" s="13">
        <f t="shared" si="8"/>
        <v>93236.293906201827</v>
      </c>
      <c r="K77" s="13">
        <f t="shared" si="9"/>
        <v>1993456.7490048071</v>
      </c>
      <c r="L77" s="20">
        <f t="shared" si="12"/>
        <v>21.330428680846357</v>
      </c>
    </row>
    <row r="78" spans="1:12" x14ac:dyDescent="0.2">
      <c r="A78" s="16">
        <v>69</v>
      </c>
      <c r="B78" s="47">
        <v>18</v>
      </c>
      <c r="C78" s="46">
        <v>3071</v>
      </c>
      <c r="D78" s="46">
        <v>2983</v>
      </c>
      <c r="E78" s="17">
        <v>0.50380517503805178</v>
      </c>
      <c r="F78" s="18">
        <f t="shared" si="10"/>
        <v>5.9464816650148661E-3</v>
      </c>
      <c r="G78" s="18">
        <f t="shared" si="7"/>
        <v>5.9289875148337496E-3</v>
      </c>
      <c r="H78" s="13">
        <f t="shared" si="13"/>
        <v>93070.735725537757</v>
      </c>
      <c r="I78" s="13">
        <f t="shared" si="11"/>
        <v>551.8152301131048</v>
      </c>
      <c r="J78" s="13">
        <f t="shared" si="8"/>
        <v>92796.927864020443</v>
      </c>
      <c r="K78" s="13">
        <f t="shared" si="9"/>
        <v>1900220.4550986052</v>
      </c>
      <c r="L78" s="20">
        <f t="shared" si="12"/>
        <v>20.416948896829254</v>
      </c>
    </row>
    <row r="79" spans="1:12" x14ac:dyDescent="0.2">
      <c r="A79" s="16">
        <v>70</v>
      </c>
      <c r="B79" s="47">
        <v>20</v>
      </c>
      <c r="C79" s="46">
        <v>3283</v>
      </c>
      <c r="D79" s="46">
        <v>3080</v>
      </c>
      <c r="E79" s="17">
        <v>0.52205479452054793</v>
      </c>
      <c r="F79" s="18">
        <f t="shared" si="10"/>
        <v>6.2863429200062867E-3</v>
      </c>
      <c r="G79" s="18">
        <f t="shared" si="7"/>
        <v>6.2675120080807976E-3</v>
      </c>
      <c r="H79" s="13">
        <f t="shared" si="13"/>
        <v>92518.920495424652</v>
      </c>
      <c r="I79" s="13">
        <f t="shared" si="11"/>
        <v>579.86344517974658</v>
      </c>
      <c r="J79" s="13">
        <f t="shared" si="8"/>
        <v>92241.7775419682</v>
      </c>
      <c r="K79" s="13">
        <f t="shared" si="9"/>
        <v>1807423.5272345848</v>
      </c>
      <c r="L79" s="20">
        <f t="shared" si="12"/>
        <v>19.535717857018959</v>
      </c>
    </row>
    <row r="80" spans="1:12" x14ac:dyDescent="0.2">
      <c r="A80" s="16">
        <v>71</v>
      </c>
      <c r="B80" s="47">
        <v>23</v>
      </c>
      <c r="C80" s="46">
        <v>2695</v>
      </c>
      <c r="D80" s="46">
        <v>3281</v>
      </c>
      <c r="E80" s="17">
        <v>0.47349612864800478</v>
      </c>
      <c r="F80" s="18">
        <f t="shared" si="10"/>
        <v>7.6974564926372158E-3</v>
      </c>
      <c r="G80" s="18">
        <f t="shared" si="7"/>
        <v>7.6663866160140261E-3</v>
      </c>
      <c r="H80" s="13">
        <f t="shared" si="13"/>
        <v>91939.057050244912</v>
      </c>
      <c r="I80" s="13">
        <f t="shared" si="11"/>
        <v>704.84035645894755</v>
      </c>
      <c r="J80" s="13">
        <f t="shared" si="8"/>
        <v>91567.955873884144</v>
      </c>
      <c r="K80" s="13">
        <f t="shared" si="9"/>
        <v>1715181.7496926165</v>
      </c>
      <c r="L80" s="20">
        <f t="shared" si="12"/>
        <v>18.655637818378597</v>
      </c>
    </row>
    <row r="81" spans="1:12" x14ac:dyDescent="0.2">
      <c r="A81" s="16">
        <v>72</v>
      </c>
      <c r="B81" s="47">
        <v>22</v>
      </c>
      <c r="C81" s="46">
        <v>2370</v>
      </c>
      <c r="D81" s="46">
        <v>2707</v>
      </c>
      <c r="E81" s="17">
        <v>0.54321295143212966</v>
      </c>
      <c r="F81" s="18">
        <f t="shared" si="10"/>
        <v>8.6665353555249163E-3</v>
      </c>
      <c r="G81" s="18">
        <f t="shared" si="7"/>
        <v>8.6323618969910889E-3</v>
      </c>
      <c r="H81" s="13">
        <f t="shared" si="13"/>
        <v>91234.216693785958</v>
      </c>
      <c r="I81" s="13">
        <f t="shared" si="11"/>
        <v>787.56677588926618</v>
      </c>
      <c r="J81" s="13">
        <f t="shared" si="8"/>
        <v>90874.466390677393</v>
      </c>
      <c r="K81" s="13">
        <f t="shared" si="9"/>
        <v>1623613.7938187325</v>
      </c>
      <c r="L81" s="20">
        <f t="shared" si="12"/>
        <v>17.796106029694428</v>
      </c>
    </row>
    <row r="82" spans="1:12" x14ac:dyDescent="0.2">
      <c r="A82" s="16">
        <v>73</v>
      </c>
      <c r="B82" s="47">
        <v>24</v>
      </c>
      <c r="C82" s="46">
        <v>2471</v>
      </c>
      <c r="D82" s="46">
        <v>2356</v>
      </c>
      <c r="E82" s="17">
        <v>0.52785388127853894</v>
      </c>
      <c r="F82" s="18">
        <f t="shared" si="10"/>
        <v>9.9440646364201361E-3</v>
      </c>
      <c r="G82" s="18">
        <f t="shared" si="7"/>
        <v>9.8975949183307179E-3</v>
      </c>
      <c r="H82" s="13">
        <f t="shared" si="13"/>
        <v>90446.649917896691</v>
      </c>
      <c r="I82" s="13">
        <f t="shared" si="11"/>
        <v>895.20430260741171</v>
      </c>
      <c r="J82" s="13">
        <f t="shared" si="8"/>
        <v>90023.982680957852</v>
      </c>
      <c r="K82" s="13">
        <f t="shared" si="9"/>
        <v>1532739.327428055</v>
      </c>
      <c r="L82" s="20">
        <f t="shared" si="12"/>
        <v>16.946336086736274</v>
      </c>
    </row>
    <row r="83" spans="1:12" x14ac:dyDescent="0.2">
      <c r="A83" s="16">
        <v>74</v>
      </c>
      <c r="B83" s="47">
        <v>25</v>
      </c>
      <c r="C83" s="46">
        <v>2334</v>
      </c>
      <c r="D83" s="46">
        <v>2431</v>
      </c>
      <c r="E83" s="17">
        <v>0.50860273972602754</v>
      </c>
      <c r="F83" s="18">
        <f t="shared" si="10"/>
        <v>1.049317943336831E-2</v>
      </c>
      <c r="G83" s="18">
        <f t="shared" si="7"/>
        <v>1.0439350803944416E-2</v>
      </c>
      <c r="H83" s="13">
        <f t="shared" si="13"/>
        <v>89551.445615289282</v>
      </c>
      <c r="I83" s="13">
        <f t="shared" si="11"/>
        <v>934.85895577835481</v>
      </c>
      <c r="J83" s="13">
        <f t="shared" si="8"/>
        <v>89092.058485677204</v>
      </c>
      <c r="K83" s="13">
        <f t="shared" si="9"/>
        <v>1442715.3447470972</v>
      </c>
      <c r="L83" s="20">
        <f t="shared" si="12"/>
        <v>16.110464044823637</v>
      </c>
    </row>
    <row r="84" spans="1:12" x14ac:dyDescent="0.2">
      <c r="A84" s="16">
        <v>75</v>
      </c>
      <c r="B84" s="47">
        <v>30</v>
      </c>
      <c r="C84" s="46">
        <v>2176</v>
      </c>
      <c r="D84" s="46">
        <v>2306</v>
      </c>
      <c r="E84" s="17">
        <v>0.53251141552511427</v>
      </c>
      <c r="F84" s="18">
        <f t="shared" si="10"/>
        <v>1.3386880856760375E-2</v>
      </c>
      <c r="G84" s="18">
        <f t="shared" si="7"/>
        <v>1.3303623931457785E-2</v>
      </c>
      <c r="H84" s="13">
        <f t="shared" si="13"/>
        <v>88616.586659510926</v>
      </c>
      <c r="I84" s="13">
        <f t="shared" si="11"/>
        <v>1178.9217430075721</v>
      </c>
      <c r="J84" s="13">
        <f t="shared" si="8"/>
        <v>88065.454202665656</v>
      </c>
      <c r="K84" s="13">
        <f t="shared" si="9"/>
        <v>1353623.28626142</v>
      </c>
      <c r="L84" s="20">
        <f t="shared" si="12"/>
        <v>15.275055576925</v>
      </c>
    </row>
    <row r="85" spans="1:12" x14ac:dyDescent="0.2">
      <c r="A85" s="16">
        <v>76</v>
      </c>
      <c r="B85" s="47">
        <v>23</v>
      </c>
      <c r="C85" s="46">
        <v>1702</v>
      </c>
      <c r="D85" s="46">
        <v>2165</v>
      </c>
      <c r="E85" s="17">
        <v>0.46682549136390705</v>
      </c>
      <c r="F85" s="18">
        <f t="shared" si="10"/>
        <v>1.1895526247737265E-2</v>
      </c>
      <c r="G85" s="18">
        <f t="shared" si="7"/>
        <v>1.1820555657638974E-2</v>
      </c>
      <c r="H85" s="13">
        <f t="shared" si="13"/>
        <v>87437.66491650336</v>
      </c>
      <c r="I85" s="13">
        <f t="shared" si="11"/>
        <v>1033.5617847195147</v>
      </c>
      <c r="J85" s="13">
        <f t="shared" si="8"/>
        <v>86886.596119790498</v>
      </c>
      <c r="K85" s="13">
        <f t="shared" si="9"/>
        <v>1265557.8320587543</v>
      </c>
      <c r="L85" s="20">
        <f t="shared" si="12"/>
        <v>14.473829250441105</v>
      </c>
    </row>
    <row r="86" spans="1:12" x14ac:dyDescent="0.2">
      <c r="A86" s="16">
        <v>77</v>
      </c>
      <c r="B86" s="47">
        <v>18</v>
      </c>
      <c r="C86" s="46">
        <v>1383</v>
      </c>
      <c r="D86" s="46">
        <v>1694</v>
      </c>
      <c r="E86" s="17">
        <v>0.5127853881278539</v>
      </c>
      <c r="F86" s="18">
        <f t="shared" si="10"/>
        <v>1.1699707507312317E-2</v>
      </c>
      <c r="G86" s="18">
        <f t="shared" si="7"/>
        <v>1.1633394038283959E-2</v>
      </c>
      <c r="H86" s="13">
        <f t="shared" si="13"/>
        <v>86404.10313178385</v>
      </c>
      <c r="I86" s="13">
        <f t="shared" si="11"/>
        <v>1005.1729782565666</v>
      </c>
      <c r="J86" s="13">
        <f t="shared" si="8"/>
        <v>85914.368169318201</v>
      </c>
      <c r="K86" s="13">
        <f t="shared" si="9"/>
        <v>1178671.2359389637</v>
      </c>
      <c r="L86" s="20">
        <f t="shared" si="12"/>
        <v>13.641380365250132</v>
      </c>
    </row>
    <row r="87" spans="1:12" x14ac:dyDescent="0.2">
      <c r="A87" s="16">
        <v>78</v>
      </c>
      <c r="B87" s="47">
        <v>27</v>
      </c>
      <c r="C87" s="46">
        <v>1887</v>
      </c>
      <c r="D87" s="46">
        <v>1371</v>
      </c>
      <c r="E87" s="17">
        <v>0.45550481988838148</v>
      </c>
      <c r="F87" s="18">
        <f t="shared" si="10"/>
        <v>1.6574585635359115E-2</v>
      </c>
      <c r="G87" s="18">
        <f t="shared" si="7"/>
        <v>1.6426341484554571E-2</v>
      </c>
      <c r="H87" s="13">
        <f t="shared" si="13"/>
        <v>85398.930153527283</v>
      </c>
      <c r="I87" s="13">
        <f t="shared" si="11"/>
        <v>1402.7919891174633</v>
      </c>
      <c r="J87" s="13">
        <f t="shared" si="8"/>
        <v>84635.116676753634</v>
      </c>
      <c r="K87" s="13">
        <f t="shared" si="9"/>
        <v>1092756.8677696455</v>
      </c>
      <c r="L87" s="20">
        <f t="shared" si="12"/>
        <v>12.795908166590898</v>
      </c>
    </row>
    <row r="88" spans="1:12" x14ac:dyDescent="0.2">
      <c r="A88" s="16">
        <v>79</v>
      </c>
      <c r="B88" s="47">
        <v>29</v>
      </c>
      <c r="C88" s="46">
        <v>1141</v>
      </c>
      <c r="D88" s="46">
        <v>1864</v>
      </c>
      <c r="E88" s="17">
        <v>0.54983467170524314</v>
      </c>
      <c r="F88" s="18">
        <f t="shared" si="10"/>
        <v>1.9301164725457572E-2</v>
      </c>
      <c r="G88" s="18">
        <f t="shared" si="7"/>
        <v>1.9134906969282012E-2</v>
      </c>
      <c r="H88" s="13">
        <f t="shared" si="13"/>
        <v>83996.138164409815</v>
      </c>
      <c r="I88" s="13">
        <f t="shared" si="11"/>
        <v>1607.2582895549401</v>
      </c>
      <c r="J88" s="13">
        <f t="shared" si="8"/>
        <v>83272.606208837838</v>
      </c>
      <c r="K88" s="13">
        <f t="shared" si="9"/>
        <v>1008121.7510928919</v>
      </c>
      <c r="L88" s="20">
        <f t="shared" si="12"/>
        <v>12.002001200574783</v>
      </c>
    </row>
    <row r="89" spans="1:12" x14ac:dyDescent="0.2">
      <c r="A89" s="16">
        <v>80</v>
      </c>
      <c r="B89" s="47">
        <v>36</v>
      </c>
      <c r="C89" s="46">
        <v>1277</v>
      </c>
      <c r="D89" s="46">
        <v>1112</v>
      </c>
      <c r="E89" s="17">
        <v>0.57899543378995433</v>
      </c>
      <c r="F89" s="18">
        <f t="shared" si="10"/>
        <v>3.0138133110087902E-2</v>
      </c>
      <c r="G89" s="18">
        <f t="shared" si="7"/>
        <v>2.9760522915489404E-2</v>
      </c>
      <c r="H89" s="13">
        <f t="shared" si="13"/>
        <v>82388.879874854872</v>
      </c>
      <c r="I89" s="13">
        <f t="shared" si="11"/>
        <v>2451.9361474971224</v>
      </c>
      <c r="J89" s="13">
        <f t="shared" si="8"/>
        <v>81356.603560703108</v>
      </c>
      <c r="K89" s="13">
        <f t="shared" si="9"/>
        <v>924849.14488405408</v>
      </c>
      <c r="L89" s="20">
        <f t="shared" si="12"/>
        <v>11.225412292154715</v>
      </c>
    </row>
    <row r="90" spans="1:12" x14ac:dyDescent="0.2">
      <c r="A90" s="16">
        <v>81</v>
      </c>
      <c r="B90" s="47">
        <v>29</v>
      </c>
      <c r="C90" s="46">
        <v>1303</v>
      </c>
      <c r="D90" s="46">
        <v>1244</v>
      </c>
      <c r="E90" s="17">
        <v>0.55210203117619272</v>
      </c>
      <c r="F90" s="18">
        <f t="shared" si="10"/>
        <v>2.2771888496270123E-2</v>
      </c>
      <c r="G90" s="18">
        <f t="shared" si="7"/>
        <v>2.2541972044547279E-2</v>
      </c>
      <c r="H90" s="13">
        <f t="shared" si="13"/>
        <v>79936.94372735775</v>
      </c>
      <c r="I90" s="13">
        <f t="shared" si="11"/>
        <v>1801.9363508286474</v>
      </c>
      <c r="J90" s="13">
        <f t="shared" si="8"/>
        <v>79129.860095871816</v>
      </c>
      <c r="K90" s="13">
        <f t="shared" si="9"/>
        <v>843492.54132335098</v>
      </c>
      <c r="L90" s="20">
        <f t="shared" si="12"/>
        <v>10.551973868306311</v>
      </c>
    </row>
    <row r="91" spans="1:12" x14ac:dyDescent="0.2">
      <c r="A91" s="16">
        <v>82</v>
      </c>
      <c r="B91" s="47">
        <v>38</v>
      </c>
      <c r="C91" s="46">
        <v>1406</v>
      </c>
      <c r="D91" s="46">
        <v>1279</v>
      </c>
      <c r="E91" s="17">
        <v>0.51074260994953136</v>
      </c>
      <c r="F91" s="18">
        <f t="shared" si="10"/>
        <v>2.830540037243948E-2</v>
      </c>
      <c r="G91" s="18">
        <f t="shared" si="7"/>
        <v>2.791876384489889E-2</v>
      </c>
      <c r="H91" s="13">
        <f t="shared" si="13"/>
        <v>78135.007376529102</v>
      </c>
      <c r="I91" s="13">
        <f t="shared" si="11"/>
        <v>2181.4328189647485</v>
      </c>
      <c r="J91" s="13">
        <f t="shared" si="8"/>
        <v>77067.725248951974</v>
      </c>
      <c r="K91" s="13">
        <f t="shared" si="9"/>
        <v>764362.68122747913</v>
      </c>
      <c r="L91" s="20">
        <f t="shared" si="12"/>
        <v>9.7825892246230879</v>
      </c>
    </row>
    <row r="92" spans="1:12" x14ac:dyDescent="0.2">
      <c r="A92" s="16">
        <v>83</v>
      </c>
      <c r="B92" s="47">
        <v>55</v>
      </c>
      <c r="C92" s="46">
        <v>1216</v>
      </c>
      <c r="D92" s="46">
        <v>1357</v>
      </c>
      <c r="E92" s="17">
        <v>0.46869240348692409</v>
      </c>
      <c r="F92" s="18">
        <f t="shared" si="10"/>
        <v>4.2751651768363777E-2</v>
      </c>
      <c r="G92" s="18">
        <f t="shared" si="7"/>
        <v>4.1802146225260989E-2</v>
      </c>
      <c r="H92" s="13">
        <f t="shared" si="13"/>
        <v>75953.574557564352</v>
      </c>
      <c r="I92" s="13">
        <f t="shared" si="11"/>
        <v>3175.0224299865677</v>
      </c>
      <c r="J92" s="13">
        <f t="shared" si="8"/>
        <v>74266.661021413078</v>
      </c>
      <c r="K92" s="13">
        <f t="shared" si="9"/>
        <v>687294.9559785272</v>
      </c>
      <c r="L92" s="20">
        <f t="shared" si="12"/>
        <v>9.0488822939812295</v>
      </c>
    </row>
    <row r="93" spans="1:12" x14ac:dyDescent="0.2">
      <c r="A93" s="16">
        <v>84</v>
      </c>
      <c r="B93" s="47">
        <v>63</v>
      </c>
      <c r="C93" s="46">
        <v>1199</v>
      </c>
      <c r="D93" s="46">
        <v>1174</v>
      </c>
      <c r="E93" s="17">
        <v>0.49575994781474231</v>
      </c>
      <c r="F93" s="18">
        <f t="shared" si="10"/>
        <v>5.3097345132743362E-2</v>
      </c>
      <c r="G93" s="18">
        <f t="shared" si="7"/>
        <v>5.1712796640186201E-2</v>
      </c>
      <c r="H93" s="13">
        <f t="shared" si="13"/>
        <v>72778.552127577786</v>
      </c>
      <c r="I93" s="13">
        <f t="shared" si="11"/>
        <v>3763.5824659406208</v>
      </c>
      <c r="J93" s="13">
        <f t="shared" si="8"/>
        <v>70880.803108548367</v>
      </c>
      <c r="K93" s="13">
        <f t="shared" si="9"/>
        <v>613028.29495711415</v>
      </c>
      <c r="L93" s="20">
        <f t="shared" si="12"/>
        <v>8.4231999268479676</v>
      </c>
    </row>
    <row r="94" spans="1:12" x14ac:dyDescent="0.2">
      <c r="A94" s="16">
        <v>85</v>
      </c>
      <c r="B94" s="47">
        <v>67</v>
      </c>
      <c r="C94" s="46">
        <v>1088</v>
      </c>
      <c r="D94" s="46">
        <v>1143</v>
      </c>
      <c r="E94" s="17">
        <v>0.55583725209568613</v>
      </c>
      <c r="F94" s="18">
        <f t="shared" si="10"/>
        <v>6.0062752129090097E-2</v>
      </c>
      <c r="G94" s="18">
        <f t="shared" si="7"/>
        <v>5.8502055526117806E-2</v>
      </c>
      <c r="H94" s="13">
        <f t="shared" si="13"/>
        <v>69014.969661637166</v>
      </c>
      <c r="I94" s="13">
        <f t="shared" si="11"/>
        <v>4037.5175872784334</v>
      </c>
      <c r="J94" s="13">
        <f t="shared" si="8"/>
        <v>67221.654755359588</v>
      </c>
      <c r="K94" s="13">
        <f t="shared" si="9"/>
        <v>542147.49184856575</v>
      </c>
      <c r="L94" s="20">
        <f t="shared" si="12"/>
        <v>7.8555057621060609</v>
      </c>
    </row>
    <row r="95" spans="1:12" x14ac:dyDescent="0.2">
      <c r="A95" s="16">
        <v>86</v>
      </c>
      <c r="B95" s="47">
        <v>55</v>
      </c>
      <c r="C95" s="46">
        <v>999</v>
      </c>
      <c r="D95" s="46">
        <v>1034</v>
      </c>
      <c r="E95" s="17">
        <v>0.53559153175591512</v>
      </c>
      <c r="F95" s="18">
        <f t="shared" si="10"/>
        <v>5.4107230693556323E-2</v>
      </c>
      <c r="G95" s="18">
        <f t="shared" si="7"/>
        <v>5.2780958365486116E-2</v>
      </c>
      <c r="H95" s="13">
        <f t="shared" si="13"/>
        <v>64977.452074358735</v>
      </c>
      <c r="I95" s="13">
        <f t="shared" si="11"/>
        <v>3429.572192632098</v>
      </c>
      <c r="J95" s="13">
        <f t="shared" si="8"/>
        <v>63384.72970564595</v>
      </c>
      <c r="K95" s="13">
        <f t="shared" si="9"/>
        <v>474925.83709320612</v>
      </c>
      <c r="L95" s="20">
        <f t="shared" si="12"/>
        <v>7.3090867975203411</v>
      </c>
    </row>
    <row r="96" spans="1:12" x14ac:dyDescent="0.2">
      <c r="A96" s="16">
        <v>87</v>
      </c>
      <c r="B96" s="47">
        <v>85</v>
      </c>
      <c r="C96" s="46">
        <v>884</v>
      </c>
      <c r="D96" s="46">
        <v>940</v>
      </c>
      <c r="E96" s="17">
        <v>0.49837228041901677</v>
      </c>
      <c r="F96" s="18">
        <f t="shared" si="10"/>
        <v>9.3201754385964911E-2</v>
      </c>
      <c r="G96" s="18">
        <f t="shared" si="7"/>
        <v>8.9038953286477276E-2</v>
      </c>
      <c r="H96" s="13">
        <f t="shared" si="13"/>
        <v>61547.879881726636</v>
      </c>
      <c r="I96" s="13">
        <f t="shared" si="11"/>
        <v>5480.1588016707728</v>
      </c>
      <c r="J96" s="13">
        <f t="shared" si="8"/>
        <v>58798.880319102871</v>
      </c>
      <c r="K96" s="13">
        <f t="shared" si="9"/>
        <v>411541.10738756019</v>
      </c>
      <c r="L96" s="20">
        <f t="shared" si="12"/>
        <v>6.686519636068657</v>
      </c>
    </row>
    <row r="97" spans="1:12" x14ac:dyDescent="0.2">
      <c r="A97" s="16">
        <v>88</v>
      </c>
      <c r="B97" s="47">
        <v>55</v>
      </c>
      <c r="C97" s="46">
        <v>823</v>
      </c>
      <c r="D97" s="46">
        <v>818</v>
      </c>
      <c r="E97" s="17">
        <v>0.5263262764632628</v>
      </c>
      <c r="F97" s="18">
        <f t="shared" si="10"/>
        <v>6.7032297379646555E-2</v>
      </c>
      <c r="G97" s="18">
        <f t="shared" si="7"/>
        <v>6.4969424725275601E-2</v>
      </c>
      <c r="H97" s="13">
        <f t="shared" si="13"/>
        <v>56067.721080055861</v>
      </c>
      <c r="I97" s="13">
        <f t="shared" si="11"/>
        <v>3642.6875842284371</v>
      </c>
      <c r="J97" s="13">
        <f t="shared" si="8"/>
        <v>54342.275688353337</v>
      </c>
      <c r="K97" s="13">
        <f t="shared" si="9"/>
        <v>352742.22706845729</v>
      </c>
      <c r="L97" s="20">
        <f t="shared" si="12"/>
        <v>6.2913601671949007</v>
      </c>
    </row>
    <row r="98" spans="1:12" x14ac:dyDescent="0.2">
      <c r="A98" s="16">
        <v>89</v>
      </c>
      <c r="B98" s="47">
        <v>70</v>
      </c>
      <c r="C98" s="46">
        <v>671</v>
      </c>
      <c r="D98" s="46">
        <v>741</v>
      </c>
      <c r="E98" s="17">
        <v>0.52176125244618399</v>
      </c>
      <c r="F98" s="18">
        <f t="shared" si="10"/>
        <v>9.9150141643059492E-2</v>
      </c>
      <c r="G98" s="18">
        <f t="shared" si="7"/>
        <v>9.4661534072594838E-2</v>
      </c>
      <c r="H98" s="13">
        <f t="shared" si="13"/>
        <v>52425.033495827425</v>
      </c>
      <c r="I98" s="13">
        <f t="shared" si="11"/>
        <v>4962.6340945221937</v>
      </c>
      <c r="J98" s="13">
        <f t="shared" si="8"/>
        <v>50051.709581895266</v>
      </c>
      <c r="K98" s="13">
        <f>K99+J98</f>
        <v>298399.95138010394</v>
      </c>
      <c r="L98" s="20">
        <f t="shared" si="12"/>
        <v>5.6919363037479789</v>
      </c>
    </row>
    <row r="99" spans="1:12" x14ac:dyDescent="0.2">
      <c r="A99" s="16">
        <v>90</v>
      </c>
      <c r="B99" s="47">
        <v>66</v>
      </c>
      <c r="C99" s="46">
        <v>612</v>
      </c>
      <c r="D99" s="46">
        <v>624</v>
      </c>
      <c r="E99" s="17">
        <v>0.53819012038190106</v>
      </c>
      <c r="F99" s="22">
        <f t="shared" si="10"/>
        <v>0.10679611650485436</v>
      </c>
      <c r="G99" s="22">
        <f t="shared" si="7"/>
        <v>0.10177654787807092</v>
      </c>
      <c r="H99" s="23">
        <f t="shared" si="13"/>
        <v>47462.399401305229</v>
      </c>
      <c r="I99" s="23">
        <f t="shared" si="11"/>
        <v>4830.5591650750657</v>
      </c>
      <c r="J99" s="23">
        <f t="shared" si="8"/>
        <v>45231.59945479381</v>
      </c>
      <c r="K99" s="23">
        <f t="shared" ref="K99:K108" si="14">K100+J99</f>
        <v>248348.24179820871</v>
      </c>
      <c r="L99" s="24">
        <f t="shared" si="12"/>
        <v>5.2325260612799749</v>
      </c>
    </row>
    <row r="100" spans="1:12" x14ac:dyDescent="0.2">
      <c r="A100" s="16">
        <v>91</v>
      </c>
      <c r="B100" s="47">
        <v>59</v>
      </c>
      <c r="C100" s="46">
        <v>532</v>
      </c>
      <c r="D100" s="46">
        <v>545</v>
      </c>
      <c r="E100" s="17">
        <v>0.42795449268632446</v>
      </c>
      <c r="F100" s="22">
        <f t="shared" si="10"/>
        <v>0.10956360259981431</v>
      </c>
      <c r="G100" s="22">
        <f t="shared" si="7"/>
        <v>0.10310166777181186</v>
      </c>
      <c r="H100" s="23">
        <f t="shared" si="13"/>
        <v>42631.840236230164</v>
      </c>
      <c r="I100" s="23">
        <f t="shared" si="11"/>
        <v>4395.4138285367635</v>
      </c>
      <c r="J100" s="23">
        <f t="shared" si="8"/>
        <v>40117.463502831306</v>
      </c>
      <c r="K100" s="23">
        <f t="shared" si="14"/>
        <v>203116.64234341489</v>
      </c>
      <c r="L100" s="24">
        <f t="shared" si="12"/>
        <v>4.7644352488166488</v>
      </c>
    </row>
    <row r="101" spans="1:12" x14ac:dyDescent="0.2">
      <c r="A101" s="16">
        <v>92</v>
      </c>
      <c r="B101" s="47">
        <v>65</v>
      </c>
      <c r="C101" s="46">
        <v>466</v>
      </c>
      <c r="D101" s="46">
        <v>458</v>
      </c>
      <c r="E101" s="17">
        <v>0.54094836670179125</v>
      </c>
      <c r="F101" s="22">
        <f t="shared" si="10"/>
        <v>0.1406926406926407</v>
      </c>
      <c r="G101" s="22">
        <f t="shared" si="7"/>
        <v>0.1321572406570819</v>
      </c>
      <c r="H101" s="23">
        <f t="shared" si="13"/>
        <v>38236.426407693398</v>
      </c>
      <c r="I101" s="23">
        <f t="shared" si="11"/>
        <v>5053.2206066283379</v>
      </c>
      <c r="J101" s="23">
        <f t="shared" si="8"/>
        <v>35916.737234804496</v>
      </c>
      <c r="K101" s="23">
        <f t="shared" si="14"/>
        <v>162999.1788405836</v>
      </c>
      <c r="L101" s="24">
        <f t="shared" si="12"/>
        <v>4.2629292053241459</v>
      </c>
    </row>
    <row r="102" spans="1:12" x14ac:dyDescent="0.2">
      <c r="A102" s="16">
        <v>93</v>
      </c>
      <c r="B102" s="47">
        <v>54</v>
      </c>
      <c r="C102" s="46">
        <v>336</v>
      </c>
      <c r="D102" s="46">
        <v>390</v>
      </c>
      <c r="E102" s="17">
        <v>0.44885844748858433</v>
      </c>
      <c r="F102" s="22">
        <f t="shared" si="10"/>
        <v>0.1487603305785124</v>
      </c>
      <c r="G102" s="22">
        <f t="shared" si="7"/>
        <v>0.13748796718704223</v>
      </c>
      <c r="H102" s="23">
        <f t="shared" si="13"/>
        <v>33183.205801065058</v>
      </c>
      <c r="I102" s="23">
        <f t="shared" si="11"/>
        <v>4562.2915103377018</v>
      </c>
      <c r="J102" s="23">
        <f t="shared" si="8"/>
        <v>30668.737375047887</v>
      </c>
      <c r="K102" s="23">
        <f t="shared" si="14"/>
        <v>127082.44160577909</v>
      </c>
      <c r="L102" s="24">
        <f t="shared" si="12"/>
        <v>3.8297216479819505</v>
      </c>
    </row>
    <row r="103" spans="1:12" x14ac:dyDescent="0.2">
      <c r="A103" s="16">
        <v>94</v>
      </c>
      <c r="B103" s="47">
        <v>57</v>
      </c>
      <c r="C103" s="46">
        <v>277</v>
      </c>
      <c r="D103" s="46">
        <v>272</v>
      </c>
      <c r="E103" s="17">
        <v>0.48887286709925493</v>
      </c>
      <c r="F103" s="22">
        <f t="shared" si="10"/>
        <v>0.20765027322404372</v>
      </c>
      <c r="G103" s="22">
        <f t="shared" si="7"/>
        <v>0.18772585978985171</v>
      </c>
      <c r="H103" s="23">
        <f t="shared" si="13"/>
        <v>28620.914290727356</v>
      </c>
      <c r="I103" s="23">
        <f t="shared" si="11"/>
        <v>5372.885743198447</v>
      </c>
      <c r="J103" s="23">
        <f t="shared" si="8"/>
        <v>25874.686605403047</v>
      </c>
      <c r="K103" s="23">
        <f t="shared" si="14"/>
        <v>96413.704230731208</v>
      </c>
      <c r="L103" s="24">
        <f t="shared" si="12"/>
        <v>3.3686451540776758</v>
      </c>
    </row>
    <row r="104" spans="1:12" x14ac:dyDescent="0.2">
      <c r="A104" s="16">
        <v>95</v>
      </c>
      <c r="B104" s="47">
        <v>49</v>
      </c>
      <c r="C104" s="46">
        <v>219</v>
      </c>
      <c r="D104" s="46">
        <v>219</v>
      </c>
      <c r="E104" s="17">
        <v>0.47274252166620079</v>
      </c>
      <c r="F104" s="22">
        <f t="shared" si="10"/>
        <v>0.22374429223744291</v>
      </c>
      <c r="G104" s="22">
        <f t="shared" si="7"/>
        <v>0.20013428075868628</v>
      </c>
      <c r="H104" s="23">
        <f t="shared" si="13"/>
        <v>23248.028547528909</v>
      </c>
      <c r="I104" s="23">
        <f t="shared" si="11"/>
        <v>4652.7274724171039</v>
      </c>
      <c r="J104" s="23">
        <f t="shared" si="8"/>
        <v>20794.843193047876</v>
      </c>
      <c r="K104" s="23">
        <f t="shared" si="14"/>
        <v>70539.017625328153</v>
      </c>
      <c r="L104" s="24">
        <f t="shared" si="12"/>
        <v>3.0341935223073322</v>
      </c>
    </row>
    <row r="105" spans="1:12" x14ac:dyDescent="0.2">
      <c r="A105" s="16">
        <v>96</v>
      </c>
      <c r="B105" s="47">
        <v>37</v>
      </c>
      <c r="C105" s="46">
        <v>154</v>
      </c>
      <c r="D105" s="46">
        <v>168</v>
      </c>
      <c r="E105" s="17">
        <v>0.48493150684931507</v>
      </c>
      <c r="F105" s="22">
        <f t="shared" si="10"/>
        <v>0.22981366459627328</v>
      </c>
      <c r="G105" s="22">
        <f t="shared" si="7"/>
        <v>0.20548987386071424</v>
      </c>
      <c r="H105" s="23">
        <f t="shared" si="13"/>
        <v>18595.301075111805</v>
      </c>
      <c r="I105" s="23">
        <f t="shared" si="11"/>
        <v>3821.1460723267287</v>
      </c>
      <c r="J105" s="23">
        <f t="shared" si="8"/>
        <v>16627.149125529821</v>
      </c>
      <c r="K105" s="23">
        <f t="shared" si="14"/>
        <v>49744.174432280284</v>
      </c>
      <c r="L105" s="24">
        <f t="shared" si="12"/>
        <v>2.675093790165008</v>
      </c>
    </row>
    <row r="106" spans="1:12" x14ac:dyDescent="0.2">
      <c r="A106" s="16">
        <v>97</v>
      </c>
      <c r="B106" s="47">
        <v>30</v>
      </c>
      <c r="C106" s="46">
        <v>108</v>
      </c>
      <c r="D106" s="46">
        <v>118</v>
      </c>
      <c r="E106" s="17">
        <v>0.46018264840182643</v>
      </c>
      <c r="F106" s="22">
        <f t="shared" si="10"/>
        <v>0.26548672566371684</v>
      </c>
      <c r="G106" s="22">
        <f t="shared" si="7"/>
        <v>0.23220799049961827</v>
      </c>
      <c r="H106" s="23">
        <f t="shared" si="13"/>
        <v>14774.155002785077</v>
      </c>
      <c r="I106" s="23">
        <f t="shared" si="11"/>
        <v>3430.6768445266048</v>
      </c>
      <c r="J106" s="23">
        <f t="shared" si="8"/>
        <v>12922.216114383547</v>
      </c>
      <c r="K106" s="23">
        <f t="shared" si="14"/>
        <v>33117.025306750467</v>
      </c>
      <c r="L106" s="24">
        <f t="shared" si="12"/>
        <v>2.241551229190947</v>
      </c>
    </row>
    <row r="107" spans="1:12" x14ac:dyDescent="0.2">
      <c r="A107" s="16">
        <v>98</v>
      </c>
      <c r="B107" s="47">
        <v>16</v>
      </c>
      <c r="C107" s="46">
        <v>82</v>
      </c>
      <c r="D107" s="46">
        <v>85</v>
      </c>
      <c r="E107" s="17">
        <v>0.52106164383561648</v>
      </c>
      <c r="F107" s="22">
        <f t="shared" si="10"/>
        <v>0.19161676646706588</v>
      </c>
      <c r="G107" s="22">
        <f t="shared" si="7"/>
        <v>0.17550977475243806</v>
      </c>
      <c r="H107" s="23">
        <f t="shared" si="13"/>
        <v>11343.478158258473</v>
      </c>
      <c r="I107" s="23">
        <f t="shared" si="11"/>
        <v>1990.8912964651456</v>
      </c>
      <c r="J107" s="23">
        <f t="shared" si="8"/>
        <v>10389.963953427477</v>
      </c>
      <c r="K107" s="23">
        <f t="shared" si="14"/>
        <v>20194.80919236692</v>
      </c>
      <c r="L107" s="24">
        <f t="shared" si="12"/>
        <v>1.7803013247452986</v>
      </c>
    </row>
    <row r="108" spans="1:12" x14ac:dyDescent="0.2">
      <c r="A108" s="16">
        <v>99</v>
      </c>
      <c r="B108" s="47">
        <v>16</v>
      </c>
      <c r="C108" s="46">
        <v>39</v>
      </c>
      <c r="D108" s="46">
        <v>60</v>
      </c>
      <c r="E108" s="17">
        <v>0.48321917808219172</v>
      </c>
      <c r="F108" s="22">
        <f t="shared" si="10"/>
        <v>0.32323232323232326</v>
      </c>
      <c r="G108" s="22">
        <f t="shared" si="7"/>
        <v>0.27696758435891966</v>
      </c>
      <c r="H108" s="23">
        <f t="shared" si="13"/>
        <v>9352.5868617933265</v>
      </c>
      <c r="I108" s="23">
        <f t="shared" si="11"/>
        <v>2590.363390617867</v>
      </c>
      <c r="J108" s="23">
        <f t="shared" si="8"/>
        <v>8013.9367397240239</v>
      </c>
      <c r="K108" s="23">
        <f t="shared" si="14"/>
        <v>9804.8452389394424</v>
      </c>
      <c r="L108" s="24">
        <f t="shared" si="12"/>
        <v>1.0483565011295064</v>
      </c>
    </row>
    <row r="109" spans="1:12" x14ac:dyDescent="0.2">
      <c r="A109" s="16" t="s">
        <v>23</v>
      </c>
      <c r="B109" s="47">
        <v>29</v>
      </c>
      <c r="C109" s="46">
        <v>112</v>
      </c>
      <c r="D109" s="46">
        <v>107</v>
      </c>
      <c r="E109" s="17"/>
      <c r="F109" s="22">
        <f>B109/((C109+D109)/2)</f>
        <v>0.26484018264840181</v>
      </c>
      <c r="G109" s="22">
        <v>1</v>
      </c>
      <c r="H109" s="23">
        <f>H108-I108</f>
        <v>6762.2234711754591</v>
      </c>
      <c r="I109" s="23">
        <f>H109*G109</f>
        <v>6762.2234711754591</v>
      </c>
      <c r="J109" s="23">
        <f>H109*F109</f>
        <v>1790.9084992154183</v>
      </c>
      <c r="K109" s="23">
        <f>J109</f>
        <v>1790.9084992154183</v>
      </c>
      <c r="L109" s="24">
        <f>K109/H109</f>
        <v>0.26484018264840181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36" t="s">
        <v>0</v>
      </c>
      <c r="B6" s="36" t="s">
        <v>1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37"/>
      <c r="B7" s="38"/>
      <c r="C7" s="39">
        <v>43101</v>
      </c>
      <c r="D7" s="40">
        <v>43466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7</v>
      </c>
      <c r="C9" s="46">
        <v>3053</v>
      </c>
      <c r="D9" s="46">
        <v>2818</v>
      </c>
      <c r="E9" s="17">
        <v>0.22857142857142854</v>
      </c>
      <c r="F9" s="18">
        <f>B9/((C9+D9)/2)</f>
        <v>2.3846022824050416E-3</v>
      </c>
      <c r="G9" s="18">
        <f t="shared" ref="G9:G72" si="0">F9/((1+(1-E9)*F9))</f>
        <v>2.3802237410316565E-3</v>
      </c>
      <c r="H9" s="13">
        <v>100000</v>
      </c>
      <c r="I9" s="13">
        <f>H9*G9</f>
        <v>238.02237410316565</v>
      </c>
      <c r="J9" s="13">
        <f t="shared" ref="J9:J72" si="1">H10+I9*E9</f>
        <v>99816.382739977562</v>
      </c>
      <c r="K9" s="13">
        <f t="shared" ref="K9:K72" si="2">K10+J9</f>
        <v>8692026.2625560798</v>
      </c>
      <c r="L9" s="19">
        <f>K9/H9</f>
        <v>86.920262625560795</v>
      </c>
    </row>
    <row r="10" spans="1:13" x14ac:dyDescent="0.2">
      <c r="A10" s="16">
        <v>1</v>
      </c>
      <c r="B10" s="47">
        <v>1</v>
      </c>
      <c r="C10" s="46">
        <v>3269</v>
      </c>
      <c r="D10" s="46">
        <v>3226</v>
      </c>
      <c r="E10" s="17">
        <v>0.22191780821917809</v>
      </c>
      <c r="F10" s="18">
        <f t="shared" ref="F10:F73" si="3">B10/((C10+D10)/2)</f>
        <v>3.0792917628945344E-4</v>
      </c>
      <c r="G10" s="18">
        <f t="shared" si="0"/>
        <v>3.0785541591477549E-4</v>
      </c>
      <c r="H10" s="13">
        <f>H9-I9</f>
        <v>99761.977625896834</v>
      </c>
      <c r="I10" s="13">
        <f t="shared" ref="I10:I73" si="4">H10*G10</f>
        <v>30.712265114500997</v>
      </c>
      <c r="J10" s="13">
        <f t="shared" si="1"/>
        <v>99738.080959341984</v>
      </c>
      <c r="K10" s="13">
        <f t="shared" si="2"/>
        <v>8592209.8798161019</v>
      </c>
      <c r="L10" s="20">
        <f t="shared" ref="L10:L73" si="5">K10/H10</f>
        <v>86.127100567678426</v>
      </c>
    </row>
    <row r="11" spans="1:13" x14ac:dyDescent="0.2">
      <c r="A11" s="16">
        <v>2</v>
      </c>
      <c r="B11" s="47">
        <v>0</v>
      </c>
      <c r="C11" s="46">
        <v>3375</v>
      </c>
      <c r="D11" s="46">
        <v>3313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99731.26536078233</v>
      </c>
      <c r="I11" s="13">
        <f t="shared" si="4"/>
        <v>0</v>
      </c>
      <c r="J11" s="13">
        <f t="shared" si="1"/>
        <v>99731.26536078233</v>
      </c>
      <c r="K11" s="13">
        <f t="shared" si="2"/>
        <v>8492471.7988567594</v>
      </c>
      <c r="L11" s="20">
        <f t="shared" si="5"/>
        <v>85.153555087613313</v>
      </c>
    </row>
    <row r="12" spans="1:13" x14ac:dyDescent="0.2">
      <c r="A12" s="16">
        <v>3</v>
      </c>
      <c r="B12" s="47">
        <v>1</v>
      </c>
      <c r="C12" s="46">
        <v>3433</v>
      </c>
      <c r="D12" s="46">
        <v>3449</v>
      </c>
      <c r="E12" s="17">
        <v>0.13424657534246576</v>
      </c>
      <c r="F12" s="18">
        <f t="shared" si="3"/>
        <v>2.906131938390003E-4</v>
      </c>
      <c r="G12" s="18">
        <f t="shared" si="0"/>
        <v>2.9054009413499054E-4</v>
      </c>
      <c r="H12" s="13">
        <f t="shared" si="6"/>
        <v>99731.26536078233</v>
      </c>
      <c r="I12" s="13">
        <f t="shared" si="4"/>
        <v>28.975931226123418</v>
      </c>
      <c r="J12" s="13">
        <f t="shared" si="1"/>
        <v>99706.179349090671</v>
      </c>
      <c r="K12" s="13">
        <f t="shared" si="2"/>
        <v>8392740.5334959775</v>
      </c>
      <c r="L12" s="20">
        <f t="shared" si="5"/>
        <v>84.153555087613313</v>
      </c>
    </row>
    <row r="13" spans="1:13" x14ac:dyDescent="0.2">
      <c r="A13" s="16">
        <v>4</v>
      </c>
      <c r="B13" s="47">
        <v>1</v>
      </c>
      <c r="C13" s="46">
        <v>3458</v>
      </c>
      <c r="D13" s="46">
        <v>3461</v>
      </c>
      <c r="E13" s="17">
        <v>0.54520547945205478</v>
      </c>
      <c r="F13" s="18">
        <f t="shared" si="3"/>
        <v>2.8905911258852437E-4</v>
      </c>
      <c r="G13" s="18">
        <f t="shared" si="0"/>
        <v>2.8902111714976085E-4</v>
      </c>
      <c r="H13" s="13">
        <f t="shared" si="6"/>
        <v>99702.2894295562</v>
      </c>
      <c r="I13" s="13">
        <f t="shared" si="4"/>
        <v>28.816067073319125</v>
      </c>
      <c r="J13" s="13">
        <f t="shared" si="1"/>
        <v>99689.184040147506</v>
      </c>
      <c r="K13" s="13">
        <f t="shared" si="2"/>
        <v>8293034.3541468866</v>
      </c>
      <c r="L13" s="20">
        <f t="shared" si="5"/>
        <v>83.17797315984663</v>
      </c>
    </row>
    <row r="14" spans="1:13" x14ac:dyDescent="0.2">
      <c r="A14" s="16">
        <v>5</v>
      </c>
      <c r="B14" s="47">
        <v>0</v>
      </c>
      <c r="C14" s="46">
        <v>3603</v>
      </c>
      <c r="D14" s="46">
        <v>3480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99673.47336248288</v>
      </c>
      <c r="I14" s="13">
        <f t="shared" si="4"/>
        <v>0</v>
      </c>
      <c r="J14" s="13">
        <f t="shared" si="1"/>
        <v>99673.47336248288</v>
      </c>
      <c r="K14" s="13">
        <f t="shared" si="2"/>
        <v>8193345.1701067388</v>
      </c>
      <c r="L14" s="20">
        <f t="shared" si="5"/>
        <v>82.201862679250382</v>
      </c>
    </row>
    <row r="15" spans="1:13" x14ac:dyDescent="0.2">
      <c r="A15" s="16">
        <v>6</v>
      </c>
      <c r="B15" s="47">
        <v>1</v>
      </c>
      <c r="C15" s="46">
        <v>3648</v>
      </c>
      <c r="D15" s="46">
        <v>3619</v>
      </c>
      <c r="E15" s="17">
        <v>0.12876712328767123</v>
      </c>
      <c r="F15" s="18">
        <f t="shared" si="3"/>
        <v>2.7521673317737721E-4</v>
      </c>
      <c r="G15" s="18">
        <f t="shared" si="0"/>
        <v>2.7515075811572237E-4</v>
      </c>
      <c r="H15" s="13">
        <f t="shared" si="6"/>
        <v>99673.47336248288</v>
      </c>
      <c r="I15" s="13">
        <f t="shared" si="4"/>
        <v>27.425231759714425</v>
      </c>
      <c r="J15" s="13">
        <f t="shared" si="1"/>
        <v>99649.57959892237</v>
      </c>
      <c r="K15" s="13">
        <f t="shared" si="2"/>
        <v>8093671.6967442557</v>
      </c>
      <c r="L15" s="20">
        <f t="shared" si="5"/>
        <v>81.201862679250382</v>
      </c>
    </row>
    <row r="16" spans="1:13" x14ac:dyDescent="0.2">
      <c r="A16" s="16">
        <v>7</v>
      </c>
      <c r="B16" s="47">
        <v>0</v>
      </c>
      <c r="C16" s="46">
        <v>3755</v>
      </c>
      <c r="D16" s="46">
        <v>3641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99646.048130723168</v>
      </c>
      <c r="I16" s="13">
        <f t="shared" si="4"/>
        <v>0</v>
      </c>
      <c r="J16" s="13">
        <f t="shared" si="1"/>
        <v>99646.048130723168</v>
      </c>
      <c r="K16" s="13">
        <f t="shared" si="2"/>
        <v>7994022.1171453334</v>
      </c>
      <c r="L16" s="20">
        <f t="shared" si="5"/>
        <v>80.224176142521728</v>
      </c>
    </row>
    <row r="17" spans="1:12" x14ac:dyDescent="0.2">
      <c r="A17" s="16">
        <v>8</v>
      </c>
      <c r="B17" s="47">
        <v>0</v>
      </c>
      <c r="C17" s="46">
        <v>3720</v>
      </c>
      <c r="D17" s="46">
        <v>3758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99646.048130723168</v>
      </c>
      <c r="I17" s="13">
        <f t="shared" si="4"/>
        <v>0</v>
      </c>
      <c r="J17" s="13">
        <f t="shared" si="1"/>
        <v>99646.048130723168</v>
      </c>
      <c r="K17" s="13">
        <f t="shared" si="2"/>
        <v>7894376.0690146107</v>
      </c>
      <c r="L17" s="20">
        <f t="shared" si="5"/>
        <v>79.224176142521728</v>
      </c>
    </row>
    <row r="18" spans="1:12" x14ac:dyDescent="0.2">
      <c r="A18" s="16">
        <v>9</v>
      </c>
      <c r="B18" s="47">
        <v>0</v>
      </c>
      <c r="C18" s="46">
        <v>3855</v>
      </c>
      <c r="D18" s="46">
        <v>3702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99646.048130723168</v>
      </c>
      <c r="I18" s="13">
        <f t="shared" si="4"/>
        <v>0</v>
      </c>
      <c r="J18" s="13">
        <f t="shared" si="1"/>
        <v>99646.048130723168</v>
      </c>
      <c r="K18" s="13">
        <f t="shared" si="2"/>
        <v>7794730.020883888</v>
      </c>
      <c r="L18" s="20">
        <f t="shared" si="5"/>
        <v>78.224176142521742</v>
      </c>
    </row>
    <row r="19" spans="1:12" x14ac:dyDescent="0.2">
      <c r="A19" s="16">
        <v>10</v>
      </c>
      <c r="B19" s="47">
        <v>1</v>
      </c>
      <c r="C19" s="46">
        <v>3875</v>
      </c>
      <c r="D19" s="46">
        <v>3848</v>
      </c>
      <c r="E19" s="17">
        <v>0.9068493150684932</v>
      </c>
      <c r="F19" s="18">
        <f t="shared" si="3"/>
        <v>2.5896672277612325E-4</v>
      </c>
      <c r="G19" s="18">
        <f t="shared" si="0"/>
        <v>2.5896047589131179E-4</v>
      </c>
      <c r="H19" s="13">
        <f t="shared" si="6"/>
        <v>99646.048130723168</v>
      </c>
      <c r="I19" s="13">
        <f t="shared" si="4"/>
        <v>25.80438804462063</v>
      </c>
      <c r="J19" s="13">
        <f t="shared" si="1"/>
        <v>99643.64443430258</v>
      </c>
      <c r="K19" s="13">
        <f t="shared" si="2"/>
        <v>7695083.9727531653</v>
      </c>
      <c r="L19" s="20">
        <f t="shared" si="5"/>
        <v>77.224176142521742</v>
      </c>
    </row>
    <row r="20" spans="1:12" x14ac:dyDescent="0.2">
      <c r="A20" s="16">
        <v>11</v>
      </c>
      <c r="B20" s="47">
        <v>0</v>
      </c>
      <c r="C20" s="46">
        <v>3660</v>
      </c>
      <c r="D20" s="46">
        <v>3883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99620.243742678547</v>
      </c>
      <c r="I20" s="13">
        <f t="shared" si="4"/>
        <v>0</v>
      </c>
      <c r="J20" s="13">
        <f t="shared" si="1"/>
        <v>99620.243742678547</v>
      </c>
      <c r="K20" s="13">
        <f t="shared" si="2"/>
        <v>7595440.3283188632</v>
      </c>
      <c r="L20" s="20">
        <f t="shared" si="5"/>
        <v>76.243944433001644</v>
      </c>
    </row>
    <row r="21" spans="1:12" x14ac:dyDescent="0.2">
      <c r="A21" s="16">
        <v>12</v>
      </c>
      <c r="B21" s="47">
        <v>0</v>
      </c>
      <c r="C21" s="46">
        <v>3608</v>
      </c>
      <c r="D21" s="46">
        <v>3709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99620.243742678547</v>
      </c>
      <c r="I21" s="13">
        <f t="shared" si="4"/>
        <v>0</v>
      </c>
      <c r="J21" s="13">
        <f t="shared" si="1"/>
        <v>99620.243742678547</v>
      </c>
      <c r="K21" s="13">
        <f t="shared" si="2"/>
        <v>7495820.0845761849</v>
      </c>
      <c r="L21" s="20">
        <f t="shared" si="5"/>
        <v>75.243944433001644</v>
      </c>
    </row>
    <row r="22" spans="1:12" x14ac:dyDescent="0.2">
      <c r="A22" s="16">
        <v>13</v>
      </c>
      <c r="B22" s="47">
        <v>0</v>
      </c>
      <c r="C22" s="46">
        <v>3545</v>
      </c>
      <c r="D22" s="46">
        <v>3614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99620.243742678547</v>
      </c>
      <c r="I22" s="13">
        <f t="shared" si="4"/>
        <v>0</v>
      </c>
      <c r="J22" s="13">
        <f t="shared" si="1"/>
        <v>99620.243742678547</v>
      </c>
      <c r="K22" s="13">
        <f t="shared" si="2"/>
        <v>7396199.8408335065</v>
      </c>
      <c r="L22" s="20">
        <f t="shared" si="5"/>
        <v>74.243944433001658</v>
      </c>
    </row>
    <row r="23" spans="1:12" x14ac:dyDescent="0.2">
      <c r="A23" s="16">
        <v>14</v>
      </c>
      <c r="B23" s="47">
        <v>2</v>
      </c>
      <c r="C23" s="46">
        <v>3480</v>
      </c>
      <c r="D23" s="46">
        <v>3576</v>
      </c>
      <c r="E23" s="17">
        <v>0.49589041095890407</v>
      </c>
      <c r="F23" s="18">
        <f t="shared" si="3"/>
        <v>5.6689342403628119E-4</v>
      </c>
      <c r="G23" s="18">
        <f t="shared" si="0"/>
        <v>5.6673146555204299E-4</v>
      </c>
      <c r="H23" s="13">
        <f t="shared" si="6"/>
        <v>99620.243742678547</v>
      </c>
      <c r="I23" s="13">
        <f t="shared" si="4"/>
        <v>56.457926734939953</v>
      </c>
      <c r="J23" s="13">
        <f t="shared" si="1"/>
        <v>99591.782760434086</v>
      </c>
      <c r="K23" s="13">
        <f t="shared" si="2"/>
        <v>7296579.5970908282</v>
      </c>
      <c r="L23" s="20">
        <f t="shared" si="5"/>
        <v>73.243944433001658</v>
      </c>
    </row>
    <row r="24" spans="1:12" x14ac:dyDescent="0.2">
      <c r="A24" s="16">
        <v>15</v>
      </c>
      <c r="B24" s="47">
        <v>0</v>
      </c>
      <c r="C24" s="46">
        <v>3251</v>
      </c>
      <c r="D24" s="46">
        <v>3505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99563.785815943615</v>
      </c>
      <c r="I24" s="13">
        <f t="shared" si="4"/>
        <v>0</v>
      </c>
      <c r="J24" s="13">
        <f t="shared" si="1"/>
        <v>99563.785815943615</v>
      </c>
      <c r="K24" s="13">
        <f t="shared" si="2"/>
        <v>7196987.8143303944</v>
      </c>
      <c r="L24" s="20">
        <f t="shared" si="5"/>
        <v>72.28519642307441</v>
      </c>
    </row>
    <row r="25" spans="1:12" x14ac:dyDescent="0.2">
      <c r="A25" s="16">
        <v>16</v>
      </c>
      <c r="B25" s="47">
        <v>1</v>
      </c>
      <c r="C25" s="46">
        <v>3204</v>
      </c>
      <c r="D25" s="46">
        <v>3276</v>
      </c>
      <c r="E25" s="17">
        <v>6.3013698630136991E-2</v>
      </c>
      <c r="F25" s="18">
        <f t="shared" si="3"/>
        <v>3.0864197530864197E-4</v>
      </c>
      <c r="G25" s="18">
        <f t="shared" si="0"/>
        <v>3.0855274392151095E-4</v>
      </c>
      <c r="H25" s="13">
        <f t="shared" si="6"/>
        <v>99563.785815943615</v>
      </c>
      <c r="I25" s="13">
        <f t="shared" si="4"/>
        <v>30.720679308723014</v>
      </c>
      <c r="J25" s="13">
        <f t="shared" si="1"/>
        <v>99535.000960262565</v>
      </c>
      <c r="K25" s="13">
        <f t="shared" si="2"/>
        <v>7097424.0285144504</v>
      </c>
      <c r="L25" s="20">
        <f t="shared" si="5"/>
        <v>71.28519642307441</v>
      </c>
    </row>
    <row r="26" spans="1:12" x14ac:dyDescent="0.2">
      <c r="A26" s="16">
        <v>17</v>
      </c>
      <c r="B26" s="47">
        <v>1</v>
      </c>
      <c r="C26" s="46">
        <v>3193</v>
      </c>
      <c r="D26" s="46">
        <v>3229</v>
      </c>
      <c r="E26" s="17">
        <v>0.40273972602739727</v>
      </c>
      <c r="F26" s="18">
        <f t="shared" si="3"/>
        <v>3.114294612270321E-4</v>
      </c>
      <c r="G26" s="18">
        <f t="shared" si="0"/>
        <v>3.1137154473556027E-4</v>
      </c>
      <c r="H26" s="13">
        <f t="shared" si="6"/>
        <v>99533.06513663489</v>
      </c>
      <c r="I26" s="13">
        <f t="shared" si="4"/>
        <v>30.991764243859144</v>
      </c>
      <c r="J26" s="13">
        <f t="shared" si="1"/>
        <v>99514.554987031719</v>
      </c>
      <c r="K26" s="13">
        <f t="shared" si="2"/>
        <v>6997889.0275541879</v>
      </c>
      <c r="L26" s="20">
        <f t="shared" si="5"/>
        <v>70.307179005768333</v>
      </c>
    </row>
    <row r="27" spans="1:12" x14ac:dyDescent="0.2">
      <c r="A27" s="16">
        <v>18</v>
      </c>
      <c r="B27" s="47">
        <v>0</v>
      </c>
      <c r="C27" s="46">
        <v>3037</v>
      </c>
      <c r="D27" s="46">
        <v>3257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99502.073372391038</v>
      </c>
      <c r="I27" s="13">
        <f t="shared" si="4"/>
        <v>0</v>
      </c>
      <c r="J27" s="13">
        <f t="shared" si="1"/>
        <v>99502.073372391038</v>
      </c>
      <c r="K27" s="13">
        <f t="shared" si="2"/>
        <v>6898374.472567156</v>
      </c>
      <c r="L27" s="20">
        <f t="shared" si="5"/>
        <v>69.328952038513563</v>
      </c>
    </row>
    <row r="28" spans="1:12" x14ac:dyDescent="0.2">
      <c r="A28" s="16">
        <v>19</v>
      </c>
      <c r="B28" s="47">
        <v>0</v>
      </c>
      <c r="C28" s="46">
        <v>3010</v>
      </c>
      <c r="D28" s="46">
        <v>3117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99502.073372391038</v>
      </c>
      <c r="I28" s="13">
        <f t="shared" si="4"/>
        <v>0</v>
      </c>
      <c r="J28" s="13">
        <f t="shared" si="1"/>
        <v>99502.073372391038</v>
      </c>
      <c r="K28" s="13">
        <f t="shared" si="2"/>
        <v>6798872.3991947649</v>
      </c>
      <c r="L28" s="20">
        <f t="shared" si="5"/>
        <v>68.328952038513563</v>
      </c>
    </row>
    <row r="29" spans="1:12" x14ac:dyDescent="0.2">
      <c r="A29" s="16">
        <v>20</v>
      </c>
      <c r="B29" s="47">
        <v>0</v>
      </c>
      <c r="C29" s="46">
        <v>2984</v>
      </c>
      <c r="D29" s="46">
        <v>3142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99502.073372391038</v>
      </c>
      <c r="I29" s="13">
        <f t="shared" si="4"/>
        <v>0</v>
      </c>
      <c r="J29" s="13">
        <f t="shared" si="1"/>
        <v>99502.073372391038</v>
      </c>
      <c r="K29" s="13">
        <f t="shared" si="2"/>
        <v>6699370.3258223739</v>
      </c>
      <c r="L29" s="20">
        <f t="shared" si="5"/>
        <v>67.328952038513563</v>
      </c>
    </row>
    <row r="30" spans="1:12" x14ac:dyDescent="0.2">
      <c r="A30" s="16">
        <v>21</v>
      </c>
      <c r="B30" s="47">
        <v>0</v>
      </c>
      <c r="C30" s="46">
        <v>2992</v>
      </c>
      <c r="D30" s="46">
        <v>3031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99502.073372391038</v>
      </c>
      <c r="I30" s="13">
        <f t="shared" si="4"/>
        <v>0</v>
      </c>
      <c r="J30" s="13">
        <f t="shared" si="1"/>
        <v>99502.073372391038</v>
      </c>
      <c r="K30" s="13">
        <f t="shared" si="2"/>
        <v>6599868.2524499828</v>
      </c>
      <c r="L30" s="20">
        <f t="shared" si="5"/>
        <v>66.328952038513563</v>
      </c>
    </row>
    <row r="31" spans="1:12" x14ac:dyDescent="0.2">
      <c r="A31" s="16">
        <v>22</v>
      </c>
      <c r="B31" s="47">
        <v>0</v>
      </c>
      <c r="C31" s="46">
        <v>3158</v>
      </c>
      <c r="D31" s="46">
        <v>3017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99502.073372391038</v>
      </c>
      <c r="I31" s="13">
        <f t="shared" si="4"/>
        <v>0</v>
      </c>
      <c r="J31" s="13">
        <f t="shared" si="1"/>
        <v>99502.073372391038</v>
      </c>
      <c r="K31" s="13">
        <f t="shared" si="2"/>
        <v>6500366.1790775917</v>
      </c>
      <c r="L31" s="20">
        <f t="shared" si="5"/>
        <v>65.328952038513563</v>
      </c>
    </row>
    <row r="32" spans="1:12" x14ac:dyDescent="0.2">
      <c r="A32" s="16">
        <v>23</v>
      </c>
      <c r="B32" s="47">
        <v>1</v>
      </c>
      <c r="C32" s="46">
        <v>3068</v>
      </c>
      <c r="D32" s="46">
        <v>3193</v>
      </c>
      <c r="E32" s="17">
        <v>0.41095890410958902</v>
      </c>
      <c r="F32" s="18">
        <f t="shared" si="3"/>
        <v>3.1943778949049674E-4</v>
      </c>
      <c r="G32" s="18">
        <f t="shared" si="0"/>
        <v>3.1937769474929946E-4</v>
      </c>
      <c r="H32" s="13">
        <f t="shared" si="6"/>
        <v>99502.073372391038</v>
      </c>
      <c r="I32" s="13">
        <f t="shared" si="4"/>
        <v>31.778742816449903</v>
      </c>
      <c r="J32" s="13">
        <f t="shared" si="1"/>
        <v>99483.354386896419</v>
      </c>
      <c r="K32" s="13">
        <f t="shared" si="2"/>
        <v>6400864.1057052007</v>
      </c>
      <c r="L32" s="20">
        <f t="shared" si="5"/>
        <v>64.328952038513563</v>
      </c>
    </row>
    <row r="33" spans="1:12" x14ac:dyDescent="0.2">
      <c r="A33" s="16">
        <v>24</v>
      </c>
      <c r="B33" s="47">
        <v>0</v>
      </c>
      <c r="C33" s="46">
        <v>3369</v>
      </c>
      <c r="D33" s="46">
        <v>3100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99470.294629574593</v>
      </c>
      <c r="I33" s="13">
        <f t="shared" si="4"/>
        <v>0</v>
      </c>
      <c r="J33" s="13">
        <f t="shared" si="1"/>
        <v>99470.294629574593</v>
      </c>
      <c r="K33" s="13">
        <f t="shared" si="2"/>
        <v>6301380.7513183039</v>
      </c>
      <c r="L33" s="20">
        <f t="shared" si="5"/>
        <v>63.349372541667044</v>
      </c>
    </row>
    <row r="34" spans="1:12" x14ac:dyDescent="0.2">
      <c r="A34" s="16">
        <v>25</v>
      </c>
      <c r="B34" s="47">
        <v>0</v>
      </c>
      <c r="C34" s="46">
        <v>3583</v>
      </c>
      <c r="D34" s="46">
        <v>3414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99470.294629574593</v>
      </c>
      <c r="I34" s="13">
        <f t="shared" si="4"/>
        <v>0</v>
      </c>
      <c r="J34" s="13">
        <f t="shared" si="1"/>
        <v>99470.294629574593</v>
      </c>
      <c r="K34" s="13">
        <f t="shared" si="2"/>
        <v>6201910.4566887291</v>
      </c>
      <c r="L34" s="20">
        <f t="shared" si="5"/>
        <v>62.349372541667044</v>
      </c>
    </row>
    <row r="35" spans="1:12" x14ac:dyDescent="0.2">
      <c r="A35" s="16">
        <v>26</v>
      </c>
      <c r="B35" s="47">
        <v>1</v>
      </c>
      <c r="C35" s="46">
        <v>3471</v>
      </c>
      <c r="D35" s="46">
        <v>3648</v>
      </c>
      <c r="E35" s="17">
        <v>0.21917808219178081</v>
      </c>
      <c r="F35" s="18">
        <f t="shared" si="3"/>
        <v>2.8093833403567916E-4</v>
      </c>
      <c r="G35" s="18">
        <f t="shared" si="0"/>
        <v>2.8087672012943411E-4</v>
      </c>
      <c r="H35" s="13">
        <f t="shared" si="6"/>
        <v>99470.294629574593</v>
      </c>
      <c r="I35" s="13">
        <f t="shared" si="4"/>
        <v>27.938890105863376</v>
      </c>
      <c r="J35" s="13">
        <f t="shared" si="1"/>
        <v>99448.479331820694</v>
      </c>
      <c r="K35" s="13">
        <f t="shared" si="2"/>
        <v>6102440.1620591544</v>
      </c>
      <c r="L35" s="20">
        <f t="shared" si="5"/>
        <v>61.349372541667044</v>
      </c>
    </row>
    <row r="36" spans="1:12" x14ac:dyDescent="0.2">
      <c r="A36" s="16">
        <v>27</v>
      </c>
      <c r="B36" s="47">
        <v>2</v>
      </c>
      <c r="C36" s="46">
        <v>3631</v>
      </c>
      <c r="D36" s="46">
        <v>3557</v>
      </c>
      <c r="E36" s="17">
        <v>0.55753424657534245</v>
      </c>
      <c r="F36" s="18">
        <f t="shared" si="3"/>
        <v>5.5648302726766835E-4</v>
      </c>
      <c r="G36" s="18">
        <f t="shared" si="0"/>
        <v>5.5634604114064665E-4</v>
      </c>
      <c r="H36" s="13">
        <f t="shared" si="6"/>
        <v>99442.355739468723</v>
      </c>
      <c r="I36" s="13">
        <f t="shared" si="4"/>
        <v>55.324360937353283</v>
      </c>
      <c r="J36" s="13">
        <f t="shared" si="1"/>
        <v>99417.876604423829</v>
      </c>
      <c r="K36" s="13">
        <f t="shared" si="2"/>
        <v>6002991.6827273341</v>
      </c>
      <c r="L36" s="20">
        <f t="shared" si="5"/>
        <v>60.36654741420957</v>
      </c>
    </row>
    <row r="37" spans="1:12" x14ac:dyDescent="0.2">
      <c r="A37" s="16">
        <v>28</v>
      </c>
      <c r="B37" s="47">
        <v>0</v>
      </c>
      <c r="C37" s="46">
        <v>3823</v>
      </c>
      <c r="D37" s="46">
        <v>3687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99387.031378531363</v>
      </c>
      <c r="I37" s="13">
        <f t="shared" si="4"/>
        <v>0</v>
      </c>
      <c r="J37" s="13">
        <f t="shared" si="1"/>
        <v>99387.031378531363</v>
      </c>
      <c r="K37" s="13">
        <f t="shared" si="2"/>
        <v>5903573.8061229102</v>
      </c>
      <c r="L37" s="20">
        <f t="shared" si="5"/>
        <v>59.399840444355441</v>
      </c>
    </row>
    <row r="38" spans="1:12" x14ac:dyDescent="0.2">
      <c r="A38" s="16">
        <v>29</v>
      </c>
      <c r="B38" s="47">
        <v>0</v>
      </c>
      <c r="C38" s="46">
        <v>4064</v>
      </c>
      <c r="D38" s="46">
        <v>3894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99387.031378531363</v>
      </c>
      <c r="I38" s="13">
        <f t="shared" si="4"/>
        <v>0</v>
      </c>
      <c r="J38" s="13">
        <f t="shared" si="1"/>
        <v>99387.031378531363</v>
      </c>
      <c r="K38" s="13">
        <f t="shared" si="2"/>
        <v>5804186.7747443784</v>
      </c>
      <c r="L38" s="20">
        <f t="shared" si="5"/>
        <v>58.399840444355434</v>
      </c>
    </row>
    <row r="39" spans="1:12" x14ac:dyDescent="0.2">
      <c r="A39" s="16">
        <v>30</v>
      </c>
      <c r="B39" s="47">
        <v>0</v>
      </c>
      <c r="C39" s="46">
        <v>4201</v>
      </c>
      <c r="D39" s="46">
        <v>4158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99387.031378531363</v>
      </c>
      <c r="I39" s="13">
        <f t="shared" si="4"/>
        <v>0</v>
      </c>
      <c r="J39" s="13">
        <f t="shared" si="1"/>
        <v>99387.031378531363</v>
      </c>
      <c r="K39" s="13">
        <f t="shared" si="2"/>
        <v>5704799.7433658466</v>
      </c>
      <c r="L39" s="20">
        <f t="shared" si="5"/>
        <v>57.399840444355426</v>
      </c>
    </row>
    <row r="40" spans="1:12" x14ac:dyDescent="0.2">
      <c r="A40" s="16">
        <v>31</v>
      </c>
      <c r="B40" s="47">
        <v>1</v>
      </c>
      <c r="C40" s="46">
        <v>4417</v>
      </c>
      <c r="D40" s="46">
        <v>4254</v>
      </c>
      <c r="E40" s="17">
        <v>0.42739726027397262</v>
      </c>
      <c r="F40" s="18">
        <f t="shared" si="3"/>
        <v>2.3065390381732211E-4</v>
      </c>
      <c r="G40" s="18">
        <f t="shared" si="0"/>
        <v>2.3062344467390951E-4</v>
      </c>
      <c r="H40" s="13">
        <f t="shared" si="6"/>
        <v>99387.031378531363</v>
      </c>
      <c r="I40" s="13">
        <f t="shared" si="4"/>
        <v>22.920979532430838</v>
      </c>
      <c r="J40" s="13">
        <f t="shared" si="1"/>
        <v>99373.906762853891</v>
      </c>
      <c r="K40" s="13">
        <f t="shared" si="2"/>
        <v>5605412.7119873147</v>
      </c>
      <c r="L40" s="20">
        <f t="shared" si="5"/>
        <v>56.399840444355426</v>
      </c>
    </row>
    <row r="41" spans="1:12" x14ac:dyDescent="0.2">
      <c r="A41" s="16">
        <v>32</v>
      </c>
      <c r="B41" s="47">
        <v>1</v>
      </c>
      <c r="C41" s="46">
        <v>4674</v>
      </c>
      <c r="D41" s="46">
        <v>4464</v>
      </c>
      <c r="E41" s="17">
        <v>0.76438356164383559</v>
      </c>
      <c r="F41" s="18">
        <f t="shared" si="3"/>
        <v>2.1886627270737579E-4</v>
      </c>
      <c r="G41" s="18">
        <f t="shared" si="0"/>
        <v>2.1885498668582198E-4</v>
      </c>
      <c r="H41" s="13">
        <f t="shared" si="6"/>
        <v>99364.110398998935</v>
      </c>
      <c r="I41" s="13">
        <f t="shared" si="4"/>
        <v>21.746331058421458</v>
      </c>
      <c r="J41" s="13">
        <f t="shared" si="1"/>
        <v>99358.986605927625</v>
      </c>
      <c r="K41" s="13">
        <f t="shared" si="2"/>
        <v>5506038.8052244605</v>
      </c>
      <c r="L41" s="20">
        <f t="shared" si="5"/>
        <v>55.412751979712105</v>
      </c>
    </row>
    <row r="42" spans="1:12" x14ac:dyDescent="0.2">
      <c r="A42" s="16">
        <v>33</v>
      </c>
      <c r="B42" s="47">
        <v>1</v>
      </c>
      <c r="C42" s="46">
        <v>4877</v>
      </c>
      <c r="D42" s="46">
        <v>4711</v>
      </c>
      <c r="E42" s="17">
        <v>0.45205479452054792</v>
      </c>
      <c r="F42" s="18">
        <f t="shared" si="3"/>
        <v>2.0859407592824363E-4</v>
      </c>
      <c r="G42" s="18">
        <f t="shared" si="0"/>
        <v>2.0857023674150435E-4</v>
      </c>
      <c r="H42" s="13">
        <f t="shared" si="6"/>
        <v>99342.364067940507</v>
      </c>
      <c r="I42" s="13">
        <f t="shared" si="4"/>
        <v>20.719860392111066</v>
      </c>
      <c r="J42" s="13">
        <f t="shared" si="1"/>
        <v>99331.010719780446</v>
      </c>
      <c r="K42" s="13">
        <f t="shared" si="2"/>
        <v>5406679.8186185332</v>
      </c>
      <c r="L42" s="20">
        <f t="shared" si="5"/>
        <v>54.424714665748141</v>
      </c>
    </row>
    <row r="43" spans="1:12" x14ac:dyDescent="0.2">
      <c r="A43" s="16">
        <v>34</v>
      </c>
      <c r="B43" s="47">
        <v>0</v>
      </c>
      <c r="C43" s="46">
        <v>4925</v>
      </c>
      <c r="D43" s="46">
        <v>4966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99321.644207548394</v>
      </c>
      <c r="I43" s="13">
        <f t="shared" si="4"/>
        <v>0</v>
      </c>
      <c r="J43" s="13">
        <f t="shared" si="1"/>
        <v>99321.644207548394</v>
      </c>
      <c r="K43" s="13">
        <f t="shared" si="2"/>
        <v>5307348.8078987524</v>
      </c>
      <c r="L43" s="20">
        <f t="shared" si="5"/>
        <v>53.435974104578875</v>
      </c>
    </row>
    <row r="44" spans="1:12" x14ac:dyDescent="0.2">
      <c r="A44" s="16">
        <v>35</v>
      </c>
      <c r="B44" s="47">
        <v>1</v>
      </c>
      <c r="C44" s="46">
        <v>5328</v>
      </c>
      <c r="D44" s="46">
        <v>5031</v>
      </c>
      <c r="E44" s="17">
        <v>0.34794520547945207</v>
      </c>
      <c r="F44" s="18">
        <f t="shared" si="3"/>
        <v>1.9306882903755189E-4</v>
      </c>
      <c r="G44" s="18">
        <f t="shared" si="0"/>
        <v>1.9304452638112122E-4</v>
      </c>
      <c r="H44" s="13">
        <f t="shared" si="6"/>
        <v>99321.644207548394</v>
      </c>
      <c r="I44" s="13">
        <f t="shared" si="4"/>
        <v>19.173499765440411</v>
      </c>
      <c r="J44" s="13">
        <f t="shared" si="1"/>
        <v>99309.142035098601</v>
      </c>
      <c r="K44" s="13">
        <f t="shared" si="2"/>
        <v>5208027.163691204</v>
      </c>
      <c r="L44" s="20">
        <f t="shared" si="5"/>
        <v>52.435974104578875</v>
      </c>
    </row>
    <row r="45" spans="1:12" x14ac:dyDescent="0.2">
      <c r="A45" s="16">
        <v>36</v>
      </c>
      <c r="B45" s="47">
        <v>4</v>
      </c>
      <c r="C45" s="46">
        <v>5507</v>
      </c>
      <c r="D45" s="46">
        <v>5425</v>
      </c>
      <c r="E45" s="17">
        <v>0.63972602739726026</v>
      </c>
      <c r="F45" s="18">
        <f t="shared" si="3"/>
        <v>7.3179656055616534E-4</v>
      </c>
      <c r="G45" s="18">
        <f t="shared" si="0"/>
        <v>7.3160367525616147E-4</v>
      </c>
      <c r="H45" s="13">
        <f t="shared" si="6"/>
        <v>99302.470707782952</v>
      </c>
      <c r="I45" s="13">
        <f t="shared" si="4"/>
        <v>72.650052531831321</v>
      </c>
      <c r="J45" s="13">
        <f t="shared" si="1"/>
        <v>99276.296784747523</v>
      </c>
      <c r="K45" s="13">
        <f t="shared" si="2"/>
        <v>5108718.0216561053</v>
      </c>
      <c r="L45" s="20">
        <f t="shared" si="5"/>
        <v>51.446031354944964</v>
      </c>
    </row>
    <row r="46" spans="1:12" x14ac:dyDescent="0.2">
      <c r="A46" s="16">
        <v>37</v>
      </c>
      <c r="B46" s="47">
        <v>3</v>
      </c>
      <c r="C46" s="46">
        <v>5700</v>
      </c>
      <c r="D46" s="46">
        <v>5577</v>
      </c>
      <c r="E46" s="17">
        <v>0.42557077625570772</v>
      </c>
      <c r="F46" s="18">
        <f t="shared" si="3"/>
        <v>5.3205639797818572E-4</v>
      </c>
      <c r="G46" s="18">
        <f t="shared" si="0"/>
        <v>5.3189383593333891E-4</v>
      </c>
      <c r="H46" s="13">
        <f t="shared" si="6"/>
        <v>99229.820655251126</v>
      </c>
      <c r="I46" s="13">
        <f t="shared" si="4"/>
        <v>52.779729947298783</v>
      </c>
      <c r="J46" s="13">
        <f t="shared" si="1"/>
        <v>99199.502435948059</v>
      </c>
      <c r="K46" s="13">
        <f t="shared" si="2"/>
        <v>5009441.7248713579</v>
      </c>
      <c r="L46" s="20">
        <f t="shared" si="5"/>
        <v>50.48322864832533</v>
      </c>
    </row>
    <row r="47" spans="1:12" x14ac:dyDescent="0.2">
      <c r="A47" s="16">
        <v>38</v>
      </c>
      <c r="B47" s="47">
        <v>3</v>
      </c>
      <c r="C47" s="46">
        <v>6092</v>
      </c>
      <c r="D47" s="46">
        <v>5757</v>
      </c>
      <c r="E47" s="17">
        <v>0.66575342465753418</v>
      </c>
      <c r="F47" s="18">
        <f t="shared" si="3"/>
        <v>5.0637184572537768E-4</v>
      </c>
      <c r="G47" s="18">
        <f t="shared" si="0"/>
        <v>5.0628615524675447E-4</v>
      </c>
      <c r="H47" s="13">
        <f t="shared" si="6"/>
        <v>99177.040925303823</v>
      </c>
      <c r="I47" s="13">
        <f t="shared" si="4"/>
        <v>50.211962738822095</v>
      </c>
      <c r="J47" s="13">
        <f t="shared" si="1"/>
        <v>99160.257748717151</v>
      </c>
      <c r="K47" s="13">
        <f t="shared" si="2"/>
        <v>4910242.2224354101</v>
      </c>
      <c r="L47" s="20">
        <f t="shared" si="5"/>
        <v>49.509868177390047</v>
      </c>
    </row>
    <row r="48" spans="1:12" x14ac:dyDescent="0.2">
      <c r="A48" s="16">
        <v>39</v>
      </c>
      <c r="B48" s="47">
        <v>4</v>
      </c>
      <c r="C48" s="46">
        <v>6151</v>
      </c>
      <c r="D48" s="46">
        <v>6164</v>
      </c>
      <c r="E48" s="17">
        <v>0.67123287671232879</v>
      </c>
      <c r="F48" s="18">
        <f t="shared" si="3"/>
        <v>6.4961429151441327E-4</v>
      </c>
      <c r="G48" s="18">
        <f t="shared" si="0"/>
        <v>6.49475581831143E-4</v>
      </c>
      <c r="H48" s="13">
        <f t="shared" si="6"/>
        <v>99126.828962565007</v>
      </c>
      <c r="I48" s="13">
        <f t="shared" si="4"/>
        <v>64.38045491553811</v>
      </c>
      <c r="J48" s="13">
        <f t="shared" si="1"/>
        <v>99105.662785606473</v>
      </c>
      <c r="K48" s="13">
        <f t="shared" si="2"/>
        <v>4811081.9646866927</v>
      </c>
      <c r="L48" s="20">
        <f t="shared" si="5"/>
        <v>48.534609802797036</v>
      </c>
    </row>
    <row r="49" spans="1:12" x14ac:dyDescent="0.2">
      <c r="A49" s="16">
        <v>40</v>
      </c>
      <c r="B49" s="47">
        <v>2</v>
      </c>
      <c r="C49" s="46">
        <v>6334</v>
      </c>
      <c r="D49" s="46">
        <v>6197</v>
      </c>
      <c r="E49" s="17">
        <v>0.67534246575342471</v>
      </c>
      <c r="F49" s="18">
        <f t="shared" si="3"/>
        <v>3.1920836325911736E-4</v>
      </c>
      <c r="G49" s="18">
        <f t="shared" si="0"/>
        <v>3.1917528603898877E-4</v>
      </c>
      <c r="H49" s="13">
        <f t="shared" si="6"/>
        <v>99062.448507649475</v>
      </c>
      <c r="I49" s="13">
        <f t="shared" si="4"/>
        <v>31.618285338151615</v>
      </c>
      <c r="J49" s="13">
        <f t="shared" si="1"/>
        <v>99052.183393094485</v>
      </c>
      <c r="K49" s="13">
        <f t="shared" si="2"/>
        <v>4711976.3019010862</v>
      </c>
      <c r="L49" s="20">
        <f t="shared" si="5"/>
        <v>47.565716100155079</v>
      </c>
    </row>
    <row r="50" spans="1:12" x14ac:dyDescent="0.2">
      <c r="A50" s="16">
        <v>41</v>
      </c>
      <c r="B50" s="47">
        <v>1</v>
      </c>
      <c r="C50" s="46">
        <v>6578</v>
      </c>
      <c r="D50" s="46">
        <v>6375</v>
      </c>
      <c r="E50" s="17">
        <v>0.23013698630136986</v>
      </c>
      <c r="F50" s="18">
        <f t="shared" si="3"/>
        <v>1.5440438508453641E-4</v>
      </c>
      <c r="G50" s="18">
        <f t="shared" si="0"/>
        <v>1.5438603318199977E-4</v>
      </c>
      <c r="H50" s="13">
        <f t="shared" si="6"/>
        <v>99030.830222311328</v>
      </c>
      <c r="I50" s="13">
        <f t="shared" si="4"/>
        <v>15.288977040742743</v>
      </c>
      <c r="J50" s="13">
        <f t="shared" si="1"/>
        <v>99019.059804370365</v>
      </c>
      <c r="K50" s="13">
        <f t="shared" si="2"/>
        <v>4612924.1185079915</v>
      </c>
      <c r="L50" s="20">
        <f t="shared" si="5"/>
        <v>46.580687126954075</v>
      </c>
    </row>
    <row r="51" spans="1:12" x14ac:dyDescent="0.2">
      <c r="A51" s="16">
        <v>42</v>
      </c>
      <c r="B51" s="47">
        <v>2</v>
      </c>
      <c r="C51" s="46">
        <v>6294</v>
      </c>
      <c r="D51" s="46">
        <v>6621</v>
      </c>
      <c r="E51" s="17">
        <v>0.22054794520547943</v>
      </c>
      <c r="F51" s="18">
        <f t="shared" si="3"/>
        <v>3.097173828881146E-4</v>
      </c>
      <c r="G51" s="18">
        <f t="shared" si="0"/>
        <v>3.0964263210659005E-4</v>
      </c>
      <c r="H51" s="13">
        <f t="shared" si="6"/>
        <v>99015.541245270579</v>
      </c>
      <c r="I51" s="13">
        <f t="shared" si="4"/>
        <v>30.659432810644212</v>
      </c>
      <c r="J51" s="13">
        <f t="shared" si="1"/>
        <v>98991.643687367483</v>
      </c>
      <c r="K51" s="13">
        <f t="shared" si="2"/>
        <v>4513905.0587036209</v>
      </c>
      <c r="L51" s="20">
        <f t="shared" si="5"/>
        <v>45.587844109464228</v>
      </c>
    </row>
    <row r="52" spans="1:12" x14ac:dyDescent="0.2">
      <c r="A52" s="16">
        <v>43</v>
      </c>
      <c r="B52" s="47">
        <v>4</v>
      </c>
      <c r="C52" s="46">
        <v>6337</v>
      </c>
      <c r="D52" s="46">
        <v>6335</v>
      </c>
      <c r="E52" s="17">
        <v>0.58972602739726032</v>
      </c>
      <c r="F52" s="18">
        <f t="shared" si="3"/>
        <v>6.3131313131313137E-4</v>
      </c>
      <c r="G52" s="18">
        <f t="shared" si="0"/>
        <v>6.3114965639088751E-4</v>
      </c>
      <c r="H52" s="13">
        <f t="shared" si="6"/>
        <v>98984.881812459935</v>
      </c>
      <c r="I52" s="13">
        <f t="shared" si="4"/>
        <v>62.474274143826698</v>
      </c>
      <c r="J52" s="13">
        <f t="shared" si="1"/>
        <v>98959.250243821472</v>
      </c>
      <c r="K52" s="13">
        <f t="shared" si="2"/>
        <v>4414913.4150162535</v>
      </c>
      <c r="L52" s="20">
        <f t="shared" si="5"/>
        <v>44.601896109558389</v>
      </c>
    </row>
    <row r="53" spans="1:12" x14ac:dyDescent="0.2">
      <c r="A53" s="16">
        <v>44</v>
      </c>
      <c r="B53" s="47">
        <v>6</v>
      </c>
      <c r="C53" s="46">
        <v>5875</v>
      </c>
      <c r="D53" s="46">
        <v>6301</v>
      </c>
      <c r="E53" s="17">
        <v>0.37397260273972605</v>
      </c>
      <c r="F53" s="18">
        <f t="shared" si="3"/>
        <v>9.8554533508541384E-4</v>
      </c>
      <c r="G53" s="18">
        <f t="shared" si="0"/>
        <v>9.8493764984881882E-4</v>
      </c>
      <c r="H53" s="13">
        <f t="shared" si="6"/>
        <v>98922.407538316111</v>
      </c>
      <c r="I53" s="13">
        <f t="shared" si="4"/>
        <v>97.432403598176151</v>
      </c>
      <c r="J53" s="13">
        <f t="shared" si="1"/>
        <v>98861.412184282744</v>
      </c>
      <c r="K53" s="13">
        <f t="shared" si="2"/>
        <v>4315954.1647724323</v>
      </c>
      <c r="L53" s="20">
        <f t="shared" si="5"/>
        <v>43.629691918898274</v>
      </c>
    </row>
    <row r="54" spans="1:12" x14ac:dyDescent="0.2">
      <c r="A54" s="16">
        <v>45</v>
      </c>
      <c r="B54" s="47">
        <v>4</v>
      </c>
      <c r="C54" s="46">
        <v>5753</v>
      </c>
      <c r="D54" s="46">
        <v>5879</v>
      </c>
      <c r="E54" s="17">
        <v>0.75410958904109582</v>
      </c>
      <c r="F54" s="18">
        <f t="shared" si="3"/>
        <v>6.8775790921595599E-4</v>
      </c>
      <c r="G54" s="18">
        <f t="shared" si="0"/>
        <v>6.8764162002713837E-4</v>
      </c>
      <c r="H54" s="13">
        <f t="shared" si="6"/>
        <v>98824.975134717941</v>
      </c>
      <c r="I54" s="13">
        <f t="shared" si="4"/>
        <v>67.956166000779106</v>
      </c>
      <c r="J54" s="13">
        <f t="shared" si="1"/>
        <v>98808.265365132829</v>
      </c>
      <c r="K54" s="13">
        <f t="shared" si="2"/>
        <v>4217092.7525881492</v>
      </c>
      <c r="L54" s="20">
        <f t="shared" si="5"/>
        <v>42.672338109262562</v>
      </c>
    </row>
    <row r="55" spans="1:12" x14ac:dyDescent="0.2">
      <c r="A55" s="16">
        <v>46</v>
      </c>
      <c r="B55" s="47">
        <v>2</v>
      </c>
      <c r="C55" s="46">
        <v>5480</v>
      </c>
      <c r="D55" s="46">
        <v>5765</v>
      </c>
      <c r="E55" s="17">
        <v>0.48630136986301364</v>
      </c>
      <c r="F55" s="18">
        <f t="shared" si="3"/>
        <v>3.5571365051133839E-4</v>
      </c>
      <c r="G55" s="18">
        <f t="shared" si="0"/>
        <v>3.5564866296808296E-4</v>
      </c>
      <c r="H55" s="13">
        <f t="shared" si="6"/>
        <v>98757.018968717166</v>
      </c>
      <c r="I55" s="13">
        <f t="shared" si="4"/>
        <v>35.122801754937868</v>
      </c>
      <c r="J55" s="13">
        <f t="shared" si="1"/>
        <v>98738.976433569071</v>
      </c>
      <c r="K55" s="13">
        <f t="shared" si="2"/>
        <v>4118284.4872230161</v>
      </c>
      <c r="L55" s="20">
        <f t="shared" si="5"/>
        <v>41.701182662546216</v>
      </c>
    </row>
    <row r="56" spans="1:12" x14ac:dyDescent="0.2">
      <c r="A56" s="16">
        <v>47</v>
      </c>
      <c r="B56" s="47">
        <v>5</v>
      </c>
      <c r="C56" s="46">
        <v>5484</v>
      </c>
      <c r="D56" s="46">
        <v>5498</v>
      </c>
      <c r="E56" s="17">
        <v>0.55452054794520544</v>
      </c>
      <c r="F56" s="18">
        <f t="shared" si="3"/>
        <v>9.1058095064651249E-4</v>
      </c>
      <c r="G56" s="18">
        <f t="shared" si="0"/>
        <v>9.1021172771652069E-4</v>
      </c>
      <c r="H56" s="13">
        <f t="shared" si="6"/>
        <v>98721.896166962222</v>
      </c>
      <c r="I56" s="13">
        <f t="shared" si="4"/>
        <v>89.857827673581639</v>
      </c>
      <c r="J56" s="13">
        <f t="shared" si="1"/>
        <v>98681.866351127363</v>
      </c>
      <c r="K56" s="13">
        <f t="shared" si="2"/>
        <v>4019545.510789447</v>
      </c>
      <c r="L56" s="20">
        <f t="shared" si="5"/>
        <v>40.715845894931341</v>
      </c>
    </row>
    <row r="57" spans="1:12" x14ac:dyDescent="0.2">
      <c r="A57" s="16">
        <v>48</v>
      </c>
      <c r="B57" s="47">
        <v>9</v>
      </c>
      <c r="C57" s="46">
        <v>5356</v>
      </c>
      <c r="D57" s="46">
        <v>5496</v>
      </c>
      <c r="E57" s="17">
        <v>0.32724505327245051</v>
      </c>
      <c r="F57" s="18">
        <f t="shared" si="3"/>
        <v>1.6586804275709546E-3</v>
      </c>
      <c r="G57" s="18">
        <f t="shared" si="0"/>
        <v>1.6568315932818883E-3</v>
      </c>
      <c r="H57" s="13">
        <f t="shared" si="6"/>
        <v>98632.038339288643</v>
      </c>
      <c r="I57" s="13">
        <f t="shared" si="4"/>
        <v>163.4166772303239</v>
      </c>
      <c r="J57" s="13">
        <f t="shared" si="1"/>
        <v>98522.09896130416</v>
      </c>
      <c r="K57" s="13">
        <f t="shared" si="2"/>
        <v>3920863.6444383198</v>
      </c>
      <c r="L57" s="20">
        <f t="shared" si="5"/>
        <v>39.752434507647202</v>
      </c>
    </row>
    <row r="58" spans="1:12" x14ac:dyDescent="0.2">
      <c r="A58" s="16">
        <v>49</v>
      </c>
      <c r="B58" s="47">
        <v>7</v>
      </c>
      <c r="C58" s="46">
        <v>5355</v>
      </c>
      <c r="D58" s="46">
        <v>5386</v>
      </c>
      <c r="E58" s="17">
        <v>0.4888454011741683</v>
      </c>
      <c r="F58" s="18">
        <f t="shared" si="3"/>
        <v>1.3034168140769015E-3</v>
      </c>
      <c r="G58" s="18">
        <f t="shared" si="0"/>
        <v>1.3025489940676669E-3</v>
      </c>
      <c r="H58" s="13">
        <f t="shared" si="6"/>
        <v>98468.621662058315</v>
      </c>
      <c r="I58" s="13">
        <f t="shared" si="4"/>
        <v>128.26020409314373</v>
      </c>
      <c r="J58" s="13">
        <f t="shared" si="1"/>
        <v>98403.060868889777</v>
      </c>
      <c r="K58" s="13">
        <f t="shared" si="2"/>
        <v>3822341.5454770159</v>
      </c>
      <c r="L58" s="20">
        <f t="shared" si="5"/>
        <v>38.817863812445658</v>
      </c>
    </row>
    <row r="59" spans="1:12" x14ac:dyDescent="0.2">
      <c r="A59" s="16">
        <v>50</v>
      </c>
      <c r="B59" s="47">
        <v>10</v>
      </c>
      <c r="C59" s="46">
        <v>5404</v>
      </c>
      <c r="D59" s="46">
        <v>5357</v>
      </c>
      <c r="E59" s="17">
        <v>0.50767123287671234</v>
      </c>
      <c r="F59" s="18">
        <f t="shared" si="3"/>
        <v>1.8585633305454883E-3</v>
      </c>
      <c r="G59" s="18">
        <f t="shared" si="0"/>
        <v>1.8568642548289281E-3</v>
      </c>
      <c r="H59" s="13">
        <f t="shared" si="6"/>
        <v>98340.361457965177</v>
      </c>
      <c r="I59" s="13">
        <f t="shared" si="4"/>
        <v>182.60470199825195</v>
      </c>
      <c r="J59" s="13">
        <f t="shared" si="1"/>
        <v>98250.459910159465</v>
      </c>
      <c r="K59" s="13">
        <f t="shared" si="2"/>
        <v>3723938.4846081263</v>
      </c>
      <c r="L59" s="20">
        <f t="shared" si="5"/>
        <v>37.867854351947798</v>
      </c>
    </row>
    <row r="60" spans="1:12" x14ac:dyDescent="0.2">
      <c r="A60" s="16">
        <v>51</v>
      </c>
      <c r="B60" s="47">
        <v>8</v>
      </c>
      <c r="C60" s="46">
        <v>4902</v>
      </c>
      <c r="D60" s="46">
        <v>5386</v>
      </c>
      <c r="E60" s="17">
        <v>0.47328767123287668</v>
      </c>
      <c r="F60" s="18">
        <f t="shared" si="3"/>
        <v>1.5552099533437014E-3</v>
      </c>
      <c r="G60" s="18">
        <f t="shared" si="0"/>
        <v>1.5539370485200879E-3</v>
      </c>
      <c r="H60" s="13">
        <f t="shared" si="6"/>
        <v>98157.756755966926</v>
      </c>
      <c r="I60" s="13">
        <f t="shared" si="4"/>
        <v>152.53097482271997</v>
      </c>
      <c r="J60" s="13">
        <f t="shared" si="1"/>
        <v>98077.416811008938</v>
      </c>
      <c r="K60" s="13">
        <f t="shared" si="2"/>
        <v>3625688.0246979669</v>
      </c>
      <c r="L60" s="20">
        <f t="shared" si="5"/>
        <v>36.937356196025377</v>
      </c>
    </row>
    <row r="61" spans="1:12" x14ac:dyDescent="0.2">
      <c r="A61" s="16">
        <v>52</v>
      </c>
      <c r="B61" s="47">
        <v>6</v>
      </c>
      <c r="C61" s="46">
        <v>4807</v>
      </c>
      <c r="D61" s="46">
        <v>4930</v>
      </c>
      <c r="E61" s="17">
        <v>0.49269406392694065</v>
      </c>
      <c r="F61" s="18">
        <f t="shared" si="3"/>
        <v>1.2324124473657185E-3</v>
      </c>
      <c r="G61" s="18">
        <f t="shared" si="0"/>
        <v>1.2316424120282538E-3</v>
      </c>
      <c r="H61" s="13">
        <f t="shared" si="6"/>
        <v>98005.22578114421</v>
      </c>
      <c r="I61" s="13">
        <f t="shared" si="4"/>
        <v>120.70739267246206</v>
      </c>
      <c r="J61" s="13">
        <f t="shared" si="1"/>
        <v>97943.990204313581</v>
      </c>
      <c r="K61" s="13">
        <f t="shared" si="2"/>
        <v>3527610.6078869579</v>
      </c>
      <c r="L61" s="20">
        <f t="shared" si="5"/>
        <v>35.994107250612089</v>
      </c>
    </row>
    <row r="62" spans="1:12" x14ac:dyDescent="0.2">
      <c r="A62" s="16">
        <v>53</v>
      </c>
      <c r="B62" s="47">
        <v>8</v>
      </c>
      <c r="C62" s="46">
        <v>4909</v>
      </c>
      <c r="D62" s="46">
        <v>4801</v>
      </c>
      <c r="E62" s="17">
        <v>0.64349315068493151</v>
      </c>
      <c r="F62" s="18">
        <f t="shared" si="3"/>
        <v>1.6477857878475798E-3</v>
      </c>
      <c r="G62" s="18">
        <f t="shared" si="0"/>
        <v>1.646818369469341E-3</v>
      </c>
      <c r="H62" s="13">
        <f t="shared" si="6"/>
        <v>97884.518388471755</v>
      </c>
      <c r="I62" s="13">
        <f t="shared" si="4"/>
        <v>161.19802296879479</v>
      </c>
      <c r="J62" s="13">
        <f t="shared" si="1"/>
        <v>97827.050189187343</v>
      </c>
      <c r="K62" s="13">
        <f t="shared" si="2"/>
        <v>3429666.6176826442</v>
      </c>
      <c r="L62" s="20">
        <f t="shared" si="5"/>
        <v>35.037886216811273</v>
      </c>
    </row>
    <row r="63" spans="1:12" x14ac:dyDescent="0.2">
      <c r="A63" s="16">
        <v>54</v>
      </c>
      <c r="B63" s="47">
        <v>8</v>
      </c>
      <c r="C63" s="46">
        <v>4623</v>
      </c>
      <c r="D63" s="46">
        <v>4871</v>
      </c>
      <c r="E63" s="17">
        <v>0.51506849315068493</v>
      </c>
      <c r="F63" s="18">
        <f t="shared" si="3"/>
        <v>1.6852749104697704E-3</v>
      </c>
      <c r="G63" s="18">
        <f t="shared" si="0"/>
        <v>1.6838987561639633E-3</v>
      </c>
      <c r="H63" s="13">
        <f t="shared" si="6"/>
        <v>97723.320365502965</v>
      </c>
      <c r="I63" s="13">
        <f t="shared" si="4"/>
        <v>164.55617761168295</v>
      </c>
      <c r="J63" s="13">
        <f t="shared" si="1"/>
        <v>97643.521890332369</v>
      </c>
      <c r="K63" s="13">
        <f t="shared" si="2"/>
        <v>3331839.5674934569</v>
      </c>
      <c r="L63" s="20">
        <f t="shared" si="5"/>
        <v>34.094620966948028</v>
      </c>
    </row>
    <row r="64" spans="1:12" x14ac:dyDescent="0.2">
      <c r="A64" s="16">
        <v>55</v>
      </c>
      <c r="B64" s="47">
        <v>9</v>
      </c>
      <c r="C64" s="46">
        <v>4423</v>
      </c>
      <c r="D64" s="46">
        <v>4645</v>
      </c>
      <c r="E64" s="17">
        <v>0.58021308980213082</v>
      </c>
      <c r="F64" s="18">
        <f t="shared" si="3"/>
        <v>1.985002205558006E-3</v>
      </c>
      <c r="G64" s="18">
        <f t="shared" si="0"/>
        <v>1.9833495241470536E-3</v>
      </c>
      <c r="H64" s="13">
        <f t="shared" si="6"/>
        <v>97558.764187891284</v>
      </c>
      <c r="I64" s="13">
        <f t="shared" si="4"/>
        <v>193.4931285284288</v>
      </c>
      <c r="J64" s="13">
        <f t="shared" si="1"/>
        <v>97477.538305321825</v>
      </c>
      <c r="K64" s="13">
        <f t="shared" si="2"/>
        <v>3234196.0456031244</v>
      </c>
      <c r="L64" s="20">
        <f t="shared" si="5"/>
        <v>33.151260909520047</v>
      </c>
    </row>
    <row r="65" spans="1:12" x14ac:dyDescent="0.2">
      <c r="A65" s="16">
        <v>56</v>
      </c>
      <c r="B65" s="47">
        <v>7</v>
      </c>
      <c r="C65" s="46">
        <v>4392</v>
      </c>
      <c r="D65" s="46">
        <v>4436</v>
      </c>
      <c r="E65" s="17">
        <v>0.47827788649706454</v>
      </c>
      <c r="F65" s="18">
        <f t="shared" si="3"/>
        <v>1.5858631626642502E-3</v>
      </c>
      <c r="G65" s="18">
        <f t="shared" si="0"/>
        <v>1.5845521361065166E-3</v>
      </c>
      <c r="H65" s="13">
        <f t="shared" si="6"/>
        <v>97365.271059362858</v>
      </c>
      <c r="I65" s="13">
        <f t="shared" si="4"/>
        <v>154.28034823970341</v>
      </c>
      <c r="J65" s="13">
        <f t="shared" si="1"/>
        <v>97284.779590007282</v>
      </c>
      <c r="K65" s="13">
        <f t="shared" si="2"/>
        <v>3136718.5072978027</v>
      </c>
      <c r="L65" s="20">
        <f t="shared" si="5"/>
        <v>32.215989060261222</v>
      </c>
    </row>
    <row r="66" spans="1:12" x14ac:dyDescent="0.2">
      <c r="A66" s="16">
        <v>57</v>
      </c>
      <c r="B66" s="47">
        <v>12</v>
      </c>
      <c r="C66" s="46">
        <v>4478</v>
      </c>
      <c r="D66" s="46">
        <v>4414</v>
      </c>
      <c r="E66" s="17">
        <v>0.43949771689497719</v>
      </c>
      <c r="F66" s="18">
        <f t="shared" si="3"/>
        <v>2.6990553306342779E-3</v>
      </c>
      <c r="G66" s="18">
        <f t="shared" si="0"/>
        <v>2.6949782955800511E-3</v>
      </c>
      <c r="H66" s="13">
        <f t="shared" si="6"/>
        <v>97210.990711123159</v>
      </c>
      <c r="I66" s="13">
        <f t="shared" si="4"/>
        <v>261.98151005831085</v>
      </c>
      <c r="J66" s="13">
        <f t="shared" si="1"/>
        <v>97064.149476604172</v>
      </c>
      <c r="K66" s="13">
        <f t="shared" si="2"/>
        <v>3039433.7277077953</v>
      </c>
      <c r="L66" s="20">
        <f t="shared" si="5"/>
        <v>31.266358931984577</v>
      </c>
    </row>
    <row r="67" spans="1:12" x14ac:dyDescent="0.2">
      <c r="A67" s="16">
        <v>58</v>
      </c>
      <c r="B67" s="47">
        <v>8</v>
      </c>
      <c r="C67" s="46">
        <v>4452</v>
      </c>
      <c r="D67" s="46">
        <v>4466</v>
      </c>
      <c r="E67" s="17">
        <v>0.56369863013698618</v>
      </c>
      <c r="F67" s="18">
        <f t="shared" si="3"/>
        <v>1.794124243103835E-3</v>
      </c>
      <c r="G67" s="18">
        <f t="shared" si="0"/>
        <v>1.7927209390419627E-3</v>
      </c>
      <c r="H67" s="13">
        <f t="shared" si="6"/>
        <v>96949.009201064851</v>
      </c>
      <c r="I67" s="13">
        <f t="shared" si="4"/>
        <v>173.80251881412087</v>
      </c>
      <c r="J67" s="13">
        <f t="shared" si="1"/>
        <v>96873.178924020613</v>
      </c>
      <c r="K67" s="13">
        <f t="shared" si="2"/>
        <v>2942369.5782311913</v>
      </c>
      <c r="L67" s="20">
        <f t="shared" si="5"/>
        <v>30.349661151553814</v>
      </c>
    </row>
    <row r="68" spans="1:12" x14ac:dyDescent="0.2">
      <c r="A68" s="16">
        <v>59</v>
      </c>
      <c r="B68" s="47">
        <v>10</v>
      </c>
      <c r="C68" s="46">
        <v>4518</v>
      </c>
      <c r="D68" s="46">
        <v>4444</v>
      </c>
      <c r="E68" s="17">
        <v>0.68767123287671228</v>
      </c>
      <c r="F68" s="18">
        <f t="shared" si="3"/>
        <v>2.2316447221602323E-3</v>
      </c>
      <c r="G68" s="18">
        <f t="shared" si="0"/>
        <v>2.2300903339331161E-3</v>
      </c>
      <c r="H68" s="13">
        <f t="shared" si="6"/>
        <v>96775.206682250733</v>
      </c>
      <c r="I68" s="13">
        <f t="shared" si="4"/>
        <v>215.81745298646686</v>
      </c>
      <c r="J68" s="13">
        <f t="shared" si="1"/>
        <v>96707.800683235779</v>
      </c>
      <c r="K68" s="13">
        <f t="shared" si="2"/>
        <v>2845496.3993071704</v>
      </c>
      <c r="L68" s="20">
        <f t="shared" si="5"/>
        <v>29.403154969743454</v>
      </c>
    </row>
    <row r="69" spans="1:12" x14ac:dyDescent="0.2">
      <c r="A69" s="16">
        <v>60</v>
      </c>
      <c r="B69" s="47">
        <v>16</v>
      </c>
      <c r="C69" s="46">
        <v>4390</v>
      </c>
      <c r="D69" s="46">
        <v>4502</v>
      </c>
      <c r="E69" s="17">
        <v>0.51335616438356158</v>
      </c>
      <c r="F69" s="18">
        <f t="shared" si="3"/>
        <v>3.5987404408457041E-3</v>
      </c>
      <c r="G69" s="18">
        <f t="shared" si="0"/>
        <v>3.5924489675400089E-3</v>
      </c>
      <c r="H69" s="13">
        <f t="shared" si="6"/>
        <v>96559.38922926427</v>
      </c>
      <c r="I69" s="13">
        <f t="shared" si="4"/>
        <v>346.88467814296428</v>
      </c>
      <c r="J69" s="13">
        <f t="shared" si="1"/>
        <v>96390.579938976211</v>
      </c>
      <c r="K69" s="13">
        <f t="shared" si="2"/>
        <v>2748788.5986239347</v>
      </c>
      <c r="L69" s="20">
        <f t="shared" si="5"/>
        <v>28.467336222450534</v>
      </c>
    </row>
    <row r="70" spans="1:12" x14ac:dyDescent="0.2">
      <c r="A70" s="16">
        <v>61</v>
      </c>
      <c r="B70" s="47">
        <v>12</v>
      </c>
      <c r="C70" s="46">
        <v>4066</v>
      </c>
      <c r="D70" s="46">
        <v>4393</v>
      </c>
      <c r="E70" s="17">
        <v>0.40273972602739722</v>
      </c>
      <c r="F70" s="18">
        <f t="shared" si="3"/>
        <v>2.8372148008038774E-3</v>
      </c>
      <c r="G70" s="18">
        <f t="shared" si="0"/>
        <v>2.8324151156553343E-3</v>
      </c>
      <c r="H70" s="13">
        <f t="shared" si="6"/>
        <v>96212.50455112131</v>
      </c>
      <c r="I70" s="13">
        <f t="shared" si="4"/>
        <v>272.51375220565365</v>
      </c>
      <c r="J70" s="13">
        <f t="shared" si="1"/>
        <v>96049.742912817674</v>
      </c>
      <c r="K70" s="13">
        <f t="shared" si="2"/>
        <v>2652398.0186849586</v>
      </c>
      <c r="L70" s="20">
        <f t="shared" si="5"/>
        <v>27.568121535342009</v>
      </c>
    </row>
    <row r="71" spans="1:12" x14ac:dyDescent="0.2">
      <c r="A71" s="16">
        <v>62</v>
      </c>
      <c r="B71" s="47">
        <v>16</v>
      </c>
      <c r="C71" s="46">
        <v>3921</v>
      </c>
      <c r="D71" s="46">
        <v>4061</v>
      </c>
      <c r="E71" s="17">
        <v>0.52602739726027403</v>
      </c>
      <c r="F71" s="18">
        <f t="shared" si="3"/>
        <v>4.0090202956652469E-3</v>
      </c>
      <c r="G71" s="18">
        <f t="shared" si="0"/>
        <v>4.0014169401082446E-3</v>
      </c>
      <c r="H71" s="13">
        <f t="shared" si="6"/>
        <v>95939.990798915664</v>
      </c>
      <c r="I71" s="13">
        <f t="shared" si="4"/>
        <v>383.89590441661028</v>
      </c>
      <c r="J71" s="13">
        <f t="shared" si="1"/>
        <v>95758.034657918208</v>
      </c>
      <c r="K71" s="13">
        <f t="shared" si="2"/>
        <v>2556348.2757721408</v>
      </c>
      <c r="L71" s="20">
        <f t="shared" si="5"/>
        <v>26.645283728764266</v>
      </c>
    </row>
    <row r="72" spans="1:12" x14ac:dyDescent="0.2">
      <c r="A72" s="16">
        <v>63</v>
      </c>
      <c r="B72" s="47">
        <v>11</v>
      </c>
      <c r="C72" s="46">
        <v>3672</v>
      </c>
      <c r="D72" s="46">
        <v>3888</v>
      </c>
      <c r="E72" s="17">
        <v>0.39850560398505602</v>
      </c>
      <c r="F72" s="18">
        <f t="shared" si="3"/>
        <v>2.91005291005291E-3</v>
      </c>
      <c r="G72" s="18">
        <f t="shared" si="0"/>
        <v>2.9049681104683762E-3</v>
      </c>
      <c r="H72" s="13">
        <f t="shared" si="6"/>
        <v>95556.094894499052</v>
      </c>
      <c r="I72" s="13">
        <f t="shared" si="4"/>
        <v>277.58740842940978</v>
      </c>
      <c r="J72" s="13">
        <f t="shared" si="1"/>
        <v>95389.127623924462</v>
      </c>
      <c r="K72" s="13">
        <f t="shared" si="2"/>
        <v>2460590.2411142224</v>
      </c>
      <c r="L72" s="20">
        <f t="shared" si="5"/>
        <v>25.75021764787369</v>
      </c>
    </row>
    <row r="73" spans="1:12" x14ac:dyDescent="0.2">
      <c r="A73" s="16">
        <v>64</v>
      </c>
      <c r="B73" s="47">
        <v>13</v>
      </c>
      <c r="C73" s="46">
        <v>3714</v>
      </c>
      <c r="D73" s="46">
        <v>3662</v>
      </c>
      <c r="E73" s="17">
        <v>0.54141201264488925</v>
      </c>
      <c r="F73" s="18">
        <f t="shared" si="3"/>
        <v>3.5249457700650758E-3</v>
      </c>
      <c r="G73" s="18">
        <f t="shared" ref="G73:G108" si="7">F73/((1+(1-E73)*F73))</f>
        <v>3.5192568990785405E-3</v>
      </c>
      <c r="H73" s="13">
        <f t="shared" si="6"/>
        <v>95278.507486069648</v>
      </c>
      <c r="I73" s="13">
        <f t="shared" si="4"/>
        <v>335.30954480425697</v>
      </c>
      <c r="J73" s="13">
        <f t="shared" ref="J73:J108" si="8">H74+I73*E73</f>
        <v>95124.738556776909</v>
      </c>
      <c r="K73" s="13">
        <f t="shared" ref="K73:K97" si="9">K74+J73</f>
        <v>2365201.1134902979</v>
      </c>
      <c r="L73" s="20">
        <f t="shared" si="5"/>
        <v>24.82407812523833</v>
      </c>
    </row>
    <row r="74" spans="1:12" x14ac:dyDescent="0.2">
      <c r="A74" s="16">
        <v>65</v>
      </c>
      <c r="B74" s="47">
        <v>11</v>
      </c>
      <c r="C74" s="46">
        <v>3568</v>
      </c>
      <c r="D74" s="46">
        <v>3705</v>
      </c>
      <c r="E74" s="17">
        <v>0.56986301369863013</v>
      </c>
      <c r="F74" s="18">
        <f t="shared" ref="F74:F108" si="10">B74/((C74+D74)/2)</f>
        <v>3.0248865667537469E-3</v>
      </c>
      <c r="G74" s="18">
        <f t="shared" si="7"/>
        <v>3.0209559538602591E-3</v>
      </c>
      <c r="H74" s="13">
        <f t="shared" si="6"/>
        <v>94943.197941265389</v>
      </c>
      <c r="I74" s="13">
        <f t="shared" ref="I74:I108" si="11">H74*G74</f>
        <v>286.81921909919879</v>
      </c>
      <c r="J74" s="13">
        <f t="shared" si="8"/>
        <v>94819.826386748755</v>
      </c>
      <c r="K74" s="13">
        <f t="shared" si="9"/>
        <v>2270076.3749335208</v>
      </c>
      <c r="L74" s="20">
        <f t="shared" ref="L74:L108" si="12">K74/H74</f>
        <v>23.909836872546212</v>
      </c>
    </row>
    <row r="75" spans="1:12" x14ac:dyDescent="0.2">
      <c r="A75" s="16">
        <v>66</v>
      </c>
      <c r="B75" s="47">
        <v>16</v>
      </c>
      <c r="C75" s="46">
        <v>3335</v>
      </c>
      <c r="D75" s="46">
        <v>3561</v>
      </c>
      <c r="E75" s="17">
        <v>0.6534246575342465</v>
      </c>
      <c r="F75" s="18">
        <f t="shared" si="10"/>
        <v>4.6403712296983757E-3</v>
      </c>
      <c r="G75" s="18">
        <f t="shared" si="7"/>
        <v>4.632920389926889E-3</v>
      </c>
      <c r="H75" s="13">
        <f t="shared" ref="H75:H108" si="13">H74-I74</f>
        <v>94656.378722166191</v>
      </c>
      <c r="I75" s="13">
        <f t="shared" si="11"/>
        <v>438.53546701856544</v>
      </c>
      <c r="J75" s="13">
        <f t="shared" si="8"/>
        <v>94504.393142500863</v>
      </c>
      <c r="K75" s="13">
        <f t="shared" si="9"/>
        <v>2175256.548546772</v>
      </c>
      <c r="L75" s="20">
        <f t="shared" si="12"/>
        <v>22.980559555648629</v>
      </c>
    </row>
    <row r="76" spans="1:12" x14ac:dyDescent="0.2">
      <c r="A76" s="16">
        <v>67</v>
      </c>
      <c r="B76" s="47">
        <v>7</v>
      </c>
      <c r="C76" s="46">
        <v>2990</v>
      </c>
      <c r="D76" s="46">
        <v>3328</v>
      </c>
      <c r="E76" s="17">
        <v>0.34324853228962815</v>
      </c>
      <c r="F76" s="18">
        <f t="shared" si="10"/>
        <v>2.2158911047799935E-3</v>
      </c>
      <c r="G76" s="18">
        <f t="shared" si="7"/>
        <v>2.2126710273461889E-3</v>
      </c>
      <c r="H76" s="13">
        <f t="shared" si="13"/>
        <v>94217.843255147629</v>
      </c>
      <c r="I76" s="13">
        <f t="shared" si="11"/>
        <v>208.4730920297097</v>
      </c>
      <c r="J76" s="13">
        <f t="shared" si="8"/>
        <v>94080.928245978997</v>
      </c>
      <c r="K76" s="13">
        <f t="shared" si="9"/>
        <v>2080752.1554042713</v>
      </c>
      <c r="L76" s="20">
        <f t="shared" si="12"/>
        <v>22.084480853265429</v>
      </c>
    </row>
    <row r="77" spans="1:12" x14ac:dyDescent="0.2">
      <c r="A77" s="16">
        <v>68</v>
      </c>
      <c r="B77" s="47">
        <v>19</v>
      </c>
      <c r="C77" s="46">
        <v>3080</v>
      </c>
      <c r="D77" s="46">
        <v>2981</v>
      </c>
      <c r="E77" s="17">
        <v>0.53294881038211961</v>
      </c>
      <c r="F77" s="18">
        <f t="shared" si="10"/>
        <v>6.269592476489028E-3</v>
      </c>
      <c r="G77" s="18">
        <f t="shared" si="7"/>
        <v>6.2512873280050904E-3</v>
      </c>
      <c r="H77" s="13">
        <f t="shared" si="13"/>
        <v>94009.370163117914</v>
      </c>
      <c r="I77" s="13">
        <f t="shared" si="11"/>
        <v>587.67958441443886</v>
      </c>
      <c r="J77" s="13">
        <f t="shared" si="8"/>
        <v>93734.893714103018</v>
      </c>
      <c r="K77" s="13">
        <f t="shared" si="9"/>
        <v>1986671.2271582924</v>
      </c>
      <c r="L77" s="20">
        <f t="shared" si="12"/>
        <v>21.132693727350492</v>
      </c>
    </row>
    <row r="78" spans="1:12" x14ac:dyDescent="0.2">
      <c r="A78" s="16">
        <v>69</v>
      </c>
      <c r="B78" s="47">
        <v>18</v>
      </c>
      <c r="C78" s="46">
        <v>3307</v>
      </c>
      <c r="D78" s="46">
        <v>3071</v>
      </c>
      <c r="E78" s="17">
        <v>0.60350076103500738</v>
      </c>
      <c r="F78" s="18">
        <f t="shared" si="10"/>
        <v>5.6444026340545629E-3</v>
      </c>
      <c r="G78" s="18">
        <f t="shared" si="7"/>
        <v>5.6317986610548701E-3</v>
      </c>
      <c r="H78" s="13">
        <f t="shared" si="13"/>
        <v>93421.690578703478</v>
      </c>
      <c r="I78" s="13">
        <f t="shared" si="11"/>
        <v>526.13215191462461</v>
      </c>
      <c r="J78" s="13">
        <f t="shared" si="8"/>
        <v>93213.079580874313</v>
      </c>
      <c r="K78" s="13">
        <f t="shared" si="9"/>
        <v>1892936.3334441895</v>
      </c>
      <c r="L78" s="20">
        <f t="shared" si="12"/>
        <v>20.262278724762293</v>
      </c>
    </row>
    <row r="79" spans="1:12" x14ac:dyDescent="0.2">
      <c r="A79" s="16">
        <v>70</v>
      </c>
      <c r="B79" s="47">
        <v>18</v>
      </c>
      <c r="C79" s="46">
        <v>2721</v>
      </c>
      <c r="D79" s="46">
        <v>3283</v>
      </c>
      <c r="E79" s="17">
        <v>0.41476407914764074</v>
      </c>
      <c r="F79" s="18">
        <f t="shared" si="10"/>
        <v>5.996002664890073E-3</v>
      </c>
      <c r="G79" s="18">
        <f t="shared" si="7"/>
        <v>5.9750358092899528E-3</v>
      </c>
      <c r="H79" s="13">
        <f t="shared" si="13"/>
        <v>92895.558426788848</v>
      </c>
      <c r="I79" s="13">
        <f t="shared" si="11"/>
        <v>555.05428812405046</v>
      </c>
      <c r="J79" s="13">
        <f t="shared" si="8"/>
        <v>92570.720719355508</v>
      </c>
      <c r="K79" s="13">
        <f t="shared" si="9"/>
        <v>1799723.2538633151</v>
      </c>
      <c r="L79" s="20">
        <f t="shared" si="12"/>
        <v>19.373620056137348</v>
      </c>
    </row>
    <row r="80" spans="1:12" x14ac:dyDescent="0.2">
      <c r="A80" s="16">
        <v>71</v>
      </c>
      <c r="B80" s="47">
        <v>23</v>
      </c>
      <c r="C80" s="46">
        <v>2376</v>
      </c>
      <c r="D80" s="46">
        <v>2695</v>
      </c>
      <c r="E80" s="17">
        <v>0.37188802858844555</v>
      </c>
      <c r="F80" s="18">
        <f t="shared" si="10"/>
        <v>9.0711891145730632E-3</v>
      </c>
      <c r="G80" s="18">
        <f t="shared" si="7"/>
        <v>9.019796815512118E-3</v>
      </c>
      <c r="H80" s="13">
        <f t="shared" si="13"/>
        <v>92340.504138664794</v>
      </c>
      <c r="I80" s="13">
        <f t="shared" si="11"/>
        <v>832.8925851727123</v>
      </c>
      <c r="J80" s="13">
        <f t="shared" si="8"/>
        <v>91817.354335017895</v>
      </c>
      <c r="K80" s="13">
        <f t="shared" si="9"/>
        <v>1707152.5331439595</v>
      </c>
      <c r="L80" s="20">
        <f t="shared" si="12"/>
        <v>18.487580819142842</v>
      </c>
    </row>
    <row r="81" spans="1:12" x14ac:dyDescent="0.2">
      <c r="A81" s="16">
        <v>72</v>
      </c>
      <c r="B81" s="47">
        <v>24</v>
      </c>
      <c r="C81" s="46">
        <v>2489</v>
      </c>
      <c r="D81" s="46">
        <v>2370</v>
      </c>
      <c r="E81" s="17">
        <v>0.62579908675799079</v>
      </c>
      <c r="F81" s="18">
        <f t="shared" si="10"/>
        <v>9.8785758386499278E-3</v>
      </c>
      <c r="G81" s="18">
        <f t="shared" si="7"/>
        <v>9.8421934608960999E-3</v>
      </c>
      <c r="H81" s="13">
        <f t="shared" si="13"/>
        <v>91507.611553492083</v>
      </c>
      <c r="I81" s="13">
        <f t="shared" si="11"/>
        <v>900.63561605400014</v>
      </c>
      <c r="J81" s="13">
        <f t="shared" si="8"/>
        <v>91170.592883466394</v>
      </c>
      <c r="K81" s="13">
        <f t="shared" si="9"/>
        <v>1615335.1788089415</v>
      </c>
      <c r="L81" s="20">
        <f t="shared" si="12"/>
        <v>17.652467935573579</v>
      </c>
    </row>
    <row r="82" spans="1:12" x14ac:dyDescent="0.2">
      <c r="A82" s="16">
        <v>73</v>
      </c>
      <c r="B82" s="47">
        <v>25</v>
      </c>
      <c r="C82" s="46">
        <v>2350</v>
      </c>
      <c r="D82" s="46">
        <v>2471</v>
      </c>
      <c r="E82" s="17">
        <v>0.40898630136986308</v>
      </c>
      <c r="F82" s="18">
        <f t="shared" si="10"/>
        <v>1.0371292263015973E-2</v>
      </c>
      <c r="G82" s="18">
        <f t="shared" si="7"/>
        <v>1.0308107934080076E-2</v>
      </c>
      <c r="H82" s="13">
        <f t="shared" si="13"/>
        <v>90606.975937438081</v>
      </c>
      <c r="I82" s="13">
        <f t="shared" si="11"/>
        <v>933.98648754370799</v>
      </c>
      <c r="J82" s="13">
        <f t="shared" si="8"/>
        <v>90054.97712896431</v>
      </c>
      <c r="K82" s="13">
        <f t="shared" si="9"/>
        <v>1524164.5859254752</v>
      </c>
      <c r="L82" s="20">
        <f t="shared" si="12"/>
        <v>16.821713451488261</v>
      </c>
    </row>
    <row r="83" spans="1:12" x14ac:dyDescent="0.2">
      <c r="A83" s="16">
        <v>74</v>
      </c>
      <c r="B83" s="47">
        <v>16</v>
      </c>
      <c r="C83" s="46">
        <v>2167</v>
      </c>
      <c r="D83" s="46">
        <v>2334</v>
      </c>
      <c r="E83" s="17">
        <v>0.59366438356164375</v>
      </c>
      <c r="F83" s="18">
        <f t="shared" si="10"/>
        <v>7.1095312152854922E-3</v>
      </c>
      <c r="G83" s="18">
        <f t="shared" si="7"/>
        <v>7.0890519667567162E-3</v>
      </c>
      <c r="H83" s="13">
        <f t="shared" si="13"/>
        <v>89672.989449894376</v>
      </c>
      <c r="I83" s="13">
        <f t="shared" si="11"/>
        <v>635.69648222472802</v>
      </c>
      <c r="J83" s="13">
        <f t="shared" si="8"/>
        <v>89414.683327921899</v>
      </c>
      <c r="K83" s="13">
        <f t="shared" si="9"/>
        <v>1434109.6087965108</v>
      </c>
      <c r="L83" s="20">
        <f t="shared" si="12"/>
        <v>15.992659747312574</v>
      </c>
    </row>
    <row r="84" spans="1:12" x14ac:dyDescent="0.2">
      <c r="A84" s="16">
        <v>75</v>
      </c>
      <c r="B84" s="47">
        <v>21</v>
      </c>
      <c r="C84" s="46">
        <v>1708</v>
      </c>
      <c r="D84" s="46">
        <v>2176</v>
      </c>
      <c r="E84" s="17">
        <v>0.51050228310502277</v>
      </c>
      <c r="F84" s="18">
        <f t="shared" si="10"/>
        <v>1.0813594232749742E-2</v>
      </c>
      <c r="G84" s="18">
        <f t="shared" si="7"/>
        <v>1.075665677774628E-2</v>
      </c>
      <c r="H84" s="13">
        <f t="shared" si="13"/>
        <v>89037.292967669651</v>
      </c>
      <c r="I84" s="13">
        <f t="shared" si="11"/>
        <v>957.74360087286493</v>
      </c>
      <c r="J84" s="13">
        <f t="shared" si="8"/>
        <v>88568.479661671605</v>
      </c>
      <c r="K84" s="13">
        <f t="shared" si="9"/>
        <v>1344694.9254685889</v>
      </c>
      <c r="L84" s="20">
        <f t="shared" si="12"/>
        <v>15.102603422106077</v>
      </c>
    </row>
    <row r="85" spans="1:12" x14ac:dyDescent="0.2">
      <c r="A85" s="16">
        <v>76</v>
      </c>
      <c r="B85" s="47">
        <v>22</v>
      </c>
      <c r="C85" s="46">
        <v>1386</v>
      </c>
      <c r="D85" s="46">
        <v>1702</v>
      </c>
      <c r="E85" s="17">
        <v>0.4226650062266501</v>
      </c>
      <c r="F85" s="18">
        <f t="shared" si="10"/>
        <v>1.4248704663212436E-2</v>
      </c>
      <c r="G85" s="18">
        <f t="shared" si="7"/>
        <v>1.4132447254116538E-2</v>
      </c>
      <c r="H85" s="13">
        <f t="shared" si="13"/>
        <v>88079.549366796782</v>
      </c>
      <c r="I85" s="13">
        <f t="shared" si="11"/>
        <v>1244.7795855926092</v>
      </c>
      <c r="J85" s="13">
        <f t="shared" si="8"/>
        <v>87360.894552499478</v>
      </c>
      <c r="K85" s="13">
        <f t="shared" si="9"/>
        <v>1256126.4458069173</v>
      </c>
      <c r="L85" s="20">
        <f t="shared" si="12"/>
        <v>14.261272393389849</v>
      </c>
    </row>
    <row r="86" spans="1:12" x14ac:dyDescent="0.2">
      <c r="A86" s="16">
        <v>77</v>
      </c>
      <c r="B86" s="47">
        <v>18</v>
      </c>
      <c r="C86" s="46">
        <v>1906</v>
      </c>
      <c r="D86" s="46">
        <v>1383</v>
      </c>
      <c r="E86" s="17">
        <v>0.49269406392694054</v>
      </c>
      <c r="F86" s="18">
        <f t="shared" si="10"/>
        <v>1.0945576162967468E-2</v>
      </c>
      <c r="G86" s="18">
        <f t="shared" si="7"/>
        <v>1.0885133674246221E-2</v>
      </c>
      <c r="H86" s="13">
        <f t="shared" si="13"/>
        <v>86834.769781204173</v>
      </c>
      <c r="I86" s="13">
        <f t="shared" si="11"/>
        <v>945.20807664080371</v>
      </c>
      <c r="J86" s="13">
        <f t="shared" si="8"/>
        <v>86355.260113100099</v>
      </c>
      <c r="K86" s="13">
        <f t="shared" si="9"/>
        <v>1168765.5512544177</v>
      </c>
      <c r="L86" s="20">
        <f t="shared" si="12"/>
        <v>13.459649334009095</v>
      </c>
    </row>
    <row r="87" spans="1:12" x14ac:dyDescent="0.2">
      <c r="A87" s="16">
        <v>78</v>
      </c>
      <c r="B87" s="47">
        <v>33</v>
      </c>
      <c r="C87" s="46">
        <v>1172</v>
      </c>
      <c r="D87" s="46">
        <v>1887</v>
      </c>
      <c r="E87" s="17">
        <v>0.48933167289331664</v>
      </c>
      <c r="F87" s="18">
        <f t="shared" si="10"/>
        <v>2.157567832625041E-2</v>
      </c>
      <c r="G87" s="18">
        <f t="shared" si="7"/>
        <v>2.1340547838173268E-2</v>
      </c>
      <c r="H87" s="13">
        <f t="shared" si="13"/>
        <v>85889.56170456337</v>
      </c>
      <c r="I87" s="13">
        <f t="shared" si="11"/>
        <v>1832.9303003559694</v>
      </c>
      <c r="J87" s="13">
        <f t="shared" si="8"/>
        <v>84953.542254377433</v>
      </c>
      <c r="K87" s="13">
        <f t="shared" si="9"/>
        <v>1082410.2911413177</v>
      </c>
      <c r="L87" s="20">
        <f t="shared" si="12"/>
        <v>12.602349687899368</v>
      </c>
    </row>
    <row r="88" spans="1:12" x14ac:dyDescent="0.2">
      <c r="A88" s="16">
        <v>79</v>
      </c>
      <c r="B88" s="47">
        <v>27</v>
      </c>
      <c r="C88" s="46">
        <v>1303</v>
      </c>
      <c r="D88" s="46">
        <v>1141</v>
      </c>
      <c r="E88" s="17">
        <v>0.53708777270421104</v>
      </c>
      <c r="F88" s="18">
        <f t="shared" si="10"/>
        <v>2.20949263502455E-2</v>
      </c>
      <c r="G88" s="18">
        <f t="shared" si="7"/>
        <v>2.1871227185569209E-2</v>
      </c>
      <c r="H88" s="13">
        <f t="shared" si="13"/>
        <v>84056.631404207394</v>
      </c>
      <c r="I88" s="13">
        <f t="shared" si="11"/>
        <v>1838.4216818950713</v>
      </c>
      <c r="J88" s="13">
        <f t="shared" si="8"/>
        <v>83205.603528732478</v>
      </c>
      <c r="K88" s="13">
        <f t="shared" si="9"/>
        <v>997456.74888694019</v>
      </c>
      <c r="L88" s="20">
        <f t="shared" si="12"/>
        <v>11.866484918845002</v>
      </c>
    </row>
    <row r="89" spans="1:12" x14ac:dyDescent="0.2">
      <c r="A89" s="16">
        <v>80</v>
      </c>
      <c r="B89" s="47">
        <v>34</v>
      </c>
      <c r="C89" s="46">
        <v>1335</v>
      </c>
      <c r="D89" s="46">
        <v>1277</v>
      </c>
      <c r="E89" s="17">
        <v>0.53795326349717965</v>
      </c>
      <c r="F89" s="18">
        <f t="shared" si="10"/>
        <v>2.6033690658499236E-2</v>
      </c>
      <c r="G89" s="18">
        <f t="shared" si="7"/>
        <v>2.5724259157919177E-2</v>
      </c>
      <c r="H89" s="13">
        <f t="shared" si="13"/>
        <v>82218.209722312327</v>
      </c>
      <c r="I89" s="13">
        <f t="shared" si="11"/>
        <v>2115.0025343969123</v>
      </c>
      <c r="J89" s="13">
        <f t="shared" si="8"/>
        <v>81240.979703599034</v>
      </c>
      <c r="K89" s="13">
        <f t="shared" si="9"/>
        <v>914251.14535820775</v>
      </c>
      <c r="L89" s="20">
        <f t="shared" si="12"/>
        <v>11.119813341181265</v>
      </c>
    </row>
    <row r="90" spans="1:12" x14ac:dyDescent="0.2">
      <c r="A90" s="16">
        <v>81</v>
      </c>
      <c r="B90" s="47">
        <v>39</v>
      </c>
      <c r="C90" s="46">
        <v>1422</v>
      </c>
      <c r="D90" s="46">
        <v>1303</v>
      </c>
      <c r="E90" s="17">
        <v>0.45057955742887251</v>
      </c>
      <c r="F90" s="18">
        <f t="shared" si="10"/>
        <v>2.8623853211009173E-2</v>
      </c>
      <c r="G90" s="18">
        <f t="shared" si="7"/>
        <v>2.8180669070651618E-2</v>
      </c>
      <c r="H90" s="13">
        <f t="shared" si="13"/>
        <v>80103.20718791541</v>
      </c>
      <c r="I90" s="13">
        <f t="shared" si="11"/>
        <v>2257.3619732604861</v>
      </c>
      <c r="J90" s="13">
        <f t="shared" si="8"/>
        <v>78862.966373523406</v>
      </c>
      <c r="K90" s="13">
        <f t="shared" si="9"/>
        <v>833010.16565460875</v>
      </c>
      <c r="L90" s="20">
        <f t="shared" si="12"/>
        <v>10.399211153935905</v>
      </c>
    </row>
    <row r="91" spans="1:12" x14ac:dyDescent="0.2">
      <c r="A91" s="16">
        <v>82</v>
      </c>
      <c r="B91" s="47">
        <v>46</v>
      </c>
      <c r="C91" s="46">
        <v>1249</v>
      </c>
      <c r="D91" s="46">
        <v>1406</v>
      </c>
      <c r="E91" s="17">
        <v>0.53543776057176884</v>
      </c>
      <c r="F91" s="18">
        <f t="shared" si="10"/>
        <v>3.4651600753295667E-2</v>
      </c>
      <c r="G91" s="18">
        <f t="shared" si="7"/>
        <v>3.4102622692766649E-2</v>
      </c>
      <c r="H91" s="13">
        <f t="shared" si="13"/>
        <v>77845.845214654924</v>
      </c>
      <c r="I91" s="13">
        <f t="shared" si="11"/>
        <v>2654.747487554891</v>
      </c>
      <c r="J91" s="13">
        <f t="shared" si="8"/>
        <v>76612.549776719956</v>
      </c>
      <c r="K91" s="13">
        <f t="shared" si="9"/>
        <v>754147.1992810854</v>
      </c>
      <c r="L91" s="20">
        <f t="shared" si="12"/>
        <v>9.6877000590278506</v>
      </c>
    </row>
    <row r="92" spans="1:12" x14ac:dyDescent="0.2">
      <c r="A92" s="16">
        <v>83</v>
      </c>
      <c r="B92" s="47">
        <v>63</v>
      </c>
      <c r="C92" s="46">
        <v>1250</v>
      </c>
      <c r="D92" s="46">
        <v>1216</v>
      </c>
      <c r="E92" s="17">
        <v>0.51906936290497929</v>
      </c>
      <c r="F92" s="18">
        <f t="shared" si="10"/>
        <v>5.1094890510948905E-2</v>
      </c>
      <c r="G92" s="18">
        <f t="shared" si="7"/>
        <v>4.986944376973524E-2</v>
      </c>
      <c r="H92" s="13">
        <f t="shared" si="13"/>
        <v>75191.09772710003</v>
      </c>
      <c r="I92" s="13">
        <f t="shared" si="11"/>
        <v>3749.7382200862821</v>
      </c>
      <c r="J92" s="13">
        <f t="shared" si="8"/>
        <v>73387.733735974383</v>
      </c>
      <c r="K92" s="13">
        <f t="shared" si="9"/>
        <v>677534.6495043654</v>
      </c>
      <c r="L92" s="20">
        <f t="shared" si="12"/>
        <v>9.0108359896995029</v>
      </c>
    </row>
    <row r="93" spans="1:12" x14ac:dyDescent="0.2">
      <c r="A93" s="16">
        <v>84</v>
      </c>
      <c r="B93" s="47">
        <v>53</v>
      </c>
      <c r="C93" s="46">
        <v>1137</v>
      </c>
      <c r="D93" s="46">
        <v>1199</v>
      </c>
      <c r="E93" s="17">
        <v>0.5558542258981648</v>
      </c>
      <c r="F93" s="18">
        <f t="shared" si="10"/>
        <v>4.5376712328767124E-2</v>
      </c>
      <c r="G93" s="18">
        <f t="shared" si="7"/>
        <v>4.4480262673828264E-2</v>
      </c>
      <c r="H93" s="13">
        <f t="shared" si="13"/>
        <v>71441.359507013753</v>
      </c>
      <c r="I93" s="13">
        <f t="shared" si="11"/>
        <v>3177.73043664737</v>
      </c>
      <c r="J93" s="13">
        <f t="shared" si="8"/>
        <v>70029.983962342041</v>
      </c>
      <c r="K93" s="13">
        <f t="shared" si="9"/>
        <v>604146.91576839099</v>
      </c>
      <c r="L93" s="20">
        <f t="shared" si="12"/>
        <v>8.456542819696466</v>
      </c>
    </row>
    <row r="94" spans="1:12" x14ac:dyDescent="0.2">
      <c r="A94" s="16">
        <v>85</v>
      </c>
      <c r="B94" s="47">
        <v>62</v>
      </c>
      <c r="C94" s="46">
        <v>1036</v>
      </c>
      <c r="D94" s="46">
        <v>1088</v>
      </c>
      <c r="E94" s="17">
        <v>0.53614670790985408</v>
      </c>
      <c r="F94" s="18">
        <f t="shared" si="10"/>
        <v>5.8380414312617701E-2</v>
      </c>
      <c r="G94" s="18">
        <f t="shared" si="7"/>
        <v>5.6841158725733247E-2</v>
      </c>
      <c r="H94" s="13">
        <f t="shared" si="13"/>
        <v>68263.629070366384</v>
      </c>
      <c r="I94" s="13">
        <f t="shared" si="11"/>
        <v>3880.1837751832741</v>
      </c>
      <c r="J94" s="13">
        <f t="shared" si="8"/>
        <v>66463.793052332854</v>
      </c>
      <c r="K94" s="13">
        <f t="shared" si="9"/>
        <v>534116.93180604896</v>
      </c>
      <c r="L94" s="20">
        <f t="shared" si="12"/>
        <v>7.8243266448005482</v>
      </c>
    </row>
    <row r="95" spans="1:12" x14ac:dyDescent="0.2">
      <c r="A95" s="16">
        <v>86</v>
      </c>
      <c r="B95" s="47">
        <v>52</v>
      </c>
      <c r="C95" s="46">
        <v>899</v>
      </c>
      <c r="D95" s="46">
        <v>999</v>
      </c>
      <c r="E95" s="17">
        <v>0.4614857744994732</v>
      </c>
      <c r="F95" s="18">
        <f t="shared" si="10"/>
        <v>5.4794520547945202E-2</v>
      </c>
      <c r="G95" s="18">
        <f t="shared" si="7"/>
        <v>5.3224006326309699E-2</v>
      </c>
      <c r="H95" s="13">
        <f t="shared" si="13"/>
        <v>64383.445295183112</v>
      </c>
      <c r="I95" s="13">
        <f t="shared" si="11"/>
        <v>3426.7448997004403</v>
      </c>
      <c r="J95" s="13">
        <f t="shared" si="8"/>
        <v>62538.094419533052</v>
      </c>
      <c r="K95" s="13">
        <f t="shared" si="9"/>
        <v>467653.13875371614</v>
      </c>
      <c r="L95" s="20">
        <f t="shared" si="12"/>
        <v>7.2635618769644177</v>
      </c>
    </row>
    <row r="96" spans="1:12" x14ac:dyDescent="0.2">
      <c r="A96" s="16">
        <v>87</v>
      </c>
      <c r="B96" s="47">
        <v>59</v>
      </c>
      <c r="C96" s="46">
        <v>877</v>
      </c>
      <c r="D96" s="46">
        <v>884</v>
      </c>
      <c r="E96" s="17">
        <v>0.56893429301137699</v>
      </c>
      <c r="F96" s="18">
        <f t="shared" si="10"/>
        <v>6.7007382169222029E-2</v>
      </c>
      <c r="G96" s="18">
        <f t="shared" si="7"/>
        <v>6.5126237844589166E-2</v>
      </c>
      <c r="H96" s="13">
        <f t="shared" si="13"/>
        <v>60956.700395482672</v>
      </c>
      <c r="I96" s="13">
        <f t="shared" si="11"/>
        <v>3969.8805681775671</v>
      </c>
      <c r="J96" s="13">
        <f t="shared" si="8"/>
        <v>59245.421021700808</v>
      </c>
      <c r="K96" s="13">
        <f t="shared" si="9"/>
        <v>405115.0443341831</v>
      </c>
      <c r="L96" s="20">
        <f t="shared" si="12"/>
        <v>6.6459477252841106</v>
      </c>
    </row>
    <row r="97" spans="1:12" x14ac:dyDescent="0.2">
      <c r="A97" s="16">
        <v>88</v>
      </c>
      <c r="B97" s="47">
        <v>60</v>
      </c>
      <c r="C97" s="46">
        <v>719</v>
      </c>
      <c r="D97" s="46">
        <v>823</v>
      </c>
      <c r="E97" s="17">
        <v>0.45424657534246565</v>
      </c>
      <c r="F97" s="18">
        <f t="shared" si="10"/>
        <v>7.7821011673151752E-2</v>
      </c>
      <c r="G97" s="18">
        <f t="shared" si="7"/>
        <v>7.4650523064966404E-2</v>
      </c>
      <c r="H97" s="13">
        <f t="shared" si="13"/>
        <v>56986.819827305102</v>
      </c>
      <c r="I97" s="13">
        <f t="shared" si="11"/>
        <v>4254.0959079173244</v>
      </c>
      <c r="J97" s="13">
        <f t="shared" si="8"/>
        <v>54665.132416737615</v>
      </c>
      <c r="K97" s="13">
        <f t="shared" si="9"/>
        <v>345869.62331248232</v>
      </c>
      <c r="L97" s="20">
        <f t="shared" si="12"/>
        <v>6.0692915372469987</v>
      </c>
    </row>
    <row r="98" spans="1:12" x14ac:dyDescent="0.2">
      <c r="A98" s="16">
        <v>89</v>
      </c>
      <c r="B98" s="47">
        <v>70</v>
      </c>
      <c r="C98" s="46">
        <v>679</v>
      </c>
      <c r="D98" s="46">
        <v>671</v>
      </c>
      <c r="E98" s="17">
        <v>0.48176125244618401</v>
      </c>
      <c r="F98" s="18">
        <f t="shared" si="10"/>
        <v>0.1037037037037037</v>
      </c>
      <c r="G98" s="18">
        <f t="shared" si="7"/>
        <v>9.8414581535806733E-2</v>
      </c>
      <c r="H98" s="13">
        <f t="shared" si="13"/>
        <v>52732.723919387776</v>
      </c>
      <c r="I98" s="13">
        <f t="shared" si="11"/>
        <v>5189.6689577697744</v>
      </c>
      <c r="J98" s="13">
        <f t="shared" si="8"/>
        <v>50043.23637849425</v>
      </c>
      <c r="K98" s="13">
        <f>K99+J98</f>
        <v>291204.4908957447</v>
      </c>
      <c r="L98" s="20">
        <f t="shared" si="12"/>
        <v>5.5222728744471343</v>
      </c>
    </row>
    <row r="99" spans="1:12" x14ac:dyDescent="0.2">
      <c r="A99" s="16">
        <v>90</v>
      </c>
      <c r="B99" s="47">
        <v>71</v>
      </c>
      <c r="C99" s="46">
        <v>586</v>
      </c>
      <c r="D99" s="46">
        <v>612</v>
      </c>
      <c r="E99" s="17">
        <v>0.45024117306579198</v>
      </c>
      <c r="F99" s="22">
        <f t="shared" si="10"/>
        <v>0.11853088480801335</v>
      </c>
      <c r="G99" s="22">
        <f t="shared" si="7"/>
        <v>0.11127953212356471</v>
      </c>
      <c r="H99" s="23">
        <f t="shared" si="13"/>
        <v>47543.054961618</v>
      </c>
      <c r="I99" s="23">
        <f t="shared" si="11"/>
        <v>5290.568911853773</v>
      </c>
      <c r="J99" s="23">
        <f t="shared" si="8"/>
        <v>44634.518002822682</v>
      </c>
      <c r="K99" s="23">
        <f t="shared" ref="K99:K108" si="14">K100+J99</f>
        <v>241161.25451725043</v>
      </c>
      <c r="L99" s="24">
        <f t="shared" si="12"/>
        <v>5.0724812427796744</v>
      </c>
    </row>
    <row r="100" spans="1:12" x14ac:dyDescent="0.2">
      <c r="A100" s="16">
        <v>91</v>
      </c>
      <c r="B100" s="47">
        <v>71</v>
      </c>
      <c r="C100" s="46">
        <v>529</v>
      </c>
      <c r="D100" s="46">
        <v>532</v>
      </c>
      <c r="E100" s="17">
        <v>0.47705961798186375</v>
      </c>
      <c r="F100" s="22">
        <f t="shared" si="10"/>
        <v>0.13383600377002827</v>
      </c>
      <c r="G100" s="22">
        <f t="shared" si="7"/>
        <v>0.12508175080664818</v>
      </c>
      <c r="H100" s="23">
        <f t="shared" si="13"/>
        <v>42252.486049764229</v>
      </c>
      <c r="I100" s="23">
        <f t="shared" si="11"/>
        <v>5285.0149310379884</v>
      </c>
      <c r="J100" s="23">
        <f t="shared" si="8"/>
        <v>39488.738322755671</v>
      </c>
      <c r="K100" s="23">
        <f t="shared" si="14"/>
        <v>196526.73651442776</v>
      </c>
      <c r="L100" s="24">
        <f t="shared" si="12"/>
        <v>4.6512467049385462</v>
      </c>
    </row>
    <row r="101" spans="1:12" x14ac:dyDescent="0.2">
      <c r="A101" s="16">
        <v>92</v>
      </c>
      <c r="B101" s="47">
        <v>56</v>
      </c>
      <c r="C101" s="46">
        <v>394</v>
      </c>
      <c r="D101" s="46">
        <v>466</v>
      </c>
      <c r="E101" s="17">
        <v>0.5042563600782779</v>
      </c>
      <c r="F101" s="22">
        <f t="shared" si="10"/>
        <v>0.13023255813953488</v>
      </c>
      <c r="G101" s="22">
        <f t="shared" si="7"/>
        <v>0.12233440864719929</v>
      </c>
      <c r="H101" s="23">
        <f t="shared" si="13"/>
        <v>36967.471118726244</v>
      </c>
      <c r="I101" s="23">
        <f t="shared" si="11"/>
        <v>4522.3937184917941</v>
      </c>
      <c r="J101" s="23">
        <f t="shared" si="8"/>
        <v>34725.523195561989</v>
      </c>
      <c r="K101" s="23">
        <f t="shared" si="14"/>
        <v>157037.99819167209</v>
      </c>
      <c r="L101" s="24">
        <f t="shared" si="12"/>
        <v>4.2480048929320162</v>
      </c>
    </row>
    <row r="102" spans="1:12" x14ac:dyDescent="0.2">
      <c r="A102" s="16">
        <v>93</v>
      </c>
      <c r="B102" s="47">
        <v>61</v>
      </c>
      <c r="C102" s="46">
        <v>309</v>
      </c>
      <c r="D102" s="46">
        <v>336</v>
      </c>
      <c r="E102" s="17">
        <v>0.44841679766449588</v>
      </c>
      <c r="F102" s="22">
        <f t="shared" si="10"/>
        <v>0.18914728682170542</v>
      </c>
      <c r="G102" s="22">
        <f t="shared" si="7"/>
        <v>0.17127779465896373</v>
      </c>
      <c r="H102" s="23">
        <f t="shared" si="13"/>
        <v>32445.077400234448</v>
      </c>
      <c r="I102" s="23">
        <f t="shared" si="11"/>
        <v>5557.1213046515404</v>
      </c>
      <c r="J102" s="23">
        <f t="shared" si="8"/>
        <v>29379.862635247897</v>
      </c>
      <c r="K102" s="23">
        <f t="shared" si="14"/>
        <v>122312.4749961101</v>
      </c>
      <c r="L102" s="24">
        <f t="shared" si="12"/>
        <v>3.7698315059413687</v>
      </c>
    </row>
    <row r="103" spans="1:12" x14ac:dyDescent="0.2">
      <c r="A103" s="16">
        <v>94</v>
      </c>
      <c r="B103" s="47">
        <v>45</v>
      </c>
      <c r="C103" s="46">
        <v>266</v>
      </c>
      <c r="D103" s="46">
        <v>277</v>
      </c>
      <c r="E103" s="17">
        <v>0.46605783866057843</v>
      </c>
      <c r="F103" s="22">
        <f t="shared" si="10"/>
        <v>0.16574585635359115</v>
      </c>
      <c r="G103" s="22">
        <f t="shared" si="7"/>
        <v>0.15227014624423482</v>
      </c>
      <c r="H103" s="23">
        <f t="shared" si="13"/>
        <v>26887.956095582907</v>
      </c>
      <c r="I103" s="23">
        <f t="shared" si="11"/>
        <v>4094.2330068829742</v>
      </c>
      <c r="J103" s="23">
        <f t="shared" si="8"/>
        <v>24701.872474860611</v>
      </c>
      <c r="K103" s="23">
        <f t="shared" si="14"/>
        <v>92932.6123608622</v>
      </c>
      <c r="L103" s="24">
        <f t="shared" si="12"/>
        <v>3.4562914351131715</v>
      </c>
    </row>
    <row r="104" spans="1:12" x14ac:dyDescent="0.2">
      <c r="A104" s="16">
        <v>95</v>
      </c>
      <c r="B104" s="47">
        <v>42</v>
      </c>
      <c r="C104" s="46">
        <v>183</v>
      </c>
      <c r="D104" s="46">
        <v>219</v>
      </c>
      <c r="E104" s="17">
        <v>0.45218525766470974</v>
      </c>
      <c r="F104" s="22">
        <f t="shared" si="10"/>
        <v>0.20895522388059701</v>
      </c>
      <c r="G104" s="22">
        <f t="shared" si="7"/>
        <v>0.18749312036006507</v>
      </c>
      <c r="H104" s="23">
        <f t="shared" si="13"/>
        <v>22793.723088699931</v>
      </c>
      <c r="I104" s="23">
        <f t="shared" si="11"/>
        <v>4273.6662665236108</v>
      </c>
      <c r="J104" s="23">
        <f t="shared" si="8"/>
        <v>20452.545704077278</v>
      </c>
      <c r="K104" s="23">
        <f t="shared" si="14"/>
        <v>68230.739886001596</v>
      </c>
      <c r="L104" s="24">
        <f t="shared" si="12"/>
        <v>2.9934004032815169</v>
      </c>
    </row>
    <row r="105" spans="1:12" x14ac:dyDescent="0.2">
      <c r="A105" s="16">
        <v>96</v>
      </c>
      <c r="B105" s="47">
        <v>34</v>
      </c>
      <c r="C105" s="46">
        <v>138</v>
      </c>
      <c r="D105" s="46">
        <v>154</v>
      </c>
      <c r="E105" s="17">
        <v>0.46768734891216762</v>
      </c>
      <c r="F105" s="22">
        <f t="shared" si="10"/>
        <v>0.23287671232876711</v>
      </c>
      <c r="G105" s="22">
        <f t="shared" si="7"/>
        <v>0.20719246694270066</v>
      </c>
      <c r="H105" s="23">
        <f t="shared" si="13"/>
        <v>18520.056822176321</v>
      </c>
      <c r="I105" s="23">
        <f t="shared" si="11"/>
        <v>3837.216260905705</v>
      </c>
      <c r="J105" s="23">
        <f t="shared" si="8"/>
        <v>16477.458061536265</v>
      </c>
      <c r="K105" s="23">
        <f t="shared" si="14"/>
        <v>47778.194181924322</v>
      </c>
      <c r="L105" s="24">
        <f t="shared" si="12"/>
        <v>2.5798081852920487</v>
      </c>
    </row>
    <row r="106" spans="1:12" x14ac:dyDescent="0.2">
      <c r="A106" s="16">
        <v>97</v>
      </c>
      <c r="B106" s="47">
        <v>28</v>
      </c>
      <c r="C106" s="46">
        <v>99</v>
      </c>
      <c r="D106" s="46">
        <v>108</v>
      </c>
      <c r="E106" s="17">
        <v>0.48463796477495114</v>
      </c>
      <c r="F106" s="22">
        <f t="shared" si="10"/>
        <v>0.27053140096618356</v>
      </c>
      <c r="G106" s="22">
        <f t="shared" si="7"/>
        <v>0.23742870750037751</v>
      </c>
      <c r="H106" s="23">
        <f t="shared" si="13"/>
        <v>14682.840561270616</v>
      </c>
      <c r="I106" s="23">
        <f t="shared" si="11"/>
        <v>3486.1278568965995</v>
      </c>
      <c r="J106" s="23">
        <f t="shared" si="8"/>
        <v>12886.222613885646</v>
      </c>
      <c r="K106" s="23">
        <f t="shared" si="14"/>
        <v>31300.736120388054</v>
      </c>
      <c r="L106" s="24">
        <f t="shared" si="12"/>
        <v>2.1317902343059543</v>
      </c>
    </row>
    <row r="107" spans="1:12" x14ac:dyDescent="0.2">
      <c r="A107" s="16">
        <v>98</v>
      </c>
      <c r="B107" s="47">
        <v>18</v>
      </c>
      <c r="C107" s="46">
        <v>57</v>
      </c>
      <c r="D107" s="46">
        <v>82</v>
      </c>
      <c r="E107" s="17">
        <v>0.37777777777777777</v>
      </c>
      <c r="F107" s="22">
        <f t="shared" si="10"/>
        <v>0.25899280575539568</v>
      </c>
      <c r="G107" s="22">
        <f t="shared" si="7"/>
        <v>0.22304832713754649</v>
      </c>
      <c r="H107" s="23">
        <f t="shared" si="13"/>
        <v>11196.712704374017</v>
      </c>
      <c r="I107" s="23">
        <f t="shared" si="11"/>
        <v>2497.4080381503386</v>
      </c>
      <c r="J107" s="23">
        <f t="shared" si="8"/>
        <v>9642.7699250804726</v>
      </c>
      <c r="K107" s="23">
        <f t="shared" si="14"/>
        <v>18414.513506502408</v>
      </c>
      <c r="L107" s="24">
        <f t="shared" si="12"/>
        <v>1.644635706273748</v>
      </c>
    </row>
    <row r="108" spans="1:12" x14ac:dyDescent="0.2">
      <c r="A108" s="16">
        <v>99</v>
      </c>
      <c r="B108" s="47">
        <v>14</v>
      </c>
      <c r="C108" s="46">
        <v>45</v>
      </c>
      <c r="D108" s="46">
        <v>39</v>
      </c>
      <c r="E108" s="17">
        <v>0.29569471624266147</v>
      </c>
      <c r="F108" s="22">
        <f t="shared" si="10"/>
        <v>0.33333333333333331</v>
      </c>
      <c r="G108" s="22">
        <f t="shared" si="7"/>
        <v>0.26995615193618255</v>
      </c>
      <c r="H108" s="23">
        <f t="shared" si="13"/>
        <v>8699.3046662236775</v>
      </c>
      <c r="I108" s="23">
        <f t="shared" si="11"/>
        <v>2348.4308122142211</v>
      </c>
      <c r="J108" s="23">
        <f t="shared" si="8"/>
        <v>7045.2924366426632</v>
      </c>
      <c r="K108" s="23">
        <f t="shared" si="14"/>
        <v>8771.7435814219334</v>
      </c>
      <c r="L108" s="24">
        <f t="shared" si="12"/>
        <v>1.0083269776123041</v>
      </c>
    </row>
    <row r="109" spans="1:12" x14ac:dyDescent="0.2">
      <c r="A109" s="16" t="s">
        <v>23</v>
      </c>
      <c r="B109" s="47">
        <v>28</v>
      </c>
      <c r="C109" s="46">
        <v>94</v>
      </c>
      <c r="D109" s="46">
        <v>112</v>
      </c>
      <c r="E109" s="17"/>
      <c r="F109" s="22">
        <f>B109/((C109+D109)/2)</f>
        <v>0.27184466019417475</v>
      </c>
      <c r="G109" s="22">
        <v>1</v>
      </c>
      <c r="H109" s="23">
        <f>H108-I108</f>
        <v>6350.8738540094564</v>
      </c>
      <c r="I109" s="23">
        <f>H109*G109</f>
        <v>6350.8738540094564</v>
      </c>
      <c r="J109" s="23">
        <f>H109*F109</f>
        <v>1726.4511447792697</v>
      </c>
      <c r="K109" s="23">
        <f>J109</f>
        <v>1726.4511447792697</v>
      </c>
      <c r="L109" s="24">
        <f>K109/H109</f>
        <v>0.27184466019417475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36" t="s">
        <v>0</v>
      </c>
      <c r="B6" s="36" t="s">
        <v>1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37"/>
      <c r="B7" s="38"/>
      <c r="C7" s="39">
        <v>42736</v>
      </c>
      <c r="D7" s="40">
        <v>43101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8</v>
      </c>
      <c r="C9" s="46">
        <v>3117</v>
      </c>
      <c r="D9" s="46">
        <v>3053</v>
      </c>
      <c r="E9" s="17">
        <v>0.10342465753424657</v>
      </c>
      <c r="F9" s="18">
        <f>B9/((C9+D9)/2)</f>
        <v>2.5931928687196108E-3</v>
      </c>
      <c r="G9" s="18">
        <f t="shared" ref="G9:G72" si="0">F9/((1+(1-E9)*F9))</f>
        <v>2.587177699237048E-3</v>
      </c>
      <c r="H9" s="13">
        <v>100000</v>
      </c>
      <c r="I9" s="13">
        <f>H9*G9</f>
        <v>258.71776992370479</v>
      </c>
      <c r="J9" s="13">
        <f t="shared" ref="J9:J72" si="1">H10+I9*E9</f>
        <v>99768.040026828676</v>
      </c>
      <c r="K9" s="13">
        <f t="shared" ref="K9:K72" si="2">K10+J9</f>
        <v>8660726.680440722</v>
      </c>
      <c r="L9" s="19">
        <f>K9/H9</f>
        <v>86.607266804407217</v>
      </c>
    </row>
    <row r="10" spans="1:13" x14ac:dyDescent="0.2">
      <c r="A10" s="16">
        <v>1</v>
      </c>
      <c r="B10" s="47">
        <v>2</v>
      </c>
      <c r="C10" s="46">
        <v>3359</v>
      </c>
      <c r="D10" s="46">
        <v>3269</v>
      </c>
      <c r="E10" s="17">
        <v>0.40821917808219177</v>
      </c>
      <c r="F10" s="18">
        <f t="shared" ref="F10:F73" si="3">B10/((C10+D10)/2)</f>
        <v>6.0350030175015089E-4</v>
      </c>
      <c r="G10" s="18">
        <f t="shared" si="0"/>
        <v>6.0328484465828455E-4</v>
      </c>
      <c r="H10" s="13">
        <f>H9-I9</f>
        <v>99741.282230076293</v>
      </c>
      <c r="I10" s="13">
        <f t="shared" ref="I10:I73" si="4">H10*G10</f>
        <v>60.17240395618969</v>
      </c>
      <c r="J10" s="13">
        <f t="shared" si="1"/>
        <v>99705.673355406325</v>
      </c>
      <c r="K10" s="13">
        <f t="shared" si="2"/>
        <v>8560958.6404138934</v>
      </c>
      <c r="L10" s="20">
        <f t="shared" ref="L10:L73" si="5">K10/H10</f>
        <v>85.831648130069809</v>
      </c>
    </row>
    <row r="11" spans="1:13" x14ac:dyDescent="0.2">
      <c r="A11" s="16">
        <v>2</v>
      </c>
      <c r="B11" s="47">
        <v>0</v>
      </c>
      <c r="C11" s="46">
        <v>3361</v>
      </c>
      <c r="D11" s="46">
        <v>3375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99681.109826120097</v>
      </c>
      <c r="I11" s="13">
        <f t="shared" si="4"/>
        <v>0</v>
      </c>
      <c r="J11" s="13">
        <f t="shared" si="1"/>
        <v>99681.109826120097</v>
      </c>
      <c r="K11" s="13">
        <f t="shared" si="2"/>
        <v>8461252.9670584872</v>
      </c>
      <c r="L11" s="20">
        <f t="shared" si="5"/>
        <v>84.883213898982191</v>
      </c>
    </row>
    <row r="12" spans="1:13" x14ac:dyDescent="0.2">
      <c r="A12" s="16">
        <v>3</v>
      </c>
      <c r="B12" s="47">
        <v>1</v>
      </c>
      <c r="C12" s="46">
        <v>3440</v>
      </c>
      <c r="D12" s="46">
        <v>3433</v>
      </c>
      <c r="E12" s="17">
        <v>0.84383561643835614</v>
      </c>
      <c r="F12" s="18">
        <f t="shared" si="3"/>
        <v>2.9099374363451185E-4</v>
      </c>
      <c r="G12" s="18">
        <f t="shared" si="0"/>
        <v>2.9098052064785814E-4</v>
      </c>
      <c r="H12" s="13">
        <f t="shared" si="6"/>
        <v>99681.109826120097</v>
      </c>
      <c r="I12" s="13">
        <f t="shared" si="4"/>
        <v>29.005261235960752</v>
      </c>
      <c r="J12" s="13">
        <f t="shared" si="1"/>
        <v>99676.580237379138</v>
      </c>
      <c r="K12" s="13">
        <f t="shared" si="2"/>
        <v>8361571.8572323676</v>
      </c>
      <c r="L12" s="20">
        <f t="shared" si="5"/>
        <v>83.883213898982191</v>
      </c>
    </row>
    <row r="13" spans="1:13" x14ac:dyDescent="0.2">
      <c r="A13" s="16">
        <v>4</v>
      </c>
      <c r="B13" s="47">
        <v>0</v>
      </c>
      <c r="C13" s="46">
        <v>3574</v>
      </c>
      <c r="D13" s="46">
        <v>3458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99652.104564884139</v>
      </c>
      <c r="I13" s="13">
        <f t="shared" si="4"/>
        <v>0</v>
      </c>
      <c r="J13" s="13">
        <f t="shared" si="1"/>
        <v>99652.104564884139</v>
      </c>
      <c r="K13" s="13">
        <f t="shared" si="2"/>
        <v>8261895.2769949883</v>
      </c>
      <c r="L13" s="20">
        <f t="shared" si="5"/>
        <v>82.907383773471778</v>
      </c>
    </row>
    <row r="14" spans="1:13" x14ac:dyDescent="0.2">
      <c r="A14" s="16">
        <v>5</v>
      </c>
      <c r="B14" s="47">
        <v>0</v>
      </c>
      <c r="C14" s="46">
        <v>3634</v>
      </c>
      <c r="D14" s="46">
        <v>3603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99652.104564884139</v>
      </c>
      <c r="I14" s="13">
        <f t="shared" si="4"/>
        <v>0</v>
      </c>
      <c r="J14" s="13">
        <f t="shared" si="1"/>
        <v>99652.104564884139</v>
      </c>
      <c r="K14" s="13">
        <f t="shared" si="2"/>
        <v>8162243.1724301046</v>
      </c>
      <c r="L14" s="20">
        <f t="shared" si="5"/>
        <v>81.907383773471778</v>
      </c>
    </row>
    <row r="15" spans="1:13" x14ac:dyDescent="0.2">
      <c r="A15" s="16">
        <v>6</v>
      </c>
      <c r="B15" s="47">
        <v>0</v>
      </c>
      <c r="C15" s="46">
        <v>3771</v>
      </c>
      <c r="D15" s="46">
        <v>3648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99652.104564884139</v>
      </c>
      <c r="I15" s="13">
        <f t="shared" si="4"/>
        <v>0</v>
      </c>
      <c r="J15" s="13">
        <f t="shared" si="1"/>
        <v>99652.104564884139</v>
      </c>
      <c r="K15" s="13">
        <f t="shared" si="2"/>
        <v>8062591.0678652208</v>
      </c>
      <c r="L15" s="20">
        <f t="shared" si="5"/>
        <v>80.907383773471793</v>
      </c>
    </row>
    <row r="16" spans="1:13" x14ac:dyDescent="0.2">
      <c r="A16" s="16">
        <v>7</v>
      </c>
      <c r="B16" s="47">
        <v>0</v>
      </c>
      <c r="C16" s="46">
        <v>3743</v>
      </c>
      <c r="D16" s="46">
        <v>3755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99652.104564884139</v>
      </c>
      <c r="I16" s="13">
        <f t="shared" si="4"/>
        <v>0</v>
      </c>
      <c r="J16" s="13">
        <f t="shared" si="1"/>
        <v>99652.104564884139</v>
      </c>
      <c r="K16" s="13">
        <f t="shared" si="2"/>
        <v>7962938.9633003371</v>
      </c>
      <c r="L16" s="20">
        <f t="shared" si="5"/>
        <v>79.907383773471793</v>
      </c>
    </row>
    <row r="17" spans="1:12" x14ac:dyDescent="0.2">
      <c r="A17" s="16">
        <v>8</v>
      </c>
      <c r="B17" s="47">
        <v>0</v>
      </c>
      <c r="C17" s="46">
        <v>3849</v>
      </c>
      <c r="D17" s="46">
        <v>3720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99652.104564884139</v>
      </c>
      <c r="I17" s="13">
        <f t="shared" si="4"/>
        <v>0</v>
      </c>
      <c r="J17" s="13">
        <f t="shared" si="1"/>
        <v>99652.104564884139</v>
      </c>
      <c r="K17" s="13">
        <f t="shared" si="2"/>
        <v>7863286.8587354533</v>
      </c>
      <c r="L17" s="20">
        <f t="shared" si="5"/>
        <v>78.907383773471793</v>
      </c>
    </row>
    <row r="18" spans="1:12" x14ac:dyDescent="0.2">
      <c r="A18" s="16">
        <v>9</v>
      </c>
      <c r="B18" s="47">
        <v>0</v>
      </c>
      <c r="C18" s="46">
        <v>3878</v>
      </c>
      <c r="D18" s="46">
        <v>3855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99652.104564884139</v>
      </c>
      <c r="I18" s="13">
        <f t="shared" si="4"/>
        <v>0</v>
      </c>
      <c r="J18" s="13">
        <f t="shared" si="1"/>
        <v>99652.104564884139</v>
      </c>
      <c r="K18" s="13">
        <f t="shared" si="2"/>
        <v>7763634.7541705696</v>
      </c>
      <c r="L18" s="20">
        <f t="shared" si="5"/>
        <v>77.907383773471793</v>
      </c>
    </row>
    <row r="19" spans="1:12" x14ac:dyDescent="0.2">
      <c r="A19" s="16">
        <v>10</v>
      </c>
      <c r="B19" s="47">
        <v>0</v>
      </c>
      <c r="C19" s="46">
        <v>3672</v>
      </c>
      <c r="D19" s="46">
        <v>3875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99652.104564884139</v>
      </c>
      <c r="I19" s="13">
        <f t="shared" si="4"/>
        <v>0</v>
      </c>
      <c r="J19" s="13">
        <f t="shared" si="1"/>
        <v>99652.104564884139</v>
      </c>
      <c r="K19" s="13">
        <f t="shared" si="2"/>
        <v>7663982.6496056858</v>
      </c>
      <c r="L19" s="20">
        <f t="shared" si="5"/>
        <v>76.907383773471807</v>
      </c>
    </row>
    <row r="20" spans="1:12" x14ac:dyDescent="0.2">
      <c r="A20" s="16">
        <v>11</v>
      </c>
      <c r="B20" s="47">
        <v>0</v>
      </c>
      <c r="C20" s="46">
        <v>3599</v>
      </c>
      <c r="D20" s="46">
        <v>3660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99652.104564884139</v>
      </c>
      <c r="I20" s="13">
        <f t="shared" si="4"/>
        <v>0</v>
      </c>
      <c r="J20" s="13">
        <f t="shared" si="1"/>
        <v>99652.104564884139</v>
      </c>
      <c r="K20" s="13">
        <f t="shared" si="2"/>
        <v>7564330.5450408021</v>
      </c>
      <c r="L20" s="20">
        <f t="shared" si="5"/>
        <v>75.907383773471807</v>
      </c>
    </row>
    <row r="21" spans="1:12" x14ac:dyDescent="0.2">
      <c r="A21" s="16">
        <v>12</v>
      </c>
      <c r="B21" s="47">
        <v>0</v>
      </c>
      <c r="C21" s="46">
        <v>3525</v>
      </c>
      <c r="D21" s="46">
        <v>3608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99652.104564884139</v>
      </c>
      <c r="I21" s="13">
        <f t="shared" si="4"/>
        <v>0</v>
      </c>
      <c r="J21" s="13">
        <f t="shared" si="1"/>
        <v>99652.104564884139</v>
      </c>
      <c r="K21" s="13">
        <f t="shared" si="2"/>
        <v>7464678.4404759184</v>
      </c>
      <c r="L21" s="20">
        <f t="shared" si="5"/>
        <v>74.907383773471807</v>
      </c>
    </row>
    <row r="22" spans="1:12" x14ac:dyDescent="0.2">
      <c r="A22" s="16">
        <v>13</v>
      </c>
      <c r="B22" s="47">
        <v>0</v>
      </c>
      <c r="C22" s="46">
        <v>3468</v>
      </c>
      <c r="D22" s="46">
        <v>3545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99652.104564884139</v>
      </c>
      <c r="I22" s="13">
        <f t="shared" si="4"/>
        <v>0</v>
      </c>
      <c r="J22" s="13">
        <f t="shared" si="1"/>
        <v>99652.104564884139</v>
      </c>
      <c r="K22" s="13">
        <f t="shared" si="2"/>
        <v>7365026.3359110346</v>
      </c>
      <c r="L22" s="20">
        <f t="shared" si="5"/>
        <v>73.907383773471821</v>
      </c>
    </row>
    <row r="23" spans="1:12" x14ac:dyDescent="0.2">
      <c r="A23" s="16">
        <v>14</v>
      </c>
      <c r="B23" s="47">
        <v>0</v>
      </c>
      <c r="C23" s="46">
        <v>3231</v>
      </c>
      <c r="D23" s="46">
        <v>3480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99652.104564884139</v>
      </c>
      <c r="I23" s="13">
        <f t="shared" si="4"/>
        <v>0</v>
      </c>
      <c r="J23" s="13">
        <f t="shared" si="1"/>
        <v>99652.104564884139</v>
      </c>
      <c r="K23" s="13">
        <f t="shared" si="2"/>
        <v>7265374.2313461509</v>
      </c>
      <c r="L23" s="20">
        <f t="shared" si="5"/>
        <v>72.907383773471821</v>
      </c>
    </row>
    <row r="24" spans="1:12" x14ac:dyDescent="0.2">
      <c r="A24" s="16">
        <v>15</v>
      </c>
      <c r="B24" s="47">
        <v>0</v>
      </c>
      <c r="C24" s="46">
        <v>3186</v>
      </c>
      <c r="D24" s="46">
        <v>3251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99652.104564884139</v>
      </c>
      <c r="I24" s="13">
        <f t="shared" si="4"/>
        <v>0</v>
      </c>
      <c r="J24" s="13">
        <f t="shared" si="1"/>
        <v>99652.104564884139</v>
      </c>
      <c r="K24" s="13">
        <f t="shared" si="2"/>
        <v>7165722.1267812671</v>
      </c>
      <c r="L24" s="20">
        <f t="shared" si="5"/>
        <v>71.907383773471821</v>
      </c>
    </row>
    <row r="25" spans="1:12" x14ac:dyDescent="0.2">
      <c r="A25" s="16">
        <v>16</v>
      </c>
      <c r="B25" s="47">
        <v>1</v>
      </c>
      <c r="C25" s="46">
        <v>3183</v>
      </c>
      <c r="D25" s="46">
        <v>3204</v>
      </c>
      <c r="E25" s="17">
        <v>9.8630136986301367E-2</v>
      </c>
      <c r="F25" s="18">
        <f t="shared" si="3"/>
        <v>3.1313605761703462E-4</v>
      </c>
      <c r="G25" s="18">
        <f t="shared" si="0"/>
        <v>3.1304769946391658E-4</v>
      </c>
      <c r="H25" s="13">
        <f t="shared" si="6"/>
        <v>99652.104564884139</v>
      </c>
      <c r="I25" s="13">
        <f t="shared" si="4"/>
        <v>31.195862080774639</v>
      </c>
      <c r="J25" s="13">
        <f t="shared" si="1"/>
        <v>99623.985554953804</v>
      </c>
      <c r="K25" s="13">
        <f t="shared" si="2"/>
        <v>7066070.0222163834</v>
      </c>
      <c r="L25" s="20">
        <f t="shared" si="5"/>
        <v>70.907383773471821</v>
      </c>
    </row>
    <row r="26" spans="1:12" x14ac:dyDescent="0.2">
      <c r="A26" s="16">
        <v>17</v>
      </c>
      <c r="B26" s="47">
        <v>0</v>
      </c>
      <c r="C26" s="46">
        <v>3008</v>
      </c>
      <c r="D26" s="46">
        <v>3193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99620.908702803368</v>
      </c>
      <c r="I26" s="13">
        <f t="shared" si="4"/>
        <v>0</v>
      </c>
      <c r="J26" s="13">
        <f t="shared" si="1"/>
        <v>99620.908702803368</v>
      </c>
      <c r="K26" s="13">
        <f t="shared" si="2"/>
        <v>6966446.0366614293</v>
      </c>
      <c r="L26" s="20">
        <f t="shared" si="5"/>
        <v>69.929557232249891</v>
      </c>
    </row>
    <row r="27" spans="1:12" x14ac:dyDescent="0.2">
      <c r="A27" s="16">
        <v>18</v>
      </c>
      <c r="B27" s="47">
        <v>1</v>
      </c>
      <c r="C27" s="46">
        <v>2953</v>
      </c>
      <c r="D27" s="46">
        <v>3037</v>
      </c>
      <c r="E27" s="17">
        <v>0.56986301369863013</v>
      </c>
      <c r="F27" s="18">
        <f t="shared" si="3"/>
        <v>3.33889816360601E-4</v>
      </c>
      <c r="G27" s="18">
        <f t="shared" si="0"/>
        <v>3.338418705388665E-4</v>
      </c>
      <c r="H27" s="13">
        <f t="shared" si="6"/>
        <v>99620.908702803368</v>
      </c>
      <c r="I27" s="13">
        <f t="shared" si="4"/>
        <v>33.257630506125523</v>
      </c>
      <c r="J27" s="13">
        <f t="shared" si="1"/>
        <v>99606.603365845935</v>
      </c>
      <c r="K27" s="13">
        <f t="shared" si="2"/>
        <v>6866825.1279586256</v>
      </c>
      <c r="L27" s="20">
        <f t="shared" si="5"/>
        <v>68.929557232249891</v>
      </c>
    </row>
    <row r="28" spans="1:12" x14ac:dyDescent="0.2">
      <c r="A28" s="16">
        <v>19</v>
      </c>
      <c r="B28" s="47">
        <v>0</v>
      </c>
      <c r="C28" s="46">
        <v>2856</v>
      </c>
      <c r="D28" s="46">
        <v>3010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99587.651072297245</v>
      </c>
      <c r="I28" s="13">
        <f t="shared" si="4"/>
        <v>0</v>
      </c>
      <c r="J28" s="13">
        <f t="shared" si="1"/>
        <v>99587.651072297245</v>
      </c>
      <c r="K28" s="13">
        <f t="shared" si="2"/>
        <v>6767218.5245927796</v>
      </c>
      <c r="L28" s="20">
        <f t="shared" si="5"/>
        <v>67.952386181696454</v>
      </c>
    </row>
    <row r="29" spans="1:12" x14ac:dyDescent="0.2">
      <c r="A29" s="16">
        <v>20</v>
      </c>
      <c r="B29" s="47">
        <v>0</v>
      </c>
      <c r="C29" s="46">
        <v>2885</v>
      </c>
      <c r="D29" s="46">
        <v>2984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99587.651072297245</v>
      </c>
      <c r="I29" s="13">
        <f t="shared" si="4"/>
        <v>0</v>
      </c>
      <c r="J29" s="13">
        <f t="shared" si="1"/>
        <v>99587.651072297245</v>
      </c>
      <c r="K29" s="13">
        <f t="shared" si="2"/>
        <v>6667630.8735204823</v>
      </c>
      <c r="L29" s="20">
        <f t="shared" si="5"/>
        <v>66.952386181696454</v>
      </c>
    </row>
    <row r="30" spans="1:12" x14ac:dyDescent="0.2">
      <c r="A30" s="16">
        <v>21</v>
      </c>
      <c r="B30" s="47">
        <v>0</v>
      </c>
      <c r="C30" s="46">
        <v>3098</v>
      </c>
      <c r="D30" s="46">
        <v>2992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99587.651072297245</v>
      </c>
      <c r="I30" s="13">
        <f t="shared" si="4"/>
        <v>0</v>
      </c>
      <c r="J30" s="13">
        <f t="shared" si="1"/>
        <v>99587.651072297245</v>
      </c>
      <c r="K30" s="13">
        <f t="shared" si="2"/>
        <v>6568043.2224481851</v>
      </c>
      <c r="L30" s="20">
        <f t="shared" si="5"/>
        <v>65.952386181696454</v>
      </c>
    </row>
    <row r="31" spans="1:12" x14ac:dyDescent="0.2">
      <c r="A31" s="16">
        <v>22</v>
      </c>
      <c r="B31" s="47">
        <v>0</v>
      </c>
      <c r="C31" s="46">
        <v>3053</v>
      </c>
      <c r="D31" s="46">
        <v>3158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99587.651072297245</v>
      </c>
      <c r="I31" s="13">
        <f t="shared" si="4"/>
        <v>0</v>
      </c>
      <c r="J31" s="13">
        <f t="shared" si="1"/>
        <v>99587.651072297245</v>
      </c>
      <c r="K31" s="13">
        <f t="shared" si="2"/>
        <v>6468455.5713758878</v>
      </c>
      <c r="L31" s="20">
        <f t="shared" si="5"/>
        <v>64.952386181696454</v>
      </c>
    </row>
    <row r="32" spans="1:12" x14ac:dyDescent="0.2">
      <c r="A32" s="16">
        <v>23</v>
      </c>
      <c r="B32" s="47">
        <v>0</v>
      </c>
      <c r="C32" s="46">
        <v>3327</v>
      </c>
      <c r="D32" s="46">
        <v>3068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99587.651072297245</v>
      </c>
      <c r="I32" s="13">
        <f t="shared" si="4"/>
        <v>0</v>
      </c>
      <c r="J32" s="13">
        <f t="shared" si="1"/>
        <v>99587.651072297245</v>
      </c>
      <c r="K32" s="13">
        <f t="shared" si="2"/>
        <v>6368867.9203035906</v>
      </c>
      <c r="L32" s="20">
        <f t="shared" si="5"/>
        <v>63.952386181696454</v>
      </c>
    </row>
    <row r="33" spans="1:12" x14ac:dyDescent="0.2">
      <c r="A33" s="16">
        <v>24</v>
      </c>
      <c r="B33" s="47">
        <v>0</v>
      </c>
      <c r="C33" s="46">
        <v>3549</v>
      </c>
      <c r="D33" s="46">
        <v>3369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99587.651072297245</v>
      </c>
      <c r="I33" s="13">
        <f t="shared" si="4"/>
        <v>0</v>
      </c>
      <c r="J33" s="13">
        <f t="shared" si="1"/>
        <v>99587.651072297245</v>
      </c>
      <c r="K33" s="13">
        <f t="shared" si="2"/>
        <v>6269280.2692312934</v>
      </c>
      <c r="L33" s="20">
        <f t="shared" si="5"/>
        <v>62.952386181696454</v>
      </c>
    </row>
    <row r="34" spans="1:12" x14ac:dyDescent="0.2">
      <c r="A34" s="16">
        <v>25</v>
      </c>
      <c r="B34" s="47">
        <v>0</v>
      </c>
      <c r="C34" s="46">
        <v>3461</v>
      </c>
      <c r="D34" s="46">
        <v>3583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99587.651072297245</v>
      </c>
      <c r="I34" s="13">
        <f t="shared" si="4"/>
        <v>0</v>
      </c>
      <c r="J34" s="13">
        <f t="shared" si="1"/>
        <v>99587.651072297245</v>
      </c>
      <c r="K34" s="13">
        <f t="shared" si="2"/>
        <v>6169692.6181589961</v>
      </c>
      <c r="L34" s="20">
        <f t="shared" si="5"/>
        <v>61.952386181696454</v>
      </c>
    </row>
    <row r="35" spans="1:12" x14ac:dyDescent="0.2">
      <c r="A35" s="16">
        <v>26</v>
      </c>
      <c r="B35" s="47">
        <v>1</v>
      </c>
      <c r="C35" s="46">
        <v>3590</v>
      </c>
      <c r="D35" s="46">
        <v>3471</v>
      </c>
      <c r="E35" s="17">
        <v>0.38904109589041097</v>
      </c>
      <c r="F35" s="18">
        <f t="shared" si="3"/>
        <v>2.8324599915026199E-4</v>
      </c>
      <c r="G35" s="18">
        <f t="shared" si="0"/>
        <v>2.8319699143930407E-4</v>
      </c>
      <c r="H35" s="13">
        <f t="shared" si="6"/>
        <v>99587.651072297245</v>
      </c>
      <c r="I35" s="13">
        <f t="shared" si="4"/>
        <v>28.202923168181766</v>
      </c>
      <c r="J35" s="13">
        <f t="shared" si="1"/>
        <v>99570.420245265734</v>
      </c>
      <c r="K35" s="13">
        <f t="shared" si="2"/>
        <v>6070104.9670866989</v>
      </c>
      <c r="L35" s="20">
        <f t="shared" si="5"/>
        <v>60.952386181696454</v>
      </c>
    </row>
    <row r="36" spans="1:12" x14ac:dyDescent="0.2">
      <c r="A36" s="16">
        <v>27</v>
      </c>
      <c r="B36" s="47">
        <v>0</v>
      </c>
      <c r="C36" s="46">
        <v>3820</v>
      </c>
      <c r="D36" s="46">
        <v>3631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99559.448149129064</v>
      </c>
      <c r="I36" s="13">
        <f t="shared" si="4"/>
        <v>0</v>
      </c>
      <c r="J36" s="13">
        <f t="shared" si="1"/>
        <v>99559.448149129064</v>
      </c>
      <c r="K36" s="13">
        <f t="shared" si="2"/>
        <v>5970534.5468414333</v>
      </c>
      <c r="L36" s="20">
        <f t="shared" si="5"/>
        <v>59.969542397404929</v>
      </c>
    </row>
    <row r="37" spans="1:12" x14ac:dyDescent="0.2">
      <c r="A37" s="16">
        <v>28</v>
      </c>
      <c r="B37" s="47">
        <v>0</v>
      </c>
      <c r="C37" s="46">
        <v>4048</v>
      </c>
      <c r="D37" s="46">
        <v>3823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99559.448149129064</v>
      </c>
      <c r="I37" s="13">
        <f t="shared" si="4"/>
        <v>0</v>
      </c>
      <c r="J37" s="13">
        <f t="shared" si="1"/>
        <v>99559.448149129064</v>
      </c>
      <c r="K37" s="13">
        <f t="shared" si="2"/>
        <v>5870975.0986923045</v>
      </c>
      <c r="L37" s="20">
        <f t="shared" si="5"/>
        <v>58.969542397404936</v>
      </c>
    </row>
    <row r="38" spans="1:12" x14ac:dyDescent="0.2">
      <c r="A38" s="16">
        <v>29</v>
      </c>
      <c r="B38" s="47">
        <v>2</v>
      </c>
      <c r="C38" s="46">
        <v>4212</v>
      </c>
      <c r="D38" s="46">
        <v>4064</v>
      </c>
      <c r="E38" s="17">
        <v>0.66575342465753429</v>
      </c>
      <c r="F38" s="18">
        <f t="shared" si="3"/>
        <v>4.833252779120348E-4</v>
      </c>
      <c r="G38" s="18">
        <f t="shared" si="0"/>
        <v>4.8324720941286131E-4</v>
      </c>
      <c r="H38" s="13">
        <f t="shared" si="6"/>
        <v>99559.448149129064</v>
      </c>
      <c r="I38" s="13">
        <f t="shared" si="4"/>
        <v>48.11182548875108</v>
      </c>
      <c r="J38" s="13">
        <f t="shared" si="1"/>
        <v>99543.366936225968</v>
      </c>
      <c r="K38" s="13">
        <f t="shared" si="2"/>
        <v>5771415.6505431756</v>
      </c>
      <c r="L38" s="20">
        <f t="shared" si="5"/>
        <v>57.969542397404936</v>
      </c>
    </row>
    <row r="39" spans="1:12" x14ac:dyDescent="0.2">
      <c r="A39" s="16">
        <v>30</v>
      </c>
      <c r="B39" s="47">
        <v>1</v>
      </c>
      <c r="C39" s="46">
        <v>4415</v>
      </c>
      <c r="D39" s="46">
        <v>4201</v>
      </c>
      <c r="E39" s="17">
        <v>0.36438356164383562</v>
      </c>
      <c r="F39" s="18">
        <f t="shared" si="3"/>
        <v>2.3212627669452182E-4</v>
      </c>
      <c r="G39" s="18">
        <f t="shared" si="0"/>
        <v>2.3209203307534022E-4</v>
      </c>
      <c r="H39" s="13">
        <f t="shared" si="6"/>
        <v>99511.336323640309</v>
      </c>
      <c r="I39" s="13">
        <f t="shared" si="4"/>
        <v>23.095788361397631</v>
      </c>
      <c r="J39" s="13">
        <f t="shared" si="1"/>
        <v>99496.656260901</v>
      </c>
      <c r="K39" s="13">
        <f t="shared" si="2"/>
        <v>5671872.2836069493</v>
      </c>
      <c r="L39" s="20">
        <f t="shared" si="5"/>
        <v>56.997247682016273</v>
      </c>
    </row>
    <row r="40" spans="1:12" x14ac:dyDescent="0.2">
      <c r="A40" s="16">
        <v>31</v>
      </c>
      <c r="B40" s="47">
        <v>2</v>
      </c>
      <c r="C40" s="46">
        <v>4637</v>
      </c>
      <c r="D40" s="46">
        <v>4417</v>
      </c>
      <c r="E40" s="17">
        <v>0.4315068493150685</v>
      </c>
      <c r="F40" s="18">
        <f t="shared" si="3"/>
        <v>4.4179368235034241E-4</v>
      </c>
      <c r="G40" s="18">
        <f t="shared" si="0"/>
        <v>4.4168275077597003E-4</v>
      </c>
      <c r="H40" s="13">
        <f t="shared" si="6"/>
        <v>99488.240535278906</v>
      </c>
      <c r="I40" s="13">
        <f t="shared" si="4"/>
        <v>43.942239749483349</v>
      </c>
      <c r="J40" s="13">
        <f t="shared" si="1"/>
        <v>99463.259672955581</v>
      </c>
      <c r="K40" s="13">
        <f t="shared" si="2"/>
        <v>5572375.6273460481</v>
      </c>
      <c r="L40" s="20">
        <f t="shared" si="5"/>
        <v>56.010394769923209</v>
      </c>
    </row>
    <row r="41" spans="1:12" x14ac:dyDescent="0.2">
      <c r="A41" s="16">
        <v>32</v>
      </c>
      <c r="B41" s="47">
        <v>1</v>
      </c>
      <c r="C41" s="46">
        <v>4926</v>
      </c>
      <c r="D41" s="46">
        <v>4674</v>
      </c>
      <c r="E41" s="17">
        <v>0.1095890410958904</v>
      </c>
      <c r="F41" s="18">
        <f t="shared" si="3"/>
        <v>2.0833333333333335E-4</v>
      </c>
      <c r="G41" s="18">
        <f t="shared" si="0"/>
        <v>2.0829469419200207E-4</v>
      </c>
      <c r="H41" s="13">
        <f t="shared" si="6"/>
        <v>99444.298295529428</v>
      </c>
      <c r="I41" s="13">
        <f t="shared" si="4"/>
        <v>20.713719702605534</v>
      </c>
      <c r="J41" s="13">
        <f t="shared" si="1"/>
        <v>99425.854572506563</v>
      </c>
      <c r="K41" s="13">
        <f t="shared" si="2"/>
        <v>5472912.3676730925</v>
      </c>
      <c r="L41" s="20">
        <f t="shared" si="5"/>
        <v>55.034953853348576</v>
      </c>
    </row>
    <row r="42" spans="1:12" x14ac:dyDescent="0.2">
      <c r="A42" s="16">
        <v>33</v>
      </c>
      <c r="B42" s="47">
        <v>1</v>
      </c>
      <c r="C42" s="46">
        <v>4907</v>
      </c>
      <c r="D42" s="46">
        <v>4877</v>
      </c>
      <c r="E42" s="17">
        <v>0.61369863013698633</v>
      </c>
      <c r="F42" s="18">
        <f t="shared" si="3"/>
        <v>2.0441537203597711E-4</v>
      </c>
      <c r="G42" s="18">
        <f t="shared" si="0"/>
        <v>2.0439923145888973E-4</v>
      </c>
      <c r="H42" s="13">
        <f t="shared" si="6"/>
        <v>99423.584575826826</v>
      </c>
      <c r="I42" s="13">
        <f t="shared" si="4"/>
        <v>20.322104276186927</v>
      </c>
      <c r="J42" s="13">
        <f t="shared" si="1"/>
        <v>99415.734119106433</v>
      </c>
      <c r="K42" s="13">
        <f t="shared" si="2"/>
        <v>5373486.5131005859</v>
      </c>
      <c r="L42" s="20">
        <f t="shared" si="5"/>
        <v>54.046396898941211</v>
      </c>
    </row>
    <row r="43" spans="1:12" x14ac:dyDescent="0.2">
      <c r="A43" s="16">
        <v>34</v>
      </c>
      <c r="B43" s="47">
        <v>1</v>
      </c>
      <c r="C43" s="46">
        <v>5319</v>
      </c>
      <c r="D43" s="46">
        <v>4925</v>
      </c>
      <c r="E43" s="17">
        <v>5.2054794520547946E-2</v>
      </c>
      <c r="F43" s="18">
        <f t="shared" si="3"/>
        <v>1.9523623584537291E-4</v>
      </c>
      <c r="G43" s="18">
        <f t="shared" si="0"/>
        <v>1.9520010952597927E-4</v>
      </c>
      <c r="H43" s="13">
        <f t="shared" si="6"/>
        <v>99403.262471550639</v>
      </c>
      <c r="I43" s="13">
        <f t="shared" si="4"/>
        <v>19.403527721686348</v>
      </c>
      <c r="J43" s="13">
        <f t="shared" si="1"/>
        <v>99384.86899047748</v>
      </c>
      <c r="K43" s="13">
        <f t="shared" si="2"/>
        <v>5274070.7789814798</v>
      </c>
      <c r="L43" s="20">
        <f t="shared" si="5"/>
        <v>53.057320734225669</v>
      </c>
    </row>
    <row r="44" spans="1:12" x14ac:dyDescent="0.2">
      <c r="A44" s="16">
        <v>35</v>
      </c>
      <c r="B44" s="47">
        <v>0</v>
      </c>
      <c r="C44" s="46">
        <v>5492</v>
      </c>
      <c r="D44" s="46">
        <v>5328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99383.858943828949</v>
      </c>
      <c r="I44" s="13">
        <f t="shared" si="4"/>
        <v>0</v>
      </c>
      <c r="J44" s="13">
        <f t="shared" si="1"/>
        <v>99383.858943828949</v>
      </c>
      <c r="K44" s="13">
        <f t="shared" si="2"/>
        <v>5174685.9099910026</v>
      </c>
      <c r="L44" s="20">
        <f t="shared" si="5"/>
        <v>52.067669388000908</v>
      </c>
    </row>
    <row r="45" spans="1:12" x14ac:dyDescent="0.2">
      <c r="A45" s="16">
        <v>36</v>
      </c>
      <c r="B45" s="47">
        <v>1</v>
      </c>
      <c r="C45" s="46">
        <v>5648</v>
      </c>
      <c r="D45" s="46">
        <v>5507</v>
      </c>
      <c r="E45" s="17">
        <v>0.41643835616438357</v>
      </c>
      <c r="F45" s="18">
        <f t="shared" si="3"/>
        <v>1.7929179740026893E-4</v>
      </c>
      <c r="G45" s="18">
        <f t="shared" si="0"/>
        <v>1.7927304045357552E-4</v>
      </c>
      <c r="H45" s="13">
        <f t="shared" si="6"/>
        <v>99383.858943828949</v>
      </c>
      <c r="I45" s="13">
        <f t="shared" si="4"/>
        <v>17.81684656486949</v>
      </c>
      <c r="J45" s="13">
        <f t="shared" si="1"/>
        <v>99373.461715559592</v>
      </c>
      <c r="K45" s="13">
        <f t="shared" si="2"/>
        <v>5075302.0510471733</v>
      </c>
      <c r="L45" s="20">
        <f t="shared" si="5"/>
        <v>51.067669388000901</v>
      </c>
    </row>
    <row r="46" spans="1:12" x14ac:dyDescent="0.2">
      <c r="A46" s="16">
        <v>37</v>
      </c>
      <c r="B46" s="47">
        <v>2</v>
      </c>
      <c r="C46" s="46">
        <v>6093</v>
      </c>
      <c r="D46" s="46">
        <v>5700</v>
      </c>
      <c r="E46" s="17">
        <v>0.67123287671232879</v>
      </c>
      <c r="F46" s="18">
        <f t="shared" si="3"/>
        <v>3.3918426185025017E-4</v>
      </c>
      <c r="G46" s="18">
        <f t="shared" si="0"/>
        <v>3.3914644273709766E-4</v>
      </c>
      <c r="H46" s="13">
        <f t="shared" si="6"/>
        <v>99366.042097264086</v>
      </c>
      <c r="I46" s="13">
        <f t="shared" si="4"/>
        <v>33.699639706151807</v>
      </c>
      <c r="J46" s="13">
        <f t="shared" si="1"/>
        <v>99354.962763662072</v>
      </c>
      <c r="K46" s="13">
        <f t="shared" si="2"/>
        <v>4975928.5893316139</v>
      </c>
      <c r="L46" s="20">
        <f t="shared" si="5"/>
        <v>50.076751416353531</v>
      </c>
    </row>
    <row r="47" spans="1:12" x14ac:dyDescent="0.2">
      <c r="A47" s="16">
        <v>38</v>
      </c>
      <c r="B47" s="47">
        <v>1</v>
      </c>
      <c r="C47" s="46">
        <v>6129</v>
      </c>
      <c r="D47" s="46">
        <v>6092</v>
      </c>
      <c r="E47" s="17">
        <v>0.58082191780821912</v>
      </c>
      <c r="F47" s="18">
        <f t="shared" si="3"/>
        <v>1.6365272890925457E-4</v>
      </c>
      <c r="G47" s="18">
        <f t="shared" si="0"/>
        <v>1.6364150316153144E-4</v>
      </c>
      <c r="H47" s="13">
        <f t="shared" si="6"/>
        <v>99332.342457557941</v>
      </c>
      <c r="I47" s="13">
        <f t="shared" si="4"/>
        <v>16.254893832310792</v>
      </c>
      <c r="J47" s="13">
        <f t="shared" si="1"/>
        <v>99325.528762335074</v>
      </c>
      <c r="K47" s="13">
        <f t="shared" si="2"/>
        <v>4876573.6265679514</v>
      </c>
      <c r="L47" s="20">
        <f t="shared" si="5"/>
        <v>49.093512806783764</v>
      </c>
    </row>
    <row r="48" spans="1:12" x14ac:dyDescent="0.2">
      <c r="A48" s="16">
        <v>39</v>
      </c>
      <c r="B48" s="47">
        <v>2</v>
      </c>
      <c r="C48" s="46">
        <v>6363</v>
      </c>
      <c r="D48" s="46">
        <v>6151</v>
      </c>
      <c r="E48" s="17">
        <v>0.50821917808219175</v>
      </c>
      <c r="F48" s="18">
        <f t="shared" si="3"/>
        <v>3.19642000958926E-4</v>
      </c>
      <c r="G48" s="18">
        <f t="shared" si="0"/>
        <v>3.1959176311333162E-4</v>
      </c>
      <c r="H48" s="13">
        <f t="shared" si="6"/>
        <v>99316.087563725625</v>
      </c>
      <c r="I48" s="13">
        <f t="shared" si="4"/>
        <v>31.7406035300091</v>
      </c>
      <c r="J48" s="13">
        <f t="shared" si="1"/>
        <v>99300.478143633474</v>
      </c>
      <c r="K48" s="13">
        <f t="shared" si="2"/>
        <v>4777248.0978056164</v>
      </c>
      <c r="L48" s="20">
        <f t="shared" si="5"/>
        <v>48.10145279575498</v>
      </c>
    </row>
    <row r="49" spans="1:12" x14ac:dyDescent="0.2">
      <c r="A49" s="16">
        <v>40</v>
      </c>
      <c r="B49" s="47">
        <v>3</v>
      </c>
      <c r="C49" s="46">
        <v>6603</v>
      </c>
      <c r="D49" s="46">
        <v>6334</v>
      </c>
      <c r="E49" s="17">
        <v>0.48310502283105022</v>
      </c>
      <c r="F49" s="18">
        <f t="shared" si="3"/>
        <v>4.6378604004019479E-4</v>
      </c>
      <c r="G49" s="18">
        <f t="shared" si="0"/>
        <v>4.6367488387484844E-4</v>
      </c>
      <c r="H49" s="13">
        <f t="shared" si="6"/>
        <v>99284.346960195617</v>
      </c>
      <c r="I49" s="13">
        <f t="shared" si="4"/>
        <v>46.035658047358865</v>
      </c>
      <c r="J49" s="13">
        <f t="shared" si="1"/>
        <v>99260.551359780264</v>
      </c>
      <c r="K49" s="13">
        <f t="shared" si="2"/>
        <v>4677947.6196619831</v>
      </c>
      <c r="L49" s="20">
        <f t="shared" si="5"/>
        <v>47.116668063873483</v>
      </c>
    </row>
    <row r="50" spans="1:12" x14ac:dyDescent="0.2">
      <c r="A50" s="16">
        <v>41</v>
      </c>
      <c r="B50" s="47">
        <v>3</v>
      </c>
      <c r="C50" s="46">
        <v>6282</v>
      </c>
      <c r="D50" s="46">
        <v>6578</v>
      </c>
      <c r="E50" s="17">
        <v>7.8538812785388129E-2</v>
      </c>
      <c r="F50" s="18">
        <f t="shared" si="3"/>
        <v>4.6656298600311044E-4</v>
      </c>
      <c r="G50" s="18">
        <f t="shared" si="0"/>
        <v>4.6636248759028586E-4</v>
      </c>
      <c r="H50" s="13">
        <f t="shared" si="6"/>
        <v>99238.311302148257</v>
      </c>
      <c r="I50" s="13">
        <f t="shared" si="4"/>
        <v>46.281025723129041</v>
      </c>
      <c r="J50" s="13">
        <f t="shared" si="1"/>
        <v>99195.665133239905</v>
      </c>
      <c r="K50" s="13">
        <f t="shared" si="2"/>
        <v>4578687.068302203</v>
      </c>
      <c r="L50" s="20">
        <f t="shared" si="5"/>
        <v>46.138300906406961</v>
      </c>
    </row>
    <row r="51" spans="1:12" x14ac:dyDescent="0.2">
      <c r="A51" s="16">
        <v>42</v>
      </c>
      <c r="B51" s="47">
        <v>1</v>
      </c>
      <c r="C51" s="46">
        <v>6353</v>
      </c>
      <c r="D51" s="46">
        <v>6294</v>
      </c>
      <c r="E51" s="17">
        <v>0.43287671232876712</v>
      </c>
      <c r="F51" s="18">
        <f t="shared" si="3"/>
        <v>1.5814027041986242E-4</v>
      </c>
      <c r="G51" s="18">
        <f t="shared" si="0"/>
        <v>1.5812608887682606E-4</v>
      </c>
      <c r="H51" s="13">
        <f t="shared" si="6"/>
        <v>99192.030276425125</v>
      </c>
      <c r="I51" s="13">
        <f t="shared" si="4"/>
        <v>15.68484779536282</v>
      </c>
      <c r="J51" s="13">
        <f t="shared" si="1"/>
        <v>99183.135033976796</v>
      </c>
      <c r="K51" s="13">
        <f t="shared" si="2"/>
        <v>4479491.4031689633</v>
      </c>
      <c r="L51" s="20">
        <f t="shared" si="5"/>
        <v>45.15979147402934</v>
      </c>
    </row>
    <row r="52" spans="1:12" x14ac:dyDescent="0.2">
      <c r="A52" s="16">
        <v>43</v>
      </c>
      <c r="B52" s="47">
        <v>3</v>
      </c>
      <c r="C52" s="46">
        <v>5890</v>
      </c>
      <c r="D52" s="46">
        <v>6337</v>
      </c>
      <c r="E52" s="17">
        <v>0.55707762557077634</v>
      </c>
      <c r="F52" s="18">
        <f t="shared" si="3"/>
        <v>4.9071726506910935E-4</v>
      </c>
      <c r="G52" s="18">
        <f t="shared" si="0"/>
        <v>4.9061063101712098E-4</v>
      </c>
      <c r="H52" s="13">
        <f t="shared" si="6"/>
        <v>99176.345428629764</v>
      </c>
      <c r="I52" s="13">
        <f t="shared" si="4"/>
        <v>48.656969412712009</v>
      </c>
      <c r="J52" s="13">
        <f t="shared" si="1"/>
        <v>99154.794168204957</v>
      </c>
      <c r="K52" s="13">
        <f t="shared" si="2"/>
        <v>4380308.2681349861</v>
      </c>
      <c r="L52" s="20">
        <f t="shared" si="5"/>
        <v>44.16686508465051</v>
      </c>
    </row>
    <row r="53" spans="1:12" x14ac:dyDescent="0.2">
      <c r="A53" s="16">
        <v>44</v>
      </c>
      <c r="B53" s="47">
        <v>2</v>
      </c>
      <c r="C53" s="46">
        <v>5744</v>
      </c>
      <c r="D53" s="46">
        <v>5875</v>
      </c>
      <c r="E53" s="17">
        <v>0.62328767123287665</v>
      </c>
      <c r="F53" s="18">
        <f t="shared" si="3"/>
        <v>3.442637059987951E-4</v>
      </c>
      <c r="G53" s="18">
        <f t="shared" si="0"/>
        <v>3.4421906478509297E-4</v>
      </c>
      <c r="H53" s="13">
        <f t="shared" si="6"/>
        <v>99127.688459217054</v>
      </c>
      <c r="I53" s="13">
        <f t="shared" si="4"/>
        <v>34.121640215739745</v>
      </c>
      <c r="J53" s="13">
        <f t="shared" si="1"/>
        <v>99114.834416670026</v>
      </c>
      <c r="K53" s="13">
        <f t="shared" si="2"/>
        <v>4281153.473966781</v>
      </c>
      <c r="L53" s="20">
        <f t="shared" si="5"/>
        <v>43.188271011969839</v>
      </c>
    </row>
    <row r="54" spans="1:12" x14ac:dyDescent="0.2">
      <c r="A54" s="16">
        <v>45</v>
      </c>
      <c r="B54" s="47">
        <v>8</v>
      </c>
      <c r="C54" s="46">
        <v>5517</v>
      </c>
      <c r="D54" s="46">
        <v>5753</v>
      </c>
      <c r="E54" s="17">
        <v>0.48938356164383562</v>
      </c>
      <c r="F54" s="18">
        <f t="shared" si="3"/>
        <v>1.419698314108252E-3</v>
      </c>
      <c r="G54" s="18">
        <f t="shared" si="0"/>
        <v>1.4186698900919513E-3</v>
      </c>
      <c r="H54" s="13">
        <f t="shared" si="6"/>
        <v>99093.566819001309</v>
      </c>
      <c r="I54" s="13">
        <f t="shared" si="4"/>
        <v>140.58105954793203</v>
      </c>
      <c r="J54" s="13">
        <f t="shared" si="1"/>
        <v>99021.783819074612</v>
      </c>
      <c r="K54" s="13">
        <f t="shared" si="2"/>
        <v>4182038.6395501113</v>
      </c>
      <c r="L54" s="20">
        <f t="shared" si="5"/>
        <v>42.202927735851773</v>
      </c>
    </row>
    <row r="55" spans="1:12" x14ac:dyDescent="0.2">
      <c r="A55" s="16">
        <v>46</v>
      </c>
      <c r="B55" s="47">
        <v>4</v>
      </c>
      <c r="C55" s="46">
        <v>5498</v>
      </c>
      <c r="D55" s="46">
        <v>5480</v>
      </c>
      <c r="E55" s="17">
        <v>0.76780821917808217</v>
      </c>
      <c r="F55" s="18">
        <f t="shared" si="3"/>
        <v>7.2873018764802334E-4</v>
      </c>
      <c r="G55" s="18">
        <f t="shared" si="0"/>
        <v>7.2860690360031623E-4</v>
      </c>
      <c r="H55" s="13">
        <f t="shared" si="6"/>
        <v>98952.985759453382</v>
      </c>
      <c r="I55" s="13">
        <f t="shared" si="4"/>
        <v>72.09782855620152</v>
      </c>
      <c r="J55" s="13">
        <f t="shared" si="1"/>
        <v>98936.245236247531</v>
      </c>
      <c r="K55" s="13">
        <f t="shared" si="2"/>
        <v>4083016.8557310365</v>
      </c>
      <c r="L55" s="20">
        <f t="shared" si="5"/>
        <v>41.262189557943373</v>
      </c>
    </row>
    <row r="56" spans="1:12" x14ac:dyDescent="0.2">
      <c r="A56" s="16">
        <v>47</v>
      </c>
      <c r="B56" s="47">
        <v>4</v>
      </c>
      <c r="C56" s="46">
        <v>5369</v>
      </c>
      <c r="D56" s="46">
        <v>5484</v>
      </c>
      <c r="E56" s="17">
        <v>0.40068493150684931</v>
      </c>
      <c r="F56" s="18">
        <f t="shared" si="3"/>
        <v>7.3712337602506223E-4</v>
      </c>
      <c r="G56" s="18">
        <f t="shared" si="0"/>
        <v>7.3679788145376282E-4</v>
      </c>
      <c r="H56" s="13">
        <f t="shared" si="6"/>
        <v>98880.887930897181</v>
      </c>
      <c r="I56" s="13">
        <f t="shared" si="4"/>
        <v>72.855228743751994</v>
      </c>
      <c r="J56" s="13">
        <f t="shared" si="1"/>
        <v>98837.224694492543</v>
      </c>
      <c r="K56" s="13">
        <f t="shared" si="2"/>
        <v>3984080.6104947892</v>
      </c>
      <c r="L56" s="20">
        <f t="shared" si="5"/>
        <v>40.291715556590269</v>
      </c>
    </row>
    <row r="57" spans="1:12" x14ac:dyDescent="0.2">
      <c r="A57" s="16">
        <v>48</v>
      </c>
      <c r="B57" s="47">
        <v>5</v>
      </c>
      <c r="C57" s="46">
        <v>5386</v>
      </c>
      <c r="D57" s="46">
        <v>5356</v>
      </c>
      <c r="E57" s="17">
        <v>0.58575342465753422</v>
      </c>
      <c r="F57" s="18">
        <f t="shared" si="3"/>
        <v>9.3092533978774903E-4</v>
      </c>
      <c r="G57" s="18">
        <f t="shared" si="0"/>
        <v>9.305664829838907E-4</v>
      </c>
      <c r="H57" s="13">
        <f t="shared" si="6"/>
        <v>98808.032702153432</v>
      </c>
      <c r="I57" s="13">
        <f t="shared" si="4"/>
        <v>91.947443482200171</v>
      </c>
      <c r="J57" s="13">
        <f t="shared" si="1"/>
        <v>98769.943788579432</v>
      </c>
      <c r="K57" s="13">
        <f t="shared" si="2"/>
        <v>3885243.3858002964</v>
      </c>
      <c r="L57" s="20">
        <f t="shared" si="5"/>
        <v>39.321128855099865</v>
      </c>
    </row>
    <row r="58" spans="1:12" x14ac:dyDescent="0.2">
      <c r="A58" s="16">
        <v>49</v>
      </c>
      <c r="B58" s="47">
        <v>5</v>
      </c>
      <c r="C58" s="46">
        <v>5387</v>
      </c>
      <c r="D58" s="46">
        <v>5355</v>
      </c>
      <c r="E58" s="17">
        <v>0.29643835616438358</v>
      </c>
      <c r="F58" s="18">
        <f t="shared" si="3"/>
        <v>9.3092533978774903E-4</v>
      </c>
      <c r="G58" s="18">
        <f t="shared" si="0"/>
        <v>9.3031601688128493E-4</v>
      </c>
      <c r="H58" s="13">
        <f t="shared" si="6"/>
        <v>98716.085258671228</v>
      </c>
      <c r="I58" s="13">
        <f t="shared" si="4"/>
        <v>91.837155239960339</v>
      </c>
      <c r="J58" s="13">
        <f t="shared" si="1"/>
        <v>98651.47215876542</v>
      </c>
      <c r="K58" s="13">
        <f t="shared" si="2"/>
        <v>3786473.4420117172</v>
      </c>
      <c r="L58" s="20">
        <f t="shared" si="5"/>
        <v>38.357208271476843</v>
      </c>
    </row>
    <row r="59" spans="1:12" x14ac:dyDescent="0.2">
      <c r="A59" s="16">
        <v>50</v>
      </c>
      <c r="B59" s="47">
        <v>5</v>
      </c>
      <c r="C59" s="46">
        <v>4918</v>
      </c>
      <c r="D59" s="46">
        <v>5404</v>
      </c>
      <c r="E59" s="17">
        <v>0.56493150684931515</v>
      </c>
      <c r="F59" s="18">
        <f t="shared" si="3"/>
        <v>9.6880449525285801E-4</v>
      </c>
      <c r="G59" s="18">
        <f t="shared" si="0"/>
        <v>9.6839631977560796E-4</v>
      </c>
      <c r="H59" s="13">
        <f t="shared" si="6"/>
        <v>98624.248103431266</v>
      </c>
      <c r="I59" s="13">
        <f t="shared" si="4"/>
        <v>95.507358903999318</v>
      </c>
      <c r="J59" s="13">
        <f t="shared" si="1"/>
        <v>98582.695860708103</v>
      </c>
      <c r="K59" s="13">
        <f t="shared" si="2"/>
        <v>3687821.9698529518</v>
      </c>
      <c r="L59" s="20">
        <f t="shared" si="5"/>
        <v>37.392649787153587</v>
      </c>
    </row>
    <row r="60" spans="1:12" x14ac:dyDescent="0.2">
      <c r="A60" s="16">
        <v>51</v>
      </c>
      <c r="B60" s="47">
        <v>7</v>
      </c>
      <c r="C60" s="46">
        <v>4835</v>
      </c>
      <c r="D60" s="46">
        <v>4902</v>
      </c>
      <c r="E60" s="17">
        <v>0.51780821917808217</v>
      </c>
      <c r="F60" s="18">
        <f t="shared" si="3"/>
        <v>1.4378145219266715E-3</v>
      </c>
      <c r="G60" s="18">
        <f t="shared" si="0"/>
        <v>1.4368183723800208E-3</v>
      </c>
      <c r="H60" s="13">
        <f t="shared" si="6"/>
        <v>98528.740744527269</v>
      </c>
      <c r="I60" s="13">
        <f t="shared" si="4"/>
        <v>141.56790490920471</v>
      </c>
      <c r="J60" s="13">
        <f t="shared" si="1"/>
        <v>98460.47786435188</v>
      </c>
      <c r="K60" s="13">
        <f t="shared" si="2"/>
        <v>3589239.2739922437</v>
      </c>
      <c r="L60" s="20">
        <f t="shared" si="5"/>
        <v>36.428348184198285</v>
      </c>
    </row>
    <row r="61" spans="1:12" x14ac:dyDescent="0.2">
      <c r="A61" s="16">
        <v>52</v>
      </c>
      <c r="B61" s="47">
        <v>8</v>
      </c>
      <c r="C61" s="46">
        <v>4949</v>
      </c>
      <c r="D61" s="46">
        <v>4807</v>
      </c>
      <c r="E61" s="17">
        <v>0.60616438356164382</v>
      </c>
      <c r="F61" s="18">
        <f t="shared" si="3"/>
        <v>1.6400164001640015E-3</v>
      </c>
      <c r="G61" s="18">
        <f t="shared" si="0"/>
        <v>1.638957802449456E-3</v>
      </c>
      <c r="H61" s="13">
        <f t="shared" si="6"/>
        <v>98387.17283961807</v>
      </c>
      <c r="I61" s="13">
        <f t="shared" si="4"/>
        <v>161.25242458643524</v>
      </c>
      <c r="J61" s="13">
        <f t="shared" si="1"/>
        <v>98323.665891578887</v>
      </c>
      <c r="K61" s="13">
        <f t="shared" si="2"/>
        <v>3490778.7961278916</v>
      </c>
      <c r="L61" s="20">
        <f t="shared" si="5"/>
        <v>35.48001934986226</v>
      </c>
    </row>
    <row r="62" spans="1:12" x14ac:dyDescent="0.2">
      <c r="A62" s="16">
        <v>53</v>
      </c>
      <c r="B62" s="47">
        <v>9</v>
      </c>
      <c r="C62" s="46">
        <v>4650</v>
      </c>
      <c r="D62" s="46">
        <v>4909</v>
      </c>
      <c r="E62" s="17">
        <v>0.51902587519025878</v>
      </c>
      <c r="F62" s="18">
        <f t="shared" si="3"/>
        <v>1.8830421592216759E-3</v>
      </c>
      <c r="G62" s="18">
        <f t="shared" si="0"/>
        <v>1.8813382414212267E-3</v>
      </c>
      <c r="H62" s="13">
        <f t="shared" si="6"/>
        <v>98225.920415031636</v>
      </c>
      <c r="I62" s="13">
        <f t="shared" si="4"/>
        <v>184.796180375597</v>
      </c>
      <c r="J62" s="13">
        <f t="shared" si="1"/>
        <v>98137.038233907311</v>
      </c>
      <c r="K62" s="13">
        <f t="shared" si="2"/>
        <v>3392455.1302363127</v>
      </c>
      <c r="L62" s="20">
        <f t="shared" si="5"/>
        <v>34.537269957891489</v>
      </c>
    </row>
    <row r="63" spans="1:12" x14ac:dyDescent="0.2">
      <c r="A63" s="16">
        <v>54</v>
      </c>
      <c r="B63" s="47">
        <v>11</v>
      </c>
      <c r="C63" s="46">
        <v>4450</v>
      </c>
      <c r="D63" s="46">
        <v>4623</v>
      </c>
      <c r="E63" s="17">
        <v>0.53823163138231633</v>
      </c>
      <c r="F63" s="18">
        <f t="shared" si="3"/>
        <v>2.4247768103163232E-3</v>
      </c>
      <c r="G63" s="18">
        <f t="shared" si="0"/>
        <v>2.4220648600616589E-3</v>
      </c>
      <c r="H63" s="13">
        <f t="shared" si="6"/>
        <v>98041.124234656047</v>
      </c>
      <c r="I63" s="13">
        <f t="shared" si="4"/>
        <v>237.46196184969992</v>
      </c>
      <c r="J63" s="13">
        <f t="shared" si="1"/>
        <v>97931.471811923955</v>
      </c>
      <c r="K63" s="13">
        <f t="shared" si="2"/>
        <v>3294318.0920024053</v>
      </c>
      <c r="L63" s="20">
        <f t="shared" si="5"/>
        <v>33.601390413655764</v>
      </c>
    </row>
    <row r="64" spans="1:12" x14ac:dyDescent="0.2">
      <c r="A64" s="16">
        <v>55</v>
      </c>
      <c r="B64" s="47">
        <v>11</v>
      </c>
      <c r="C64" s="46">
        <v>4401</v>
      </c>
      <c r="D64" s="46">
        <v>4423</v>
      </c>
      <c r="E64" s="17">
        <v>0.48866749688667488</v>
      </c>
      <c r="F64" s="18">
        <f t="shared" si="3"/>
        <v>2.4932003626473255E-3</v>
      </c>
      <c r="G64" s="18">
        <f t="shared" si="0"/>
        <v>2.4900259421631785E-3</v>
      </c>
      <c r="H64" s="13">
        <f t="shared" si="6"/>
        <v>97803.662272806352</v>
      </c>
      <c r="I64" s="13">
        <f t="shared" si="4"/>
        <v>243.53365629785395</v>
      </c>
      <c r="J64" s="13">
        <f t="shared" si="1"/>
        <v>97679.135598739231</v>
      </c>
      <c r="K64" s="13">
        <f t="shared" si="2"/>
        <v>3196386.6201904812</v>
      </c>
      <c r="L64" s="20">
        <f t="shared" si="5"/>
        <v>32.681665961287983</v>
      </c>
    </row>
    <row r="65" spans="1:12" x14ac:dyDescent="0.2">
      <c r="A65" s="16">
        <v>56</v>
      </c>
      <c r="B65" s="47">
        <v>13</v>
      </c>
      <c r="C65" s="46">
        <v>4519</v>
      </c>
      <c r="D65" s="46">
        <v>4392</v>
      </c>
      <c r="E65" s="17">
        <v>0.61116965226554276</v>
      </c>
      <c r="F65" s="18">
        <f t="shared" si="3"/>
        <v>2.917742116485243E-3</v>
      </c>
      <c r="G65" s="18">
        <f t="shared" si="0"/>
        <v>2.9144356697443801E-3</v>
      </c>
      <c r="H65" s="13">
        <f t="shared" si="6"/>
        <v>97560.128616508504</v>
      </c>
      <c r="I65" s="13">
        <f t="shared" si="4"/>
        <v>284.33271878480184</v>
      </c>
      <c r="J65" s="13">
        <f t="shared" si="1"/>
        <v>97449.571426591123</v>
      </c>
      <c r="K65" s="13">
        <f t="shared" si="2"/>
        <v>3098707.484591742</v>
      </c>
      <c r="L65" s="20">
        <f t="shared" si="5"/>
        <v>31.76202746484898</v>
      </c>
    </row>
    <row r="66" spans="1:12" x14ac:dyDescent="0.2">
      <c r="A66" s="16">
        <v>57</v>
      </c>
      <c r="B66" s="47">
        <v>7</v>
      </c>
      <c r="C66" s="46">
        <v>4463</v>
      </c>
      <c r="D66" s="46">
        <v>4478</v>
      </c>
      <c r="E66" s="17">
        <v>0.22622309197651663</v>
      </c>
      <c r="F66" s="18">
        <f t="shared" si="3"/>
        <v>1.5658203780337769E-3</v>
      </c>
      <c r="G66" s="18">
        <f t="shared" si="0"/>
        <v>1.5639255326604883E-3</v>
      </c>
      <c r="H66" s="13">
        <f t="shared" si="6"/>
        <v>97275.795897723699</v>
      </c>
      <c r="I66" s="13">
        <f t="shared" si="4"/>
        <v>152.13210091432049</v>
      </c>
      <c r="J66" s="13">
        <f t="shared" si="1"/>
        <v>97158.0795910671</v>
      </c>
      <c r="K66" s="13">
        <f t="shared" si="2"/>
        <v>3001257.9131651511</v>
      </c>
      <c r="L66" s="20">
        <f t="shared" si="5"/>
        <v>30.853080002765438</v>
      </c>
    </row>
    <row r="67" spans="1:12" x14ac:dyDescent="0.2">
      <c r="A67" s="16">
        <v>58</v>
      </c>
      <c r="B67" s="47">
        <v>6</v>
      </c>
      <c r="C67" s="46">
        <v>4523</v>
      </c>
      <c r="D67" s="46">
        <v>4452</v>
      </c>
      <c r="E67" s="17">
        <v>0.6004566210045662</v>
      </c>
      <c r="F67" s="18">
        <f t="shared" si="3"/>
        <v>1.3370473537604457E-3</v>
      </c>
      <c r="G67" s="18">
        <f t="shared" si="0"/>
        <v>1.3363334731703598E-3</v>
      </c>
      <c r="H67" s="13">
        <f t="shared" si="6"/>
        <v>97123.663796809386</v>
      </c>
      <c r="I67" s="13">
        <f t="shared" si="4"/>
        <v>129.78960296862061</v>
      </c>
      <c r="J67" s="13">
        <f t="shared" si="1"/>
        <v>97071.807220280825</v>
      </c>
      <c r="K67" s="13">
        <f t="shared" si="2"/>
        <v>2904099.8335740841</v>
      </c>
      <c r="L67" s="20">
        <f t="shared" si="5"/>
        <v>29.901053152707433</v>
      </c>
    </row>
    <row r="68" spans="1:12" x14ac:dyDescent="0.2">
      <c r="A68" s="16">
        <v>59</v>
      </c>
      <c r="B68" s="47">
        <v>17</v>
      </c>
      <c r="C68" s="46">
        <v>4416</v>
      </c>
      <c r="D68" s="46">
        <v>4518</v>
      </c>
      <c r="E68" s="17">
        <v>0.48912167606768742</v>
      </c>
      <c r="F68" s="18">
        <f t="shared" si="3"/>
        <v>3.8056861428251623E-3</v>
      </c>
      <c r="G68" s="18">
        <f t="shared" si="0"/>
        <v>3.7983013237432093E-3</v>
      </c>
      <c r="H68" s="13">
        <f t="shared" si="6"/>
        <v>96993.874193840762</v>
      </c>
      <c r="I68" s="13">
        <f t="shared" si="4"/>
        <v>368.41196074544769</v>
      </c>
      <c r="J68" s="13">
        <f t="shared" si="1"/>
        <v>96805.660508818517</v>
      </c>
      <c r="K68" s="13">
        <f t="shared" si="2"/>
        <v>2807028.0263538035</v>
      </c>
      <c r="L68" s="20">
        <f t="shared" si="5"/>
        <v>28.940260915282146</v>
      </c>
    </row>
    <row r="69" spans="1:12" x14ac:dyDescent="0.2">
      <c r="A69" s="16">
        <v>60</v>
      </c>
      <c r="B69" s="47">
        <v>13</v>
      </c>
      <c r="C69" s="46">
        <v>4100</v>
      </c>
      <c r="D69" s="46">
        <v>4390</v>
      </c>
      <c r="E69" s="17">
        <v>0.44467860906217072</v>
      </c>
      <c r="F69" s="18">
        <f t="shared" si="3"/>
        <v>3.0624263839811542E-3</v>
      </c>
      <c r="G69" s="18">
        <f t="shared" si="0"/>
        <v>3.0572271690527428E-3</v>
      </c>
      <c r="H69" s="13">
        <f t="shared" si="6"/>
        <v>96625.462233095313</v>
      </c>
      <c r="I69" s="13">
        <f t="shared" si="4"/>
        <v>295.40598836129868</v>
      </c>
      <c r="J69" s="13">
        <f t="shared" si="1"/>
        <v>96461.416968747159</v>
      </c>
      <c r="K69" s="13">
        <f t="shared" si="2"/>
        <v>2710222.365844985</v>
      </c>
      <c r="L69" s="20">
        <f t="shared" si="5"/>
        <v>28.048738947369333</v>
      </c>
    </row>
    <row r="70" spans="1:12" x14ac:dyDescent="0.2">
      <c r="A70" s="16">
        <v>61</v>
      </c>
      <c r="B70" s="47">
        <v>16</v>
      </c>
      <c r="C70" s="46">
        <v>3939</v>
      </c>
      <c r="D70" s="46">
        <v>4066</v>
      </c>
      <c r="E70" s="17">
        <v>0.48390410958904106</v>
      </c>
      <c r="F70" s="18">
        <f t="shared" si="3"/>
        <v>3.9975015615240474E-3</v>
      </c>
      <c r="G70" s="18">
        <f t="shared" si="0"/>
        <v>3.9892713192909617E-3</v>
      </c>
      <c r="H70" s="13">
        <f t="shared" si="6"/>
        <v>96330.05624473402</v>
      </c>
      <c r="I70" s="13">
        <f t="shared" si="4"/>
        <v>384.28673056280263</v>
      </c>
      <c r="J70" s="13">
        <f t="shared" si="1"/>
        <v>96131.727442351097</v>
      </c>
      <c r="K70" s="13">
        <f t="shared" si="2"/>
        <v>2613760.948876238</v>
      </c>
      <c r="L70" s="20">
        <f t="shared" si="5"/>
        <v>27.133389626969329</v>
      </c>
    </row>
    <row r="71" spans="1:12" x14ac:dyDescent="0.2">
      <c r="A71" s="16">
        <v>62</v>
      </c>
      <c r="B71" s="47">
        <v>11</v>
      </c>
      <c r="C71" s="46">
        <v>3685</v>
      </c>
      <c r="D71" s="46">
        <v>3921</v>
      </c>
      <c r="E71" s="17">
        <v>0.5198007471980074</v>
      </c>
      <c r="F71" s="18">
        <f t="shared" si="3"/>
        <v>2.8924533263213251E-3</v>
      </c>
      <c r="G71" s="18">
        <f t="shared" si="0"/>
        <v>2.8884414142787565E-3</v>
      </c>
      <c r="H71" s="13">
        <f t="shared" si="6"/>
        <v>95945.769514171217</v>
      </c>
      <c r="I71" s="13">
        <f t="shared" si="4"/>
        <v>277.13373418957633</v>
      </c>
      <c r="J71" s="13">
        <f t="shared" si="1"/>
        <v>95812.690102087159</v>
      </c>
      <c r="K71" s="13">
        <f t="shared" si="2"/>
        <v>2517629.2214338868</v>
      </c>
      <c r="L71" s="20">
        <f t="shared" si="5"/>
        <v>26.240127461399247</v>
      </c>
    </row>
    <row r="72" spans="1:12" x14ac:dyDescent="0.2">
      <c r="A72" s="16">
        <v>63</v>
      </c>
      <c r="B72" s="47">
        <v>16</v>
      </c>
      <c r="C72" s="46">
        <v>3735</v>
      </c>
      <c r="D72" s="46">
        <v>3672</v>
      </c>
      <c r="E72" s="17">
        <v>0.4385273972602739</v>
      </c>
      <c r="F72" s="18">
        <f t="shared" si="3"/>
        <v>4.3202376130687184E-3</v>
      </c>
      <c r="G72" s="18">
        <f t="shared" si="0"/>
        <v>4.3097833927957978E-3</v>
      </c>
      <c r="H72" s="13">
        <f t="shared" si="6"/>
        <v>95668.635779981647</v>
      </c>
      <c r="I72" s="13">
        <f t="shared" si="4"/>
        <v>412.31109769599476</v>
      </c>
      <c r="J72" s="13">
        <f t="shared" si="1"/>
        <v>95437.13439481979</v>
      </c>
      <c r="K72" s="13">
        <f t="shared" si="2"/>
        <v>2421816.5313317995</v>
      </c>
      <c r="L72" s="20">
        <f t="shared" si="5"/>
        <v>25.31463432698553</v>
      </c>
    </row>
    <row r="73" spans="1:12" x14ac:dyDescent="0.2">
      <c r="A73" s="16">
        <v>64</v>
      </c>
      <c r="B73" s="47">
        <v>12</v>
      </c>
      <c r="C73" s="46">
        <v>3565</v>
      </c>
      <c r="D73" s="46">
        <v>3714</v>
      </c>
      <c r="E73" s="17">
        <v>0.46940639269406392</v>
      </c>
      <c r="F73" s="18">
        <f t="shared" si="3"/>
        <v>3.2971562027751065E-3</v>
      </c>
      <c r="G73" s="18">
        <f t="shared" ref="G73:G108" si="7">F73/((1+(1-E73)*F73))</f>
        <v>3.2913980664163551E-3</v>
      </c>
      <c r="H73" s="13">
        <f t="shared" si="6"/>
        <v>95256.324682285645</v>
      </c>
      <c r="I73" s="13">
        <f t="shared" si="4"/>
        <v>313.52648287320352</v>
      </c>
      <c r="J73" s="13">
        <f t="shared" ref="J73:J108" si="8">H74+I73*E73</f>
        <v>95089.969534752003</v>
      </c>
      <c r="K73" s="13">
        <f t="shared" ref="K73:K97" si="9">K74+J73</f>
        <v>2326379.3969369796</v>
      </c>
      <c r="L73" s="20">
        <f t="shared" si="5"/>
        <v>24.422309014086967</v>
      </c>
    </row>
    <row r="74" spans="1:12" x14ac:dyDescent="0.2">
      <c r="A74" s="16">
        <v>65</v>
      </c>
      <c r="B74" s="47">
        <v>15</v>
      </c>
      <c r="C74" s="46">
        <v>3325</v>
      </c>
      <c r="D74" s="46">
        <v>3568</v>
      </c>
      <c r="E74" s="17">
        <v>0.48602739726027394</v>
      </c>
      <c r="F74" s="18">
        <f t="shared" ref="F74:F108" si="10">B74/((C74+D74)/2)</f>
        <v>4.3522414043232266E-3</v>
      </c>
      <c r="G74" s="18">
        <f t="shared" si="7"/>
        <v>4.3425274620246968E-3</v>
      </c>
      <c r="H74" s="13">
        <f t="shared" si="6"/>
        <v>94942.798199412442</v>
      </c>
      <c r="I74" s="13">
        <f t="shared" ref="I74:I108" si="11">H74*G74</f>
        <v>412.29170850241746</v>
      </c>
      <c r="J74" s="13">
        <f t="shared" si="8"/>
        <v>94730.891556905437</v>
      </c>
      <c r="K74" s="13">
        <f t="shared" si="9"/>
        <v>2231289.4274022277</v>
      </c>
      <c r="L74" s="20">
        <f t="shared" ref="L74:L108" si="12">K74/H74</f>
        <v>23.501407897371578</v>
      </c>
    </row>
    <row r="75" spans="1:12" x14ac:dyDescent="0.2">
      <c r="A75" s="16">
        <v>66</v>
      </c>
      <c r="B75" s="47">
        <v>13</v>
      </c>
      <c r="C75" s="46">
        <v>2989</v>
      </c>
      <c r="D75" s="46">
        <v>3335</v>
      </c>
      <c r="E75" s="17">
        <v>0.42760800842992619</v>
      </c>
      <c r="F75" s="18">
        <f t="shared" si="10"/>
        <v>4.1113219481340923E-3</v>
      </c>
      <c r="G75" s="18">
        <f t="shared" si="7"/>
        <v>4.1016695394201132E-3</v>
      </c>
      <c r="H75" s="13">
        <f t="shared" ref="H75:H108" si="13">H74-I74</f>
        <v>94530.506490910018</v>
      </c>
      <c r="I75" s="13">
        <f t="shared" si="11"/>
        <v>387.73289901972095</v>
      </c>
      <c r="J75" s="13">
        <f t="shared" si="8"/>
        <v>94308.57128464288</v>
      </c>
      <c r="K75" s="13">
        <f t="shared" si="9"/>
        <v>2136558.5358453221</v>
      </c>
      <c r="L75" s="20">
        <f t="shared" si="12"/>
        <v>22.601788725746136</v>
      </c>
    </row>
    <row r="76" spans="1:12" x14ac:dyDescent="0.2">
      <c r="A76" s="16">
        <v>67</v>
      </c>
      <c r="B76" s="47">
        <v>16</v>
      </c>
      <c r="C76" s="46">
        <v>3086</v>
      </c>
      <c r="D76" s="46">
        <v>2990</v>
      </c>
      <c r="E76" s="17">
        <v>0.52688356164383565</v>
      </c>
      <c r="F76" s="18">
        <f t="shared" si="10"/>
        <v>5.2666227781435152E-3</v>
      </c>
      <c r="G76" s="18">
        <f t="shared" si="7"/>
        <v>5.2535324158242873E-3</v>
      </c>
      <c r="H76" s="13">
        <f t="shared" si="13"/>
        <v>94142.773591890291</v>
      </c>
      <c r="I76" s="13">
        <f t="shared" si="11"/>
        <v>494.5821127806023</v>
      </c>
      <c r="J76" s="13">
        <f t="shared" si="8"/>
        <v>93908.778664216865</v>
      </c>
      <c r="K76" s="13">
        <f t="shared" si="9"/>
        <v>2042249.9645606794</v>
      </c>
      <c r="L76" s="20">
        <f t="shared" si="12"/>
        <v>21.69311447540148</v>
      </c>
    </row>
    <row r="77" spans="1:12" x14ac:dyDescent="0.2">
      <c r="A77" s="16">
        <v>68</v>
      </c>
      <c r="B77" s="47">
        <v>20</v>
      </c>
      <c r="C77" s="46">
        <v>3304</v>
      </c>
      <c r="D77" s="46">
        <v>3080</v>
      </c>
      <c r="E77" s="17">
        <v>0.50520547945205485</v>
      </c>
      <c r="F77" s="18">
        <f t="shared" si="10"/>
        <v>6.2656641604010022E-3</v>
      </c>
      <c r="G77" s="18">
        <f t="shared" si="7"/>
        <v>6.2462992815900164E-3</v>
      </c>
      <c r="H77" s="13">
        <f t="shared" si="13"/>
        <v>93648.191479109693</v>
      </c>
      <c r="I77" s="13">
        <f t="shared" si="11"/>
        <v>584.95463115816722</v>
      </c>
      <c r="J77" s="13">
        <f t="shared" si="8"/>
        <v>93358.759132843494</v>
      </c>
      <c r="K77" s="13">
        <f t="shared" si="9"/>
        <v>1948341.1858964625</v>
      </c>
      <c r="L77" s="20">
        <f t="shared" si="12"/>
        <v>20.804899220409219</v>
      </c>
    </row>
    <row r="78" spans="1:12" x14ac:dyDescent="0.2">
      <c r="A78" s="16">
        <v>69</v>
      </c>
      <c r="B78" s="47">
        <v>15</v>
      </c>
      <c r="C78" s="46">
        <v>2738</v>
      </c>
      <c r="D78" s="46">
        <v>3307</v>
      </c>
      <c r="E78" s="17">
        <v>0.55196347031963455</v>
      </c>
      <c r="F78" s="18">
        <f t="shared" si="10"/>
        <v>4.9627791563275434E-3</v>
      </c>
      <c r="G78" s="18">
        <f t="shared" si="7"/>
        <v>4.9517688668046537E-3</v>
      </c>
      <c r="H78" s="13">
        <f t="shared" si="13"/>
        <v>93063.236847951528</v>
      </c>
      <c r="I78" s="13">
        <f t="shared" si="11"/>
        <v>460.82763886775405</v>
      </c>
      <c r="J78" s="13">
        <f t="shared" si="8"/>
        <v>92856.769231852435</v>
      </c>
      <c r="K78" s="13">
        <f t="shared" si="9"/>
        <v>1854982.4267636191</v>
      </c>
      <c r="L78" s="20">
        <f t="shared" si="12"/>
        <v>19.932494179138903</v>
      </c>
    </row>
    <row r="79" spans="1:12" x14ac:dyDescent="0.2">
      <c r="A79" s="16">
        <v>70</v>
      </c>
      <c r="B79" s="47">
        <v>14</v>
      </c>
      <c r="C79" s="46">
        <v>2385</v>
      </c>
      <c r="D79" s="46">
        <v>2721</v>
      </c>
      <c r="E79" s="17">
        <v>0.40567514677103717</v>
      </c>
      <c r="F79" s="18">
        <f t="shared" si="10"/>
        <v>5.483744614179397E-3</v>
      </c>
      <c r="G79" s="18">
        <f t="shared" si="7"/>
        <v>5.4659304596729862E-3</v>
      </c>
      <c r="H79" s="13">
        <f t="shared" si="13"/>
        <v>92602.40920908378</v>
      </c>
      <c r="I79" s="13">
        <f t="shared" si="11"/>
        <v>506.15832913503328</v>
      </c>
      <c r="J79" s="13">
        <f t="shared" si="8"/>
        <v>92301.586734409982</v>
      </c>
      <c r="K79" s="13">
        <f t="shared" si="9"/>
        <v>1762125.6575317667</v>
      </c>
      <c r="L79" s="20">
        <f t="shared" si="12"/>
        <v>19.02893966347165</v>
      </c>
    </row>
    <row r="80" spans="1:12" x14ac:dyDescent="0.2">
      <c r="A80" s="16">
        <v>71</v>
      </c>
      <c r="B80" s="47">
        <v>14</v>
      </c>
      <c r="C80" s="46">
        <v>2499</v>
      </c>
      <c r="D80" s="46">
        <v>2376</v>
      </c>
      <c r="E80" s="17">
        <v>0.66673189823874768</v>
      </c>
      <c r="F80" s="18">
        <f t="shared" si="10"/>
        <v>5.7435897435897439E-3</v>
      </c>
      <c r="G80" s="18">
        <f t="shared" si="7"/>
        <v>5.7326166253735041E-3</v>
      </c>
      <c r="H80" s="13">
        <f t="shared" si="13"/>
        <v>92096.25087994874</v>
      </c>
      <c r="I80" s="13">
        <f t="shared" si="11"/>
        <v>527.95249892896334</v>
      </c>
      <c r="J80" s="13">
        <f t="shared" si="8"/>
        <v>91920.301152810571</v>
      </c>
      <c r="K80" s="13">
        <f t="shared" si="9"/>
        <v>1669824.0707973568</v>
      </c>
      <c r="L80" s="20">
        <f t="shared" si="12"/>
        <v>18.131292586210066</v>
      </c>
    </row>
    <row r="81" spans="1:12" x14ac:dyDescent="0.2">
      <c r="A81" s="16">
        <v>72</v>
      </c>
      <c r="B81" s="47">
        <v>16</v>
      </c>
      <c r="C81" s="46">
        <v>2358</v>
      </c>
      <c r="D81" s="46">
        <v>2489</v>
      </c>
      <c r="E81" s="17">
        <v>0.57328767123287683</v>
      </c>
      <c r="F81" s="18">
        <f t="shared" si="10"/>
        <v>6.6020218691974419E-3</v>
      </c>
      <c r="G81" s="18">
        <f t="shared" si="7"/>
        <v>6.5834751392083706E-3</v>
      </c>
      <c r="H81" s="13">
        <f t="shared" si="13"/>
        <v>91568.298381019777</v>
      </c>
      <c r="I81" s="13">
        <f t="shared" si="11"/>
        <v>602.83761593105783</v>
      </c>
      <c r="J81" s="13">
        <f t="shared" si="8"/>
        <v>91311.060138057408</v>
      </c>
      <c r="K81" s="13">
        <f t="shared" si="9"/>
        <v>1577903.7696445461</v>
      </c>
      <c r="L81" s="20">
        <f t="shared" si="12"/>
        <v>17.231987462285453</v>
      </c>
    </row>
    <row r="82" spans="1:12" x14ac:dyDescent="0.2">
      <c r="A82" s="16">
        <v>73</v>
      </c>
      <c r="B82" s="47">
        <v>19</v>
      </c>
      <c r="C82" s="46">
        <v>2159</v>
      </c>
      <c r="D82" s="46">
        <v>2350</v>
      </c>
      <c r="E82" s="17">
        <v>0.43100216294160054</v>
      </c>
      <c r="F82" s="18">
        <f t="shared" si="10"/>
        <v>8.4275892659126193E-3</v>
      </c>
      <c r="G82" s="18">
        <f t="shared" si="7"/>
        <v>8.3873694802552128E-3</v>
      </c>
      <c r="H82" s="13">
        <f t="shared" si="13"/>
        <v>90965.460765088719</v>
      </c>
      <c r="I82" s="13">
        <f t="shared" si="11"/>
        <v>762.9609293784581</v>
      </c>
      <c r="J82" s="13">
        <f t="shared" si="8"/>
        <v>90531.337646512315</v>
      </c>
      <c r="K82" s="13">
        <f t="shared" si="9"/>
        <v>1486592.7095064886</v>
      </c>
      <c r="L82" s="20">
        <f t="shared" si="12"/>
        <v>16.34238640691877</v>
      </c>
    </row>
    <row r="83" spans="1:12" x14ac:dyDescent="0.2">
      <c r="A83" s="16">
        <v>74</v>
      </c>
      <c r="B83" s="47">
        <v>24</v>
      </c>
      <c r="C83" s="46">
        <v>1738</v>
      </c>
      <c r="D83" s="46">
        <v>2167</v>
      </c>
      <c r="E83" s="17">
        <v>0.51198630136986301</v>
      </c>
      <c r="F83" s="18">
        <f t="shared" si="10"/>
        <v>1.2291933418693982E-2</v>
      </c>
      <c r="G83" s="18">
        <f t="shared" si="7"/>
        <v>1.2218638305291605E-2</v>
      </c>
      <c r="H83" s="13">
        <f t="shared" si="13"/>
        <v>90202.49983571026</v>
      </c>
      <c r="I83" s="13">
        <f t="shared" si="11"/>
        <v>1102.1517197256692</v>
      </c>
      <c r="J83" s="13">
        <f t="shared" si="8"/>
        <v>89664.634698515365</v>
      </c>
      <c r="K83" s="13">
        <f t="shared" si="9"/>
        <v>1396061.3718599763</v>
      </c>
      <c r="L83" s="20">
        <f t="shared" si="12"/>
        <v>15.476969866718591</v>
      </c>
    </row>
    <row r="84" spans="1:12" x14ac:dyDescent="0.2">
      <c r="A84" s="16">
        <v>75</v>
      </c>
      <c r="B84" s="47">
        <v>16</v>
      </c>
      <c r="C84" s="46">
        <v>1392</v>
      </c>
      <c r="D84" s="46">
        <v>1708</v>
      </c>
      <c r="E84" s="17">
        <v>0.42568493150684933</v>
      </c>
      <c r="F84" s="18">
        <f t="shared" si="10"/>
        <v>1.032258064516129E-2</v>
      </c>
      <c r="G84" s="18">
        <f t="shared" si="7"/>
        <v>1.026174477775591E-2</v>
      </c>
      <c r="H84" s="13">
        <f t="shared" si="13"/>
        <v>89100.348115984583</v>
      </c>
      <c r="I84" s="13">
        <f t="shared" si="11"/>
        <v>914.32503197543838</v>
      </c>
      <c r="J84" s="13">
        <f t="shared" si="8"/>
        <v>88575.237472620604</v>
      </c>
      <c r="K84" s="13">
        <f t="shared" si="9"/>
        <v>1306396.737161461</v>
      </c>
      <c r="L84" s="20">
        <f t="shared" si="12"/>
        <v>14.662083423746958</v>
      </c>
    </row>
    <row r="85" spans="1:12" x14ac:dyDescent="0.2">
      <c r="A85" s="16">
        <v>76</v>
      </c>
      <c r="B85" s="47">
        <v>16</v>
      </c>
      <c r="C85" s="46">
        <v>1909</v>
      </c>
      <c r="D85" s="46">
        <v>1386</v>
      </c>
      <c r="E85" s="17">
        <v>0.50890410958904109</v>
      </c>
      <c r="F85" s="18">
        <f t="shared" si="10"/>
        <v>9.7116843702579666E-3</v>
      </c>
      <c r="G85" s="18">
        <f t="shared" si="7"/>
        <v>9.6655856327027816E-3</v>
      </c>
      <c r="H85" s="13">
        <f t="shared" si="13"/>
        <v>88186.023084009139</v>
      </c>
      <c r="I85" s="13">
        <f t="shared" si="11"/>
        <v>852.36955772599458</v>
      </c>
      <c r="J85" s="13">
        <f t="shared" si="8"/>
        <v>87767.427897098503</v>
      </c>
      <c r="K85" s="13">
        <f t="shared" si="9"/>
        <v>1217821.4996888405</v>
      </c>
      <c r="L85" s="20">
        <f t="shared" si="12"/>
        <v>13.809688396183832</v>
      </c>
    </row>
    <row r="86" spans="1:12" x14ac:dyDescent="0.2">
      <c r="A86" s="16">
        <v>77</v>
      </c>
      <c r="B86" s="47">
        <v>22</v>
      </c>
      <c r="C86" s="46">
        <v>1177</v>
      </c>
      <c r="D86" s="46">
        <v>1906</v>
      </c>
      <c r="E86" s="17">
        <v>0.48655043586550439</v>
      </c>
      <c r="F86" s="18">
        <f t="shared" si="10"/>
        <v>1.4271813168991242E-2</v>
      </c>
      <c r="G86" s="18">
        <f t="shared" si="7"/>
        <v>1.4167992159083792E-2</v>
      </c>
      <c r="H86" s="13">
        <f t="shared" si="13"/>
        <v>87333.653526283146</v>
      </c>
      <c r="I86" s="13">
        <f t="shared" si="11"/>
        <v>1237.3425183845202</v>
      </c>
      <c r="J86" s="13">
        <f t="shared" si="8"/>
        <v>86698.340549533532</v>
      </c>
      <c r="K86" s="13">
        <f t="shared" si="9"/>
        <v>1130054.071791742</v>
      </c>
      <c r="L86" s="20">
        <f t="shared" si="12"/>
        <v>12.939502999856192</v>
      </c>
    </row>
    <row r="87" spans="1:12" x14ac:dyDescent="0.2">
      <c r="A87" s="16">
        <v>78</v>
      </c>
      <c r="B87" s="47">
        <v>18</v>
      </c>
      <c r="C87" s="46">
        <v>1319</v>
      </c>
      <c r="D87" s="46">
        <v>1172</v>
      </c>
      <c r="E87" s="17">
        <v>0.5468797564687975</v>
      </c>
      <c r="F87" s="18">
        <f t="shared" si="10"/>
        <v>1.4452027298273785E-2</v>
      </c>
      <c r="G87" s="18">
        <f t="shared" si="7"/>
        <v>1.4358003822244851E-2</v>
      </c>
      <c r="H87" s="13">
        <f t="shared" si="13"/>
        <v>86096.311007898621</v>
      </c>
      <c r="I87" s="13">
        <f t="shared" si="11"/>
        <v>1236.17116253259</v>
      </c>
      <c r="J87" s="13">
        <f t="shared" si="8"/>
        <v>85536.176829685603</v>
      </c>
      <c r="K87" s="13">
        <f t="shared" si="9"/>
        <v>1043355.7312422084</v>
      </c>
      <c r="L87" s="20">
        <f t="shared" si="12"/>
        <v>12.118471965035635</v>
      </c>
    </row>
    <row r="88" spans="1:12" x14ac:dyDescent="0.2">
      <c r="A88" s="16">
        <v>79</v>
      </c>
      <c r="B88" s="47">
        <v>36</v>
      </c>
      <c r="C88" s="46">
        <v>1365</v>
      </c>
      <c r="D88" s="46">
        <v>1303</v>
      </c>
      <c r="E88" s="17">
        <v>0.56308980213089799</v>
      </c>
      <c r="F88" s="18">
        <f t="shared" si="10"/>
        <v>2.6986506746626688E-2</v>
      </c>
      <c r="G88" s="18">
        <f t="shared" si="7"/>
        <v>2.6672025429766714E-2</v>
      </c>
      <c r="H88" s="13">
        <f t="shared" si="13"/>
        <v>84860.139845366037</v>
      </c>
      <c r="I88" s="13">
        <f t="shared" si="11"/>
        <v>2263.3918079291625</v>
      </c>
      <c r="J88" s="13">
        <f t="shared" si="8"/>
        <v>83871.2408827084</v>
      </c>
      <c r="K88" s="13">
        <f t="shared" si="9"/>
        <v>957819.55441252282</v>
      </c>
      <c r="L88" s="20">
        <f t="shared" si="12"/>
        <v>11.287037190344986</v>
      </c>
    </row>
    <row r="89" spans="1:12" x14ac:dyDescent="0.2">
      <c r="A89" s="16">
        <v>80</v>
      </c>
      <c r="B89" s="47">
        <v>40</v>
      </c>
      <c r="C89" s="46">
        <v>1454</v>
      </c>
      <c r="D89" s="46">
        <v>1335</v>
      </c>
      <c r="E89" s="17">
        <v>0.46308219178082188</v>
      </c>
      <c r="F89" s="18">
        <f t="shared" si="10"/>
        <v>2.8684116170670491E-2</v>
      </c>
      <c r="G89" s="18">
        <f t="shared" si="7"/>
        <v>2.8249052157231124E-2</v>
      </c>
      <c r="H89" s="13">
        <f t="shared" si="13"/>
        <v>82596.748037436875</v>
      </c>
      <c r="I89" s="13">
        <f t="shared" si="11"/>
        <v>2333.2798433272319</v>
      </c>
      <c r="J89" s="13">
        <f t="shared" si="8"/>
        <v>81343.968537995635</v>
      </c>
      <c r="K89" s="13">
        <f t="shared" si="9"/>
        <v>873948.31352981448</v>
      </c>
      <c r="L89" s="20">
        <f t="shared" si="12"/>
        <v>10.580904627548998</v>
      </c>
    </row>
    <row r="90" spans="1:12" x14ac:dyDescent="0.2">
      <c r="A90" s="16">
        <v>81</v>
      </c>
      <c r="B90" s="47">
        <v>53</v>
      </c>
      <c r="C90" s="46">
        <v>1274</v>
      </c>
      <c r="D90" s="46">
        <v>1422</v>
      </c>
      <c r="E90" s="17">
        <v>0.56024812613078312</v>
      </c>
      <c r="F90" s="18">
        <f t="shared" si="10"/>
        <v>3.9317507418397624E-2</v>
      </c>
      <c r="G90" s="18">
        <f t="shared" si="7"/>
        <v>3.8649263676085406E-2</v>
      </c>
      <c r="H90" s="13">
        <f t="shared" si="13"/>
        <v>80263.46819410965</v>
      </c>
      <c r="I90" s="13">
        <f t="shared" si="11"/>
        <v>3102.1239457912384</v>
      </c>
      <c r="J90" s="13">
        <f t="shared" si="8"/>
        <v>78899.303375973381</v>
      </c>
      <c r="K90" s="13">
        <f t="shared" si="9"/>
        <v>792604.34499181889</v>
      </c>
      <c r="L90" s="20">
        <f t="shared" si="12"/>
        <v>9.8750323506452506</v>
      </c>
    </row>
    <row r="91" spans="1:12" x14ac:dyDescent="0.2">
      <c r="A91" s="16">
        <v>82</v>
      </c>
      <c r="B91" s="47">
        <v>41</v>
      </c>
      <c r="C91" s="46">
        <v>1286</v>
      </c>
      <c r="D91" s="46">
        <v>1249</v>
      </c>
      <c r="E91" s="17">
        <v>0.48620113598396247</v>
      </c>
      <c r="F91" s="18">
        <f t="shared" si="10"/>
        <v>3.2347140039447733E-2</v>
      </c>
      <c r="G91" s="18">
        <f t="shared" si="7"/>
        <v>3.1818321952941202E-2</v>
      </c>
      <c r="H91" s="13">
        <f t="shared" si="13"/>
        <v>77161.344248318404</v>
      </c>
      <c r="I91" s="13">
        <f t="shared" si="11"/>
        <v>2455.1444936147227</v>
      </c>
      <c r="J91" s="13">
        <f t="shared" si="8"/>
        <v>75899.893796503937</v>
      </c>
      <c r="K91" s="13">
        <f t="shared" si="9"/>
        <v>713705.04161584552</v>
      </c>
      <c r="L91" s="20">
        <f t="shared" si="12"/>
        <v>9.2495153961939884</v>
      </c>
    </row>
    <row r="92" spans="1:12" x14ac:dyDescent="0.2">
      <c r="A92" s="16">
        <v>83</v>
      </c>
      <c r="B92" s="47">
        <v>57</v>
      </c>
      <c r="C92" s="46">
        <v>1176</v>
      </c>
      <c r="D92" s="46">
        <v>1250</v>
      </c>
      <c r="E92" s="17">
        <v>0.4703677000720981</v>
      </c>
      <c r="F92" s="18">
        <f t="shared" si="10"/>
        <v>4.6990931574608409E-2</v>
      </c>
      <c r="G92" s="18">
        <f t="shared" si="7"/>
        <v>4.5849825019172966E-2</v>
      </c>
      <c r="H92" s="13">
        <f t="shared" si="13"/>
        <v>74706.199754703688</v>
      </c>
      <c r="I92" s="13">
        <f t="shared" si="11"/>
        <v>3425.2661866005465</v>
      </c>
      <c r="J92" s="13">
        <f t="shared" si="8"/>
        <v>72892.068146429156</v>
      </c>
      <c r="K92" s="13">
        <f t="shared" si="9"/>
        <v>637805.14781934163</v>
      </c>
      <c r="L92" s="20">
        <f t="shared" si="12"/>
        <v>8.5375129495752979</v>
      </c>
    </row>
    <row r="93" spans="1:12" x14ac:dyDescent="0.2">
      <c r="A93" s="16">
        <v>84</v>
      </c>
      <c r="B93" s="47">
        <v>64</v>
      </c>
      <c r="C93" s="46">
        <v>1103</v>
      </c>
      <c r="D93" s="46">
        <v>1137</v>
      </c>
      <c r="E93" s="17">
        <v>0.49434931506849311</v>
      </c>
      <c r="F93" s="18">
        <f t="shared" si="10"/>
        <v>5.7142857142857141E-2</v>
      </c>
      <c r="G93" s="18">
        <f t="shared" si="7"/>
        <v>5.5538120643253162E-2</v>
      </c>
      <c r="H93" s="13">
        <f t="shared" si="13"/>
        <v>71280.933568103137</v>
      </c>
      <c r="I93" s="13">
        <f t="shared" si="11"/>
        <v>3958.8090880690261</v>
      </c>
      <c r="J93" s="13">
        <f t="shared" si="8"/>
        <v>69279.159041207953</v>
      </c>
      <c r="K93" s="13">
        <f t="shared" si="9"/>
        <v>564913.07967291248</v>
      </c>
      <c r="L93" s="20">
        <f t="shared" si="12"/>
        <v>7.9251638747573914</v>
      </c>
    </row>
    <row r="94" spans="1:12" x14ac:dyDescent="0.2">
      <c r="A94" s="16">
        <v>85</v>
      </c>
      <c r="B94" s="47">
        <v>58</v>
      </c>
      <c r="C94" s="46">
        <v>949</v>
      </c>
      <c r="D94" s="46">
        <v>1036</v>
      </c>
      <c r="E94" s="17">
        <v>0.54393008974964563</v>
      </c>
      <c r="F94" s="18">
        <f t="shared" si="10"/>
        <v>5.8438287153652395E-2</v>
      </c>
      <c r="G94" s="18">
        <f t="shared" si="7"/>
        <v>5.6921225809487316E-2</v>
      </c>
      <c r="H94" s="13">
        <f t="shared" si="13"/>
        <v>67322.124480034108</v>
      </c>
      <c r="I94" s="13">
        <f t="shared" si="11"/>
        <v>3832.0578495024351</v>
      </c>
      <c r="J94" s="13">
        <f t="shared" si="8"/>
        <v>65574.438200537363</v>
      </c>
      <c r="K94" s="13">
        <f t="shared" si="9"/>
        <v>495633.92063170456</v>
      </c>
      <c r="L94" s="20">
        <f t="shared" si="12"/>
        <v>7.3621253705191068</v>
      </c>
    </row>
    <row r="95" spans="1:12" x14ac:dyDescent="0.2">
      <c r="A95" s="16">
        <v>86</v>
      </c>
      <c r="B95" s="47">
        <v>63</v>
      </c>
      <c r="C95" s="46">
        <v>947</v>
      </c>
      <c r="D95" s="46">
        <v>899</v>
      </c>
      <c r="E95" s="17">
        <v>0.45966514459665142</v>
      </c>
      <c r="F95" s="18">
        <f t="shared" si="10"/>
        <v>6.8255687973997836E-2</v>
      </c>
      <c r="G95" s="18">
        <f t="shared" si="7"/>
        <v>6.5827894194434911E-2</v>
      </c>
      <c r="H95" s="13">
        <f t="shared" si="13"/>
        <v>63490.06663053167</v>
      </c>
      <c r="I95" s="13">
        <f t="shared" si="11"/>
        <v>4179.4173885522614</v>
      </c>
      <c r="J95" s="13">
        <f t="shared" si="8"/>
        <v>61231.781740218044</v>
      </c>
      <c r="K95" s="13">
        <f t="shared" si="9"/>
        <v>430059.48243116721</v>
      </c>
      <c r="L95" s="20">
        <f t="shared" si="12"/>
        <v>6.7736498834347794</v>
      </c>
    </row>
    <row r="96" spans="1:12" x14ac:dyDescent="0.2">
      <c r="A96" s="16">
        <v>87</v>
      </c>
      <c r="B96" s="47">
        <v>74</v>
      </c>
      <c r="C96" s="46">
        <v>788</v>
      </c>
      <c r="D96" s="46">
        <v>877</v>
      </c>
      <c r="E96" s="17">
        <v>0.50037023324694552</v>
      </c>
      <c r="F96" s="18">
        <f t="shared" si="10"/>
        <v>8.8888888888888892E-2</v>
      </c>
      <c r="G96" s="18">
        <f t="shared" si="7"/>
        <v>8.510906469832917E-2</v>
      </c>
      <c r="H96" s="13">
        <f t="shared" si="13"/>
        <v>59310.649241979409</v>
      </c>
      <c r="I96" s="13">
        <f t="shared" si="11"/>
        <v>5047.8738836355333</v>
      </c>
      <c r="J96" s="13">
        <f t="shared" si="8"/>
        <v>56788.581190899749</v>
      </c>
      <c r="K96" s="13">
        <f t="shared" si="9"/>
        <v>368827.70069094916</v>
      </c>
      <c r="L96" s="20">
        <f t="shared" si="12"/>
        <v>6.218574664158238</v>
      </c>
    </row>
    <row r="97" spans="1:12" x14ac:dyDescent="0.2">
      <c r="A97" s="16">
        <v>88</v>
      </c>
      <c r="B97" s="47">
        <v>66</v>
      </c>
      <c r="C97" s="46">
        <v>752</v>
      </c>
      <c r="D97" s="46">
        <v>719</v>
      </c>
      <c r="E97" s="17">
        <v>0.51838937318389378</v>
      </c>
      <c r="F97" s="18">
        <f t="shared" si="10"/>
        <v>8.9734874235214146E-2</v>
      </c>
      <c r="G97" s="18">
        <f t="shared" si="7"/>
        <v>8.6017435580653404E-2</v>
      </c>
      <c r="H97" s="13">
        <f t="shared" si="13"/>
        <v>54262.775358343875</v>
      </c>
      <c r="I97" s="13">
        <f t="shared" si="11"/>
        <v>4667.5447838138116</v>
      </c>
      <c r="J97" s="13">
        <f t="shared" si="8"/>
        <v>52014.836189319059</v>
      </c>
      <c r="K97" s="13">
        <f t="shared" si="9"/>
        <v>312039.11950004939</v>
      </c>
      <c r="L97" s="20">
        <f t="shared" si="12"/>
        <v>5.7505189780542212</v>
      </c>
    </row>
    <row r="98" spans="1:12" x14ac:dyDescent="0.2">
      <c r="A98" s="16">
        <v>89</v>
      </c>
      <c r="B98" s="47">
        <v>89</v>
      </c>
      <c r="C98" s="46">
        <v>658</v>
      </c>
      <c r="D98" s="46">
        <v>679</v>
      </c>
      <c r="E98" s="17">
        <v>0.53350777281822359</v>
      </c>
      <c r="F98" s="18">
        <f t="shared" si="10"/>
        <v>0.13313388182498131</v>
      </c>
      <c r="G98" s="18">
        <f t="shared" si="7"/>
        <v>0.1253489686733692</v>
      </c>
      <c r="H98" s="13">
        <f t="shared" si="13"/>
        <v>49595.230574530062</v>
      </c>
      <c r="I98" s="13">
        <f t="shared" si="11"/>
        <v>6216.7110036352906</v>
      </c>
      <c r="J98" s="13">
        <f t="shared" si="8"/>
        <v>46695.183212698779</v>
      </c>
      <c r="K98" s="13">
        <f>K99+J98</f>
        <v>260024.28331073036</v>
      </c>
      <c r="L98" s="20">
        <f t="shared" si="12"/>
        <v>5.2429292151384299</v>
      </c>
    </row>
    <row r="99" spans="1:12" x14ac:dyDescent="0.2">
      <c r="A99" s="16">
        <v>90</v>
      </c>
      <c r="B99" s="47">
        <v>68</v>
      </c>
      <c r="C99" s="46">
        <v>604</v>
      </c>
      <c r="D99" s="46">
        <v>586</v>
      </c>
      <c r="E99" s="17">
        <v>0.47784045124899283</v>
      </c>
      <c r="F99" s="22">
        <f t="shared" si="10"/>
        <v>0.11428571428571428</v>
      </c>
      <c r="G99" s="22">
        <f t="shared" si="7"/>
        <v>0.10784974036978295</v>
      </c>
      <c r="H99" s="23">
        <f t="shared" si="13"/>
        <v>43378.519570894772</v>
      </c>
      <c r="I99" s="23">
        <f t="shared" si="11"/>
        <v>4678.3620733465496</v>
      </c>
      <c r="J99" s="23">
        <f t="shared" si="8"/>
        <v>40935.668141782313</v>
      </c>
      <c r="K99" s="23">
        <f t="shared" ref="K99:K108" si="14">K100+J99</f>
        <v>213329.10009803157</v>
      </c>
      <c r="L99" s="24">
        <f t="shared" si="12"/>
        <v>4.9178510979237462</v>
      </c>
    </row>
    <row r="100" spans="1:12" x14ac:dyDescent="0.2">
      <c r="A100" s="16">
        <v>91</v>
      </c>
      <c r="B100" s="47">
        <v>70</v>
      </c>
      <c r="C100" s="46">
        <v>472</v>
      </c>
      <c r="D100" s="46">
        <v>529</v>
      </c>
      <c r="E100" s="17">
        <v>0.46097847358121324</v>
      </c>
      <c r="F100" s="22">
        <f t="shared" si="10"/>
        <v>0.13986013986013987</v>
      </c>
      <c r="G100" s="22">
        <f t="shared" si="7"/>
        <v>0.13005555993881535</v>
      </c>
      <c r="H100" s="23">
        <f t="shared" si="13"/>
        <v>38700.157497548222</v>
      </c>
      <c r="I100" s="23">
        <f t="shared" si="11"/>
        <v>5033.1706530639767</v>
      </c>
      <c r="J100" s="23">
        <f t="shared" si="8"/>
        <v>35987.170169407436</v>
      </c>
      <c r="K100" s="23">
        <f t="shared" si="14"/>
        <v>172393.43195624926</v>
      </c>
      <c r="L100" s="24">
        <f t="shared" si="12"/>
        <v>4.4545925159909476</v>
      </c>
    </row>
    <row r="101" spans="1:12" x14ac:dyDescent="0.2">
      <c r="A101" s="16">
        <v>92</v>
      </c>
      <c r="B101" s="47">
        <v>54</v>
      </c>
      <c r="C101" s="46">
        <v>373</v>
      </c>
      <c r="D101" s="46">
        <v>394</v>
      </c>
      <c r="E101" s="17">
        <v>0.45946220192795534</v>
      </c>
      <c r="F101" s="22">
        <f t="shared" si="10"/>
        <v>0.1408083441981747</v>
      </c>
      <c r="G101" s="22">
        <f t="shared" si="7"/>
        <v>0.13084912518297967</v>
      </c>
      <c r="H101" s="23">
        <f t="shared" si="13"/>
        <v>33666.986844484243</v>
      </c>
      <c r="I101" s="23">
        <f t="shared" si="11"/>
        <v>4405.2957761476482</v>
      </c>
      <c r="J101" s="23">
        <f t="shared" si="8"/>
        <v>31285.757965789311</v>
      </c>
      <c r="K101" s="23">
        <f t="shared" si="14"/>
        <v>136406.26178684182</v>
      </c>
      <c r="L101" s="24">
        <f t="shared" si="12"/>
        <v>4.0516326102164868</v>
      </c>
    </row>
    <row r="102" spans="1:12" x14ac:dyDescent="0.2">
      <c r="A102" s="16">
        <v>93</v>
      </c>
      <c r="B102" s="47">
        <v>64</v>
      </c>
      <c r="C102" s="46">
        <v>317</v>
      </c>
      <c r="D102" s="46">
        <v>309</v>
      </c>
      <c r="E102" s="17">
        <v>0.46271404109589059</v>
      </c>
      <c r="F102" s="22">
        <f t="shared" si="10"/>
        <v>0.20447284345047922</v>
      </c>
      <c r="G102" s="22">
        <f t="shared" si="7"/>
        <v>0.18423294110224298</v>
      </c>
      <c r="H102" s="23">
        <f t="shared" si="13"/>
        <v>29261.691068336593</v>
      </c>
      <c r="I102" s="23">
        <f t="shared" si="11"/>
        <v>5390.9674071448853</v>
      </c>
      <c r="J102" s="23">
        <f t="shared" si="8"/>
        <v>26365.199975567954</v>
      </c>
      <c r="K102" s="23">
        <f t="shared" si="14"/>
        <v>105120.50382105249</v>
      </c>
      <c r="L102" s="24">
        <f t="shared" si="12"/>
        <v>3.592427504465078</v>
      </c>
    </row>
    <row r="103" spans="1:12" x14ac:dyDescent="0.2">
      <c r="A103" s="16">
        <v>94</v>
      </c>
      <c r="B103" s="47">
        <v>45</v>
      </c>
      <c r="C103" s="46">
        <v>229</v>
      </c>
      <c r="D103" s="46">
        <v>266</v>
      </c>
      <c r="E103" s="17">
        <v>0.46362252663622527</v>
      </c>
      <c r="F103" s="22">
        <f t="shared" si="10"/>
        <v>0.18181818181818182</v>
      </c>
      <c r="G103" s="22">
        <f t="shared" si="7"/>
        <v>0.16566227085907359</v>
      </c>
      <c r="H103" s="23">
        <f t="shared" si="13"/>
        <v>23870.723661191707</v>
      </c>
      <c r="I103" s="23">
        <f t="shared" si="11"/>
        <v>3954.4782887624374</v>
      </c>
      <c r="J103" s="23">
        <f t="shared" si="8"/>
        <v>21749.630588193406</v>
      </c>
      <c r="K103" s="23">
        <f t="shared" si="14"/>
        <v>78755.303845484537</v>
      </c>
      <c r="L103" s="24">
        <f t="shared" si="12"/>
        <v>3.2992424093754016</v>
      </c>
    </row>
    <row r="104" spans="1:12" x14ac:dyDescent="0.2">
      <c r="A104" s="16">
        <v>95</v>
      </c>
      <c r="B104" s="47">
        <v>51</v>
      </c>
      <c r="C104" s="46">
        <v>183</v>
      </c>
      <c r="D104" s="46">
        <v>183</v>
      </c>
      <c r="E104" s="17">
        <v>0.53897394574268076</v>
      </c>
      <c r="F104" s="22">
        <f t="shared" si="10"/>
        <v>0.27868852459016391</v>
      </c>
      <c r="G104" s="22">
        <f t="shared" si="7"/>
        <v>0.24695862133011395</v>
      </c>
      <c r="H104" s="23">
        <f t="shared" si="13"/>
        <v>19916.245372429268</v>
      </c>
      <c r="I104" s="23">
        <f t="shared" si="11"/>
        <v>4918.4884992473944</v>
      </c>
      <c r="J104" s="23">
        <f t="shared" si="8"/>
        <v>17648.694026711237</v>
      </c>
      <c r="K104" s="23">
        <f t="shared" si="14"/>
        <v>57005.673257291128</v>
      </c>
      <c r="L104" s="24">
        <f t="shared" si="12"/>
        <v>2.8622700810970128</v>
      </c>
    </row>
    <row r="105" spans="1:12" x14ac:dyDescent="0.2">
      <c r="A105" s="16">
        <v>96</v>
      </c>
      <c r="B105" s="47">
        <v>38</v>
      </c>
      <c r="C105" s="46">
        <v>132</v>
      </c>
      <c r="D105" s="46">
        <v>138</v>
      </c>
      <c r="E105" s="17">
        <v>0.4897620764239366</v>
      </c>
      <c r="F105" s="22">
        <f t="shared" si="10"/>
        <v>0.2814814814814815</v>
      </c>
      <c r="G105" s="22">
        <f t="shared" si="7"/>
        <v>0.2461314593980693</v>
      </c>
      <c r="H105" s="23">
        <f t="shared" si="13"/>
        <v>14997.756873181874</v>
      </c>
      <c r="I105" s="23">
        <f t="shared" si="11"/>
        <v>3691.419786893679</v>
      </c>
      <c r="J105" s="23">
        <f t="shared" si="8"/>
        <v>13114.254506069648</v>
      </c>
      <c r="K105" s="23">
        <f t="shared" si="14"/>
        <v>39356.979230579891</v>
      </c>
      <c r="L105" s="24">
        <f t="shared" si="12"/>
        <v>2.6241910415920784</v>
      </c>
    </row>
    <row r="106" spans="1:12" x14ac:dyDescent="0.2">
      <c r="A106" s="16">
        <v>97</v>
      </c>
      <c r="B106" s="47">
        <v>22</v>
      </c>
      <c r="C106" s="46">
        <v>81</v>
      </c>
      <c r="D106" s="46">
        <v>99</v>
      </c>
      <c r="E106" s="17">
        <v>0.57721046077210447</v>
      </c>
      <c r="F106" s="22">
        <f t="shared" si="10"/>
        <v>0.24444444444444444</v>
      </c>
      <c r="G106" s="22">
        <f t="shared" si="7"/>
        <v>0.22154779969650987</v>
      </c>
      <c r="H106" s="23">
        <f t="shared" si="13"/>
        <v>11306.337086288195</v>
      </c>
      <c r="I106" s="23">
        <f t="shared" si="11"/>
        <v>2504.8941040941982</v>
      </c>
      <c r="J106" s="23">
        <f t="shared" si="8"/>
        <v>10247.294062203535</v>
      </c>
      <c r="K106" s="23">
        <f t="shared" si="14"/>
        <v>26242.724724510241</v>
      </c>
      <c r="L106" s="24">
        <f t="shared" si="12"/>
        <v>2.3210633580292073</v>
      </c>
    </row>
    <row r="107" spans="1:12" x14ac:dyDescent="0.2">
      <c r="A107" s="16">
        <v>98</v>
      </c>
      <c r="B107" s="47">
        <v>11</v>
      </c>
      <c r="C107" s="46">
        <v>56</v>
      </c>
      <c r="D107" s="46">
        <v>57</v>
      </c>
      <c r="E107" s="17">
        <v>0.43835616438356162</v>
      </c>
      <c r="F107" s="22">
        <f t="shared" si="10"/>
        <v>0.19469026548672566</v>
      </c>
      <c r="G107" s="22">
        <f t="shared" si="7"/>
        <v>0.1754999453611627</v>
      </c>
      <c r="H107" s="23">
        <f t="shared" si="13"/>
        <v>8801.4429821939957</v>
      </c>
      <c r="I107" s="23">
        <f t="shared" si="11"/>
        <v>1544.6527624744351</v>
      </c>
      <c r="J107" s="23">
        <f t="shared" si="8"/>
        <v>7933.898279982327</v>
      </c>
      <c r="K107" s="23">
        <f t="shared" si="14"/>
        <v>15995.430662306706</v>
      </c>
      <c r="L107" s="24">
        <f t="shared" si="12"/>
        <v>1.8173645724532566</v>
      </c>
    </row>
    <row r="108" spans="1:12" x14ac:dyDescent="0.2">
      <c r="A108" s="16">
        <v>99</v>
      </c>
      <c r="B108" s="47">
        <v>10</v>
      </c>
      <c r="C108" s="46">
        <v>36</v>
      </c>
      <c r="D108" s="46">
        <v>45</v>
      </c>
      <c r="E108" s="17">
        <v>0.50109589041095892</v>
      </c>
      <c r="F108" s="22">
        <f t="shared" si="10"/>
        <v>0.24691358024691357</v>
      </c>
      <c r="G108" s="22">
        <f t="shared" si="7"/>
        <v>0.21983316770560424</v>
      </c>
      <c r="H108" s="23">
        <f t="shared" si="13"/>
        <v>7256.7902197195608</v>
      </c>
      <c r="I108" s="23">
        <f t="shared" si="11"/>
        <v>1595.2831813759988</v>
      </c>
      <c r="J108" s="23">
        <f t="shared" si="8"/>
        <v>6460.8968845727959</v>
      </c>
      <c r="K108" s="23">
        <f t="shared" si="14"/>
        <v>8061.5323823243789</v>
      </c>
      <c r="L108" s="24">
        <f t="shared" si="12"/>
        <v>1.1108950566626572</v>
      </c>
    </row>
    <row r="109" spans="1:12" x14ac:dyDescent="0.2">
      <c r="A109" s="16" t="s">
        <v>23</v>
      </c>
      <c r="B109" s="47">
        <v>27</v>
      </c>
      <c r="C109" s="46">
        <v>97</v>
      </c>
      <c r="D109" s="46">
        <v>94</v>
      </c>
      <c r="E109" s="17"/>
      <c r="F109" s="22">
        <f>B109/((C109+D109)/2)</f>
        <v>0.28272251308900526</v>
      </c>
      <c r="G109" s="22">
        <v>1</v>
      </c>
      <c r="H109" s="23">
        <f>H108-I108</f>
        <v>5661.5070383435623</v>
      </c>
      <c r="I109" s="23">
        <f>H109*G109</f>
        <v>5661.5070383435623</v>
      </c>
      <c r="J109" s="23">
        <f>H109*F109</f>
        <v>1600.6354977515832</v>
      </c>
      <c r="K109" s="23">
        <f>J109</f>
        <v>1600.6354977515832</v>
      </c>
      <c r="L109" s="24">
        <f>K109/H109</f>
        <v>0.28272251308900526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26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36" t="s">
        <v>0</v>
      </c>
      <c r="B6" s="36" t="s">
        <v>1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37"/>
      <c r="B7" s="38"/>
      <c r="C7" s="39">
        <v>42370</v>
      </c>
      <c r="D7" s="40">
        <v>42736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4</v>
      </c>
      <c r="C9" s="46">
        <v>3180</v>
      </c>
      <c r="D9" s="46">
        <v>3117</v>
      </c>
      <c r="E9" s="17">
        <v>5.6693989071038259E-2</v>
      </c>
      <c r="F9" s="18">
        <f>B9/((C9+D9)/2)</f>
        <v>1.2704462442432905E-3</v>
      </c>
      <c r="G9" s="18">
        <f t="shared" ref="G9:G72" si="0">F9/((1+(1-E9)*F9))</f>
        <v>1.2689255390333283E-3</v>
      </c>
      <c r="H9" s="13">
        <v>100000</v>
      </c>
      <c r="I9" s="13">
        <f>H9*G9</f>
        <v>126.89255390333284</v>
      </c>
      <c r="J9" s="13">
        <f t="shared" ref="J9:J72" si="1">H10+I9*E9</f>
        <v>99880.301491160848</v>
      </c>
      <c r="K9" s="13">
        <f t="shared" ref="K9:K72" si="2">K10+J9</f>
        <v>8727658.4652038645</v>
      </c>
      <c r="L9" s="19">
        <f>K9/H9</f>
        <v>87.27658465203865</v>
      </c>
    </row>
    <row r="10" spans="1:13" x14ac:dyDescent="0.2">
      <c r="A10" s="16">
        <v>1</v>
      </c>
      <c r="B10" s="47">
        <v>0</v>
      </c>
      <c r="C10" s="46">
        <v>3356</v>
      </c>
      <c r="D10" s="46">
        <v>3359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99873.107446096663</v>
      </c>
      <c r="I10" s="13">
        <f t="shared" ref="I10:I73" si="4">H10*G10</f>
        <v>0</v>
      </c>
      <c r="J10" s="13">
        <f t="shared" si="1"/>
        <v>99873.107446096663</v>
      </c>
      <c r="K10" s="13">
        <f t="shared" si="2"/>
        <v>8627778.1637127046</v>
      </c>
      <c r="L10" s="20">
        <f t="shared" ref="L10:L73" si="5">K10/H10</f>
        <v>86.387400816273527</v>
      </c>
    </row>
    <row r="11" spans="1:13" x14ac:dyDescent="0.2">
      <c r="A11" s="16">
        <v>2</v>
      </c>
      <c r="B11" s="47">
        <v>0</v>
      </c>
      <c r="C11" s="46">
        <v>3432</v>
      </c>
      <c r="D11" s="46">
        <v>3361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99873.107446096663</v>
      </c>
      <c r="I11" s="13">
        <f t="shared" si="4"/>
        <v>0</v>
      </c>
      <c r="J11" s="13">
        <f t="shared" si="1"/>
        <v>99873.107446096663</v>
      </c>
      <c r="K11" s="13">
        <f t="shared" si="2"/>
        <v>8527905.0562666077</v>
      </c>
      <c r="L11" s="20">
        <f t="shared" si="5"/>
        <v>85.387400816273527</v>
      </c>
    </row>
    <row r="12" spans="1:13" x14ac:dyDescent="0.2">
      <c r="A12" s="16">
        <v>3</v>
      </c>
      <c r="B12" s="47">
        <v>0</v>
      </c>
      <c r="C12" s="46">
        <v>3585</v>
      </c>
      <c r="D12" s="46">
        <v>3440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99873.107446096663</v>
      </c>
      <c r="I12" s="13">
        <f t="shared" si="4"/>
        <v>0</v>
      </c>
      <c r="J12" s="13">
        <f t="shared" si="1"/>
        <v>99873.107446096663</v>
      </c>
      <c r="K12" s="13">
        <f t="shared" si="2"/>
        <v>8428031.9488205109</v>
      </c>
      <c r="L12" s="20">
        <f t="shared" si="5"/>
        <v>84.387400816273527</v>
      </c>
    </row>
    <row r="13" spans="1:13" x14ac:dyDescent="0.2">
      <c r="A13" s="16">
        <v>4</v>
      </c>
      <c r="B13" s="47">
        <v>0</v>
      </c>
      <c r="C13" s="46">
        <v>3621</v>
      </c>
      <c r="D13" s="46">
        <v>3574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99873.107446096663</v>
      </c>
      <c r="I13" s="13">
        <f t="shared" si="4"/>
        <v>0</v>
      </c>
      <c r="J13" s="13">
        <f t="shared" si="1"/>
        <v>99873.107446096663</v>
      </c>
      <c r="K13" s="13">
        <f t="shared" si="2"/>
        <v>8328158.841374414</v>
      </c>
      <c r="L13" s="20">
        <f t="shared" si="5"/>
        <v>83.387400816273527</v>
      </c>
    </row>
    <row r="14" spans="1:13" x14ac:dyDescent="0.2">
      <c r="A14" s="16">
        <v>5</v>
      </c>
      <c r="B14" s="47">
        <v>0</v>
      </c>
      <c r="C14" s="46">
        <v>3821</v>
      </c>
      <c r="D14" s="46">
        <v>3634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99873.107446096663</v>
      </c>
      <c r="I14" s="13">
        <f t="shared" si="4"/>
        <v>0</v>
      </c>
      <c r="J14" s="13">
        <f t="shared" si="1"/>
        <v>99873.107446096663</v>
      </c>
      <c r="K14" s="13">
        <f t="shared" si="2"/>
        <v>8228285.7339283172</v>
      </c>
      <c r="L14" s="20">
        <f t="shared" si="5"/>
        <v>82.387400816273527</v>
      </c>
    </row>
    <row r="15" spans="1:13" x14ac:dyDescent="0.2">
      <c r="A15" s="16">
        <v>6</v>
      </c>
      <c r="B15" s="47">
        <v>0</v>
      </c>
      <c r="C15" s="46">
        <v>3790</v>
      </c>
      <c r="D15" s="46">
        <v>3771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99873.107446096663</v>
      </c>
      <c r="I15" s="13">
        <f t="shared" si="4"/>
        <v>0</v>
      </c>
      <c r="J15" s="13">
        <f t="shared" si="1"/>
        <v>99873.107446096663</v>
      </c>
      <c r="K15" s="13">
        <f t="shared" si="2"/>
        <v>8128412.6264822204</v>
      </c>
      <c r="L15" s="20">
        <f t="shared" si="5"/>
        <v>81.387400816273512</v>
      </c>
    </row>
    <row r="16" spans="1:13" x14ac:dyDescent="0.2">
      <c r="A16" s="16">
        <v>7</v>
      </c>
      <c r="B16" s="47">
        <v>0</v>
      </c>
      <c r="C16" s="46">
        <v>3889</v>
      </c>
      <c r="D16" s="46">
        <v>3743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99873.107446096663</v>
      </c>
      <c r="I16" s="13">
        <f t="shared" si="4"/>
        <v>0</v>
      </c>
      <c r="J16" s="13">
        <f t="shared" si="1"/>
        <v>99873.107446096663</v>
      </c>
      <c r="K16" s="13">
        <f t="shared" si="2"/>
        <v>8028539.5190361235</v>
      </c>
      <c r="L16" s="20">
        <f t="shared" si="5"/>
        <v>80.387400816273512</v>
      </c>
    </row>
    <row r="17" spans="1:12" x14ac:dyDescent="0.2">
      <c r="A17" s="16">
        <v>8</v>
      </c>
      <c r="B17" s="47">
        <v>0</v>
      </c>
      <c r="C17" s="46">
        <v>3933</v>
      </c>
      <c r="D17" s="46">
        <v>3849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99873.107446096663</v>
      </c>
      <c r="I17" s="13">
        <f t="shared" si="4"/>
        <v>0</v>
      </c>
      <c r="J17" s="13">
        <f t="shared" si="1"/>
        <v>99873.107446096663</v>
      </c>
      <c r="K17" s="13">
        <f t="shared" si="2"/>
        <v>7928666.4115900267</v>
      </c>
      <c r="L17" s="20">
        <f t="shared" si="5"/>
        <v>79.387400816273512</v>
      </c>
    </row>
    <row r="18" spans="1:12" x14ac:dyDescent="0.2">
      <c r="A18" s="16">
        <v>9</v>
      </c>
      <c r="B18" s="47">
        <v>0</v>
      </c>
      <c r="C18" s="46">
        <v>3703</v>
      </c>
      <c r="D18" s="46">
        <v>3878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99873.107446096663</v>
      </c>
      <c r="I18" s="13">
        <f t="shared" si="4"/>
        <v>0</v>
      </c>
      <c r="J18" s="13">
        <f t="shared" si="1"/>
        <v>99873.107446096663</v>
      </c>
      <c r="K18" s="13">
        <f t="shared" si="2"/>
        <v>7828793.3041439299</v>
      </c>
      <c r="L18" s="20">
        <f t="shared" si="5"/>
        <v>78.387400816273512</v>
      </c>
    </row>
    <row r="19" spans="1:12" x14ac:dyDescent="0.2">
      <c r="A19" s="16">
        <v>10</v>
      </c>
      <c r="B19" s="47">
        <v>0</v>
      </c>
      <c r="C19" s="46">
        <v>3604</v>
      </c>
      <c r="D19" s="46">
        <v>3672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99873.107446096663</v>
      </c>
      <c r="I19" s="13">
        <f t="shared" si="4"/>
        <v>0</v>
      </c>
      <c r="J19" s="13">
        <f t="shared" si="1"/>
        <v>99873.107446096663</v>
      </c>
      <c r="K19" s="13">
        <f t="shared" si="2"/>
        <v>7728920.196697833</v>
      </c>
      <c r="L19" s="20">
        <f t="shared" si="5"/>
        <v>77.387400816273512</v>
      </c>
    </row>
    <row r="20" spans="1:12" x14ac:dyDescent="0.2">
      <c r="A20" s="16">
        <v>11</v>
      </c>
      <c r="B20" s="47">
        <v>1</v>
      </c>
      <c r="C20" s="46">
        <v>3519</v>
      </c>
      <c r="D20" s="46">
        <v>3599</v>
      </c>
      <c r="E20" s="17">
        <v>0.15300546448087432</v>
      </c>
      <c r="F20" s="18">
        <f t="shared" si="3"/>
        <v>2.8097780275358248E-4</v>
      </c>
      <c r="G20" s="18">
        <f t="shared" si="0"/>
        <v>2.8091094969391454E-4</v>
      </c>
      <c r="H20" s="13">
        <f t="shared" si="6"/>
        <v>99873.107446096663</v>
      </c>
      <c r="I20" s="13">
        <f t="shared" si="4"/>
        <v>28.055449461565381</v>
      </c>
      <c r="J20" s="13">
        <f t="shared" si="1"/>
        <v>99849.344633711182</v>
      </c>
      <c r="K20" s="13">
        <f t="shared" si="2"/>
        <v>7629047.0892517362</v>
      </c>
      <c r="L20" s="20">
        <f t="shared" si="5"/>
        <v>76.387400816273512</v>
      </c>
    </row>
    <row r="21" spans="1:12" x14ac:dyDescent="0.2">
      <c r="A21" s="16">
        <v>12</v>
      </c>
      <c r="B21" s="47">
        <v>0</v>
      </c>
      <c r="C21" s="46">
        <v>3490</v>
      </c>
      <c r="D21" s="46">
        <v>3525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99845.051996635098</v>
      </c>
      <c r="I21" s="13">
        <f t="shared" si="4"/>
        <v>0</v>
      </c>
      <c r="J21" s="13">
        <f t="shared" si="1"/>
        <v>99845.051996635098</v>
      </c>
      <c r="K21" s="13">
        <f t="shared" si="2"/>
        <v>7529197.7446180247</v>
      </c>
      <c r="L21" s="20">
        <f t="shared" si="5"/>
        <v>75.408821910090921</v>
      </c>
    </row>
    <row r="22" spans="1:12" x14ac:dyDescent="0.2">
      <c r="A22" s="16">
        <v>13</v>
      </c>
      <c r="B22" s="47">
        <v>0</v>
      </c>
      <c r="C22" s="46">
        <v>3233</v>
      </c>
      <c r="D22" s="46">
        <v>3468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99845.051996635098</v>
      </c>
      <c r="I22" s="13">
        <f t="shared" si="4"/>
        <v>0</v>
      </c>
      <c r="J22" s="13">
        <f t="shared" si="1"/>
        <v>99845.051996635098</v>
      </c>
      <c r="K22" s="13">
        <f t="shared" si="2"/>
        <v>7429352.6926213894</v>
      </c>
      <c r="L22" s="20">
        <f t="shared" si="5"/>
        <v>74.408821910090921</v>
      </c>
    </row>
    <row r="23" spans="1:12" x14ac:dyDescent="0.2">
      <c r="A23" s="16">
        <v>14</v>
      </c>
      <c r="B23" s="47">
        <v>0</v>
      </c>
      <c r="C23" s="46">
        <v>3168</v>
      </c>
      <c r="D23" s="46">
        <v>3231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99845.051996635098</v>
      </c>
      <c r="I23" s="13">
        <f t="shared" si="4"/>
        <v>0</v>
      </c>
      <c r="J23" s="13">
        <f t="shared" si="1"/>
        <v>99845.051996635098</v>
      </c>
      <c r="K23" s="13">
        <f t="shared" si="2"/>
        <v>7329507.6406247541</v>
      </c>
      <c r="L23" s="20">
        <f t="shared" si="5"/>
        <v>73.408821910090921</v>
      </c>
    </row>
    <row r="24" spans="1:12" x14ac:dyDescent="0.2">
      <c r="A24" s="16">
        <v>15</v>
      </c>
      <c r="B24" s="47">
        <v>0</v>
      </c>
      <c r="C24" s="46">
        <v>3211</v>
      </c>
      <c r="D24" s="46">
        <v>3186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99845.051996635098</v>
      </c>
      <c r="I24" s="13">
        <f t="shared" si="4"/>
        <v>0</v>
      </c>
      <c r="J24" s="13">
        <f t="shared" si="1"/>
        <v>99845.051996635098</v>
      </c>
      <c r="K24" s="13">
        <f t="shared" si="2"/>
        <v>7229662.5886281189</v>
      </c>
      <c r="L24" s="20">
        <f t="shared" si="5"/>
        <v>72.408821910090921</v>
      </c>
    </row>
    <row r="25" spans="1:12" x14ac:dyDescent="0.2">
      <c r="A25" s="16">
        <v>16</v>
      </c>
      <c r="B25" s="47">
        <v>0</v>
      </c>
      <c r="C25" s="46">
        <v>3017</v>
      </c>
      <c r="D25" s="46">
        <v>3183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99845.051996635098</v>
      </c>
      <c r="I25" s="13">
        <f t="shared" si="4"/>
        <v>0</v>
      </c>
      <c r="J25" s="13">
        <f t="shared" si="1"/>
        <v>99845.051996635098</v>
      </c>
      <c r="K25" s="13">
        <f t="shared" si="2"/>
        <v>7129817.5366314836</v>
      </c>
      <c r="L25" s="20">
        <f t="shared" si="5"/>
        <v>71.408821910090921</v>
      </c>
    </row>
    <row r="26" spans="1:12" x14ac:dyDescent="0.2">
      <c r="A26" s="16">
        <v>17</v>
      </c>
      <c r="B26" s="47">
        <v>0</v>
      </c>
      <c r="C26" s="46">
        <v>2916</v>
      </c>
      <c r="D26" s="46">
        <v>3008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99845.051996635098</v>
      </c>
      <c r="I26" s="13">
        <f t="shared" si="4"/>
        <v>0</v>
      </c>
      <c r="J26" s="13">
        <f t="shared" si="1"/>
        <v>99845.051996635098</v>
      </c>
      <c r="K26" s="13">
        <f t="shared" si="2"/>
        <v>7029972.4846348483</v>
      </c>
      <c r="L26" s="20">
        <f t="shared" si="5"/>
        <v>70.408821910090921</v>
      </c>
    </row>
    <row r="27" spans="1:12" x14ac:dyDescent="0.2">
      <c r="A27" s="16">
        <v>18</v>
      </c>
      <c r="B27" s="47">
        <v>0</v>
      </c>
      <c r="C27" s="46">
        <v>2804</v>
      </c>
      <c r="D27" s="46">
        <v>2953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99845.051996635098</v>
      </c>
      <c r="I27" s="13">
        <f t="shared" si="4"/>
        <v>0</v>
      </c>
      <c r="J27" s="13">
        <f t="shared" si="1"/>
        <v>99845.051996635098</v>
      </c>
      <c r="K27" s="13">
        <f t="shared" si="2"/>
        <v>6930127.432638213</v>
      </c>
      <c r="L27" s="20">
        <f t="shared" si="5"/>
        <v>69.408821910090921</v>
      </c>
    </row>
    <row r="28" spans="1:12" x14ac:dyDescent="0.2">
      <c r="A28" s="16">
        <v>19</v>
      </c>
      <c r="B28" s="47">
        <v>0</v>
      </c>
      <c r="C28" s="46">
        <v>2791</v>
      </c>
      <c r="D28" s="46">
        <v>2856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99845.051996635098</v>
      </c>
      <c r="I28" s="13">
        <f t="shared" si="4"/>
        <v>0</v>
      </c>
      <c r="J28" s="13">
        <f t="shared" si="1"/>
        <v>99845.051996635098</v>
      </c>
      <c r="K28" s="13">
        <f t="shared" si="2"/>
        <v>6830282.3806415778</v>
      </c>
      <c r="L28" s="20">
        <f t="shared" si="5"/>
        <v>68.408821910090921</v>
      </c>
    </row>
    <row r="29" spans="1:12" x14ac:dyDescent="0.2">
      <c r="A29" s="16">
        <v>20</v>
      </c>
      <c r="B29" s="47">
        <v>0</v>
      </c>
      <c r="C29" s="46">
        <v>3017</v>
      </c>
      <c r="D29" s="46">
        <v>2885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99845.051996635098</v>
      </c>
      <c r="I29" s="13">
        <f t="shared" si="4"/>
        <v>0</v>
      </c>
      <c r="J29" s="13">
        <f t="shared" si="1"/>
        <v>99845.051996635098</v>
      </c>
      <c r="K29" s="13">
        <f t="shared" si="2"/>
        <v>6730437.3286449425</v>
      </c>
      <c r="L29" s="20">
        <f t="shared" si="5"/>
        <v>67.408821910090907</v>
      </c>
    </row>
    <row r="30" spans="1:12" x14ac:dyDescent="0.2">
      <c r="A30" s="16">
        <v>21</v>
      </c>
      <c r="B30" s="47">
        <v>0</v>
      </c>
      <c r="C30" s="46">
        <v>3011</v>
      </c>
      <c r="D30" s="46">
        <v>3098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99845.051996635098</v>
      </c>
      <c r="I30" s="13">
        <f t="shared" si="4"/>
        <v>0</v>
      </c>
      <c r="J30" s="13">
        <f t="shared" si="1"/>
        <v>99845.051996635098</v>
      </c>
      <c r="K30" s="13">
        <f t="shared" si="2"/>
        <v>6630592.2766483072</v>
      </c>
      <c r="L30" s="20">
        <f t="shared" si="5"/>
        <v>66.408821910090907</v>
      </c>
    </row>
    <row r="31" spans="1:12" x14ac:dyDescent="0.2">
      <c r="A31" s="16">
        <v>22</v>
      </c>
      <c r="B31" s="47">
        <v>0</v>
      </c>
      <c r="C31" s="46">
        <v>3327</v>
      </c>
      <c r="D31" s="46">
        <v>3053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99845.051996635098</v>
      </c>
      <c r="I31" s="13">
        <f t="shared" si="4"/>
        <v>0</v>
      </c>
      <c r="J31" s="13">
        <f t="shared" si="1"/>
        <v>99845.051996635098</v>
      </c>
      <c r="K31" s="13">
        <f t="shared" si="2"/>
        <v>6530747.2246516719</v>
      </c>
      <c r="L31" s="20">
        <f t="shared" si="5"/>
        <v>65.408821910090907</v>
      </c>
    </row>
    <row r="32" spans="1:12" x14ac:dyDescent="0.2">
      <c r="A32" s="16">
        <v>23</v>
      </c>
      <c r="B32" s="47">
        <v>1</v>
      </c>
      <c r="C32" s="46">
        <v>3566</v>
      </c>
      <c r="D32" s="46">
        <v>3327</v>
      </c>
      <c r="E32" s="17">
        <v>0.19672131147540983</v>
      </c>
      <c r="F32" s="18">
        <f t="shared" si="3"/>
        <v>2.9014942695488178E-4</v>
      </c>
      <c r="G32" s="18">
        <f t="shared" si="0"/>
        <v>2.9008181733880848E-4</v>
      </c>
      <c r="H32" s="13">
        <f t="shared" si="6"/>
        <v>99845.051996635098</v>
      </c>
      <c r="I32" s="13">
        <f t="shared" si="4"/>
        <v>28.963234135471737</v>
      </c>
      <c r="J32" s="13">
        <f t="shared" si="1"/>
        <v>99821.786447903331</v>
      </c>
      <c r="K32" s="13">
        <f t="shared" si="2"/>
        <v>6430902.1726550367</v>
      </c>
      <c r="L32" s="20">
        <f t="shared" si="5"/>
        <v>64.408821910090907</v>
      </c>
    </row>
    <row r="33" spans="1:12" x14ac:dyDescent="0.2">
      <c r="A33" s="16">
        <v>24</v>
      </c>
      <c r="B33" s="47">
        <v>0</v>
      </c>
      <c r="C33" s="46">
        <v>3496</v>
      </c>
      <c r="D33" s="46">
        <v>3549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99816.088762499625</v>
      </c>
      <c r="I33" s="13">
        <f t="shared" si="4"/>
        <v>0</v>
      </c>
      <c r="J33" s="13">
        <f t="shared" si="1"/>
        <v>99816.088762499625</v>
      </c>
      <c r="K33" s="13">
        <f t="shared" si="2"/>
        <v>6331080.3862071335</v>
      </c>
      <c r="L33" s="20">
        <f t="shared" si="5"/>
        <v>63.427454077780766</v>
      </c>
    </row>
    <row r="34" spans="1:12" x14ac:dyDescent="0.2">
      <c r="A34" s="16">
        <v>25</v>
      </c>
      <c r="B34" s="47">
        <v>0</v>
      </c>
      <c r="C34" s="46">
        <v>3625</v>
      </c>
      <c r="D34" s="46">
        <v>3461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99816.088762499625</v>
      </c>
      <c r="I34" s="13">
        <f t="shared" si="4"/>
        <v>0</v>
      </c>
      <c r="J34" s="13">
        <f t="shared" si="1"/>
        <v>99816.088762499625</v>
      </c>
      <c r="K34" s="13">
        <f t="shared" si="2"/>
        <v>6231264.2974446341</v>
      </c>
      <c r="L34" s="20">
        <f t="shared" si="5"/>
        <v>62.427454077780766</v>
      </c>
    </row>
    <row r="35" spans="1:12" x14ac:dyDescent="0.2">
      <c r="A35" s="16">
        <v>26</v>
      </c>
      <c r="B35" s="47">
        <v>0</v>
      </c>
      <c r="C35" s="46">
        <v>3880</v>
      </c>
      <c r="D35" s="46">
        <v>3590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99816.088762499625</v>
      </c>
      <c r="I35" s="13">
        <f t="shared" si="4"/>
        <v>0</v>
      </c>
      <c r="J35" s="13">
        <f t="shared" si="1"/>
        <v>99816.088762499625</v>
      </c>
      <c r="K35" s="13">
        <f t="shared" si="2"/>
        <v>6131448.2086821347</v>
      </c>
      <c r="L35" s="20">
        <f t="shared" si="5"/>
        <v>61.427454077780766</v>
      </c>
    </row>
    <row r="36" spans="1:12" x14ac:dyDescent="0.2">
      <c r="A36" s="16">
        <v>27</v>
      </c>
      <c r="B36" s="47">
        <v>1</v>
      </c>
      <c r="C36" s="46">
        <v>4109</v>
      </c>
      <c r="D36" s="46">
        <v>3820</v>
      </c>
      <c r="E36" s="17">
        <v>0.48360655737704916</v>
      </c>
      <c r="F36" s="18">
        <f t="shared" si="3"/>
        <v>2.5223861773237481E-4</v>
      </c>
      <c r="G36" s="18">
        <f t="shared" si="0"/>
        <v>2.5220576682956673E-4</v>
      </c>
      <c r="H36" s="13">
        <f t="shared" si="6"/>
        <v>99816.088762499625</v>
      </c>
      <c r="I36" s="13">
        <f t="shared" si="4"/>
        <v>25.174193208274318</v>
      </c>
      <c r="J36" s="13">
        <f t="shared" si="1"/>
        <v>99803.088974203536</v>
      </c>
      <c r="K36" s="13">
        <f t="shared" si="2"/>
        <v>6031632.1199196354</v>
      </c>
      <c r="L36" s="20">
        <f t="shared" si="5"/>
        <v>60.427454077780773</v>
      </c>
    </row>
    <row r="37" spans="1:12" x14ac:dyDescent="0.2">
      <c r="A37" s="16">
        <v>28</v>
      </c>
      <c r="B37" s="47">
        <v>0</v>
      </c>
      <c r="C37" s="46">
        <v>4290</v>
      </c>
      <c r="D37" s="46">
        <v>4048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99790.914569291344</v>
      </c>
      <c r="I37" s="13">
        <f t="shared" si="4"/>
        <v>0</v>
      </c>
      <c r="J37" s="13">
        <f t="shared" si="1"/>
        <v>99790.914569291344</v>
      </c>
      <c r="K37" s="13">
        <f t="shared" si="2"/>
        <v>5931829.0309454314</v>
      </c>
      <c r="L37" s="20">
        <f t="shared" si="5"/>
        <v>59.442576075666445</v>
      </c>
    </row>
    <row r="38" spans="1:12" x14ac:dyDescent="0.2">
      <c r="A38" s="16">
        <v>29</v>
      </c>
      <c r="B38" s="47">
        <v>2</v>
      </c>
      <c r="C38" s="46">
        <v>4482</v>
      </c>
      <c r="D38" s="46">
        <v>4212</v>
      </c>
      <c r="E38" s="17">
        <v>0.21721311475409838</v>
      </c>
      <c r="F38" s="18">
        <f t="shared" si="3"/>
        <v>4.6008741660915573E-4</v>
      </c>
      <c r="G38" s="18">
        <f t="shared" si="0"/>
        <v>4.5992177559964182E-4</v>
      </c>
      <c r="H38" s="13">
        <f t="shared" si="6"/>
        <v>99790.914569291344</v>
      </c>
      <c r="I38" s="13">
        <f t="shared" si="4"/>
        <v>45.89601461742064</v>
      </c>
      <c r="J38" s="13">
        <f t="shared" si="1"/>
        <v>99754.987770963766</v>
      </c>
      <c r="K38" s="13">
        <f t="shared" si="2"/>
        <v>5832038.1163761402</v>
      </c>
      <c r="L38" s="20">
        <f t="shared" si="5"/>
        <v>58.442576075666445</v>
      </c>
    </row>
    <row r="39" spans="1:12" x14ac:dyDescent="0.2">
      <c r="A39" s="16">
        <v>30</v>
      </c>
      <c r="B39" s="47">
        <v>0</v>
      </c>
      <c r="C39" s="46">
        <v>4746</v>
      </c>
      <c r="D39" s="46">
        <v>4415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99745.018554673923</v>
      </c>
      <c r="I39" s="13">
        <f t="shared" si="4"/>
        <v>0</v>
      </c>
      <c r="J39" s="13">
        <f t="shared" si="1"/>
        <v>99745.018554673923</v>
      </c>
      <c r="K39" s="13">
        <f t="shared" si="2"/>
        <v>5732283.1286051767</v>
      </c>
      <c r="L39" s="20">
        <f t="shared" si="5"/>
        <v>57.469367509948391</v>
      </c>
    </row>
    <row r="40" spans="1:12" x14ac:dyDescent="0.2">
      <c r="A40" s="16">
        <v>31</v>
      </c>
      <c r="B40" s="47">
        <v>1</v>
      </c>
      <c r="C40" s="46">
        <v>4938</v>
      </c>
      <c r="D40" s="46">
        <v>4637</v>
      </c>
      <c r="E40" s="17">
        <v>0.59562841530054644</v>
      </c>
      <c r="F40" s="18">
        <f t="shared" si="3"/>
        <v>2.0887728459530026E-4</v>
      </c>
      <c r="G40" s="18">
        <f t="shared" si="0"/>
        <v>2.0885964346631681E-4</v>
      </c>
      <c r="H40" s="13">
        <f t="shared" si="6"/>
        <v>99745.018554673923</v>
      </c>
      <c r="I40" s="13">
        <f t="shared" si="4"/>
        <v>20.83270901287035</v>
      </c>
      <c r="J40" s="13">
        <f t="shared" si="1"/>
        <v>99736.594399116802</v>
      </c>
      <c r="K40" s="13">
        <f t="shared" si="2"/>
        <v>5632538.1100505032</v>
      </c>
      <c r="L40" s="20">
        <f t="shared" si="5"/>
        <v>56.469367509948391</v>
      </c>
    </row>
    <row r="41" spans="1:12" x14ac:dyDescent="0.2">
      <c r="A41" s="16">
        <v>32</v>
      </c>
      <c r="B41" s="47">
        <v>2</v>
      </c>
      <c r="C41" s="46">
        <v>4964</v>
      </c>
      <c r="D41" s="46">
        <v>4926</v>
      </c>
      <c r="E41" s="17">
        <v>0.72950819672131151</v>
      </c>
      <c r="F41" s="18">
        <f t="shared" si="3"/>
        <v>4.0444893832153691E-4</v>
      </c>
      <c r="G41" s="18">
        <f t="shared" si="0"/>
        <v>4.0440469639814637E-4</v>
      </c>
      <c r="H41" s="13">
        <f t="shared" si="6"/>
        <v>99724.18584566105</v>
      </c>
      <c r="I41" s="13">
        <f t="shared" si="4"/>
        <v>40.32892910046688</v>
      </c>
      <c r="J41" s="13">
        <f t="shared" si="1"/>
        <v>99713.277200904369</v>
      </c>
      <c r="K41" s="13">
        <f t="shared" si="2"/>
        <v>5532801.5156513862</v>
      </c>
      <c r="L41" s="20">
        <f t="shared" si="5"/>
        <v>55.481039717027841</v>
      </c>
    </row>
    <row r="42" spans="1:12" x14ac:dyDescent="0.2">
      <c r="A42" s="16">
        <v>33</v>
      </c>
      <c r="B42" s="47">
        <v>1</v>
      </c>
      <c r="C42" s="46">
        <v>5379</v>
      </c>
      <c r="D42" s="46">
        <v>4907</v>
      </c>
      <c r="E42" s="17">
        <v>0.5</v>
      </c>
      <c r="F42" s="18">
        <f t="shared" si="3"/>
        <v>1.9443904335990667E-4</v>
      </c>
      <c r="G42" s="18">
        <f t="shared" si="0"/>
        <v>1.9442014192670362E-4</v>
      </c>
      <c r="H42" s="13">
        <f t="shared" si="6"/>
        <v>99683.856916560588</v>
      </c>
      <c r="I42" s="13">
        <f t="shared" si="4"/>
        <v>19.380549609518926</v>
      </c>
      <c r="J42" s="13">
        <f t="shared" si="1"/>
        <v>99674.16664175583</v>
      </c>
      <c r="K42" s="13">
        <f t="shared" si="2"/>
        <v>5433088.2384504816</v>
      </c>
      <c r="L42" s="20">
        <f t="shared" si="5"/>
        <v>54.503190451370635</v>
      </c>
    </row>
    <row r="43" spans="1:12" x14ac:dyDescent="0.2">
      <c r="A43" s="16">
        <v>34</v>
      </c>
      <c r="B43" s="47">
        <v>1</v>
      </c>
      <c r="C43" s="46">
        <v>5592</v>
      </c>
      <c r="D43" s="46">
        <v>5319</v>
      </c>
      <c r="E43" s="17">
        <v>0.33060109289617484</v>
      </c>
      <c r="F43" s="18">
        <f t="shared" si="3"/>
        <v>1.8330125561360095E-4</v>
      </c>
      <c r="G43" s="18">
        <f t="shared" si="0"/>
        <v>1.83278767004614E-4</v>
      </c>
      <c r="H43" s="13">
        <f t="shared" si="6"/>
        <v>99664.476366951072</v>
      </c>
      <c r="I43" s="13">
        <f t="shared" si="4"/>
        <v>18.266382342695284</v>
      </c>
      <c r="J43" s="13">
        <f t="shared" si="1"/>
        <v>99652.248870574127</v>
      </c>
      <c r="K43" s="13">
        <f t="shared" si="2"/>
        <v>5333414.0718087256</v>
      </c>
      <c r="L43" s="20">
        <f t="shared" si="5"/>
        <v>53.513691800996568</v>
      </c>
    </row>
    <row r="44" spans="1:12" x14ac:dyDescent="0.2">
      <c r="A44" s="16">
        <v>35</v>
      </c>
      <c r="B44" s="47">
        <v>0</v>
      </c>
      <c r="C44" s="46">
        <v>5732</v>
      </c>
      <c r="D44" s="46">
        <v>5492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99646.209984608373</v>
      </c>
      <c r="I44" s="13">
        <f t="shared" si="4"/>
        <v>0</v>
      </c>
      <c r="J44" s="13">
        <f t="shared" si="1"/>
        <v>99646.209984608373</v>
      </c>
      <c r="K44" s="13">
        <f t="shared" si="2"/>
        <v>5233761.8229381517</v>
      </c>
      <c r="L44" s="20">
        <f t="shared" si="5"/>
        <v>52.523440919093389</v>
      </c>
    </row>
    <row r="45" spans="1:12" x14ac:dyDescent="0.2">
      <c r="A45" s="16">
        <v>36</v>
      </c>
      <c r="B45" s="47">
        <v>2</v>
      </c>
      <c r="C45" s="46">
        <v>6156</v>
      </c>
      <c r="D45" s="46">
        <v>5648</v>
      </c>
      <c r="E45" s="17">
        <v>0.81693989071038253</v>
      </c>
      <c r="F45" s="18">
        <f t="shared" si="3"/>
        <v>3.3886818027787193E-4</v>
      </c>
      <c r="G45" s="18">
        <f t="shared" si="0"/>
        <v>3.3884716048856946E-4</v>
      </c>
      <c r="H45" s="13">
        <f t="shared" si="6"/>
        <v>99646.209984608373</v>
      </c>
      <c r="I45" s="13">
        <f t="shared" si="4"/>
        <v>33.764835306732287</v>
      </c>
      <c r="J45" s="13">
        <f t="shared" si="1"/>
        <v>99640.028990166975</v>
      </c>
      <c r="K45" s="13">
        <f t="shared" si="2"/>
        <v>5134115.6129535437</v>
      </c>
      <c r="L45" s="20">
        <f t="shared" si="5"/>
        <v>51.523440919093396</v>
      </c>
    </row>
    <row r="46" spans="1:12" x14ac:dyDescent="0.2">
      <c r="A46" s="16">
        <v>37</v>
      </c>
      <c r="B46" s="47">
        <v>1</v>
      </c>
      <c r="C46" s="46">
        <v>6168</v>
      </c>
      <c r="D46" s="46">
        <v>6093</v>
      </c>
      <c r="E46" s="17">
        <v>0.24863387978142076</v>
      </c>
      <c r="F46" s="18">
        <f t="shared" si="3"/>
        <v>1.631188320691624E-4</v>
      </c>
      <c r="G46" s="18">
        <f t="shared" si="0"/>
        <v>1.6309884235471948E-4</v>
      </c>
      <c r="H46" s="13">
        <f t="shared" si="6"/>
        <v>99612.445149301639</v>
      </c>
      <c r="I46" s="13">
        <f t="shared" si="4"/>
        <v>16.24667448797409</v>
      </c>
      <c r="J46" s="13">
        <f t="shared" si="1"/>
        <v>99600.237948525144</v>
      </c>
      <c r="K46" s="13">
        <f t="shared" si="2"/>
        <v>5034475.5839633765</v>
      </c>
      <c r="L46" s="20">
        <f t="shared" si="5"/>
        <v>50.540628496947122</v>
      </c>
    </row>
    <row r="47" spans="1:12" x14ac:dyDescent="0.2">
      <c r="A47" s="16">
        <v>38</v>
      </c>
      <c r="B47" s="47">
        <v>0</v>
      </c>
      <c r="C47" s="46">
        <v>6413</v>
      </c>
      <c r="D47" s="46">
        <v>6129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99596.19847481366</v>
      </c>
      <c r="I47" s="13">
        <f t="shared" si="4"/>
        <v>0</v>
      </c>
      <c r="J47" s="13">
        <f t="shared" si="1"/>
        <v>99596.19847481366</v>
      </c>
      <c r="K47" s="13">
        <f t="shared" si="2"/>
        <v>4934875.3460148517</v>
      </c>
      <c r="L47" s="20">
        <f t="shared" si="5"/>
        <v>49.548832401096163</v>
      </c>
    </row>
    <row r="48" spans="1:12" x14ac:dyDescent="0.2">
      <c r="A48" s="16">
        <v>39</v>
      </c>
      <c r="B48" s="47">
        <v>5</v>
      </c>
      <c r="C48" s="46">
        <v>6653</v>
      </c>
      <c r="D48" s="46">
        <v>6363</v>
      </c>
      <c r="E48" s="17">
        <v>0.58469945355191255</v>
      </c>
      <c r="F48" s="18">
        <f t="shared" si="3"/>
        <v>7.682851874615857E-4</v>
      </c>
      <c r="G48" s="18">
        <f t="shared" si="0"/>
        <v>7.6804012946722362E-4</v>
      </c>
      <c r="H48" s="13">
        <f t="shared" si="6"/>
        <v>99596.19847481366</v>
      </c>
      <c r="I48" s="13">
        <f t="shared" si="4"/>
        <v>76.493877171039188</v>
      </c>
      <c r="J48" s="13">
        <f t="shared" si="1"/>
        <v>99564.430525824588</v>
      </c>
      <c r="K48" s="13">
        <f t="shared" si="2"/>
        <v>4835279.1475400385</v>
      </c>
      <c r="L48" s="20">
        <f t="shared" si="5"/>
        <v>48.54883240109617</v>
      </c>
    </row>
    <row r="49" spans="1:12" x14ac:dyDescent="0.2">
      <c r="A49" s="16">
        <v>40</v>
      </c>
      <c r="B49" s="47">
        <v>2</v>
      </c>
      <c r="C49" s="46">
        <v>6339</v>
      </c>
      <c r="D49" s="46">
        <v>6603</v>
      </c>
      <c r="E49" s="17">
        <v>0.17759562841530055</v>
      </c>
      <c r="F49" s="18">
        <f t="shared" si="3"/>
        <v>3.0907124092103232E-4</v>
      </c>
      <c r="G49" s="18">
        <f t="shared" si="0"/>
        <v>3.0899270068062817E-4</v>
      </c>
      <c r="H49" s="13">
        <f t="shared" si="6"/>
        <v>99519.704597642616</v>
      </c>
      <c r="I49" s="13">
        <f t="shared" si="4"/>
        <v>30.75086229456392</v>
      </c>
      <c r="J49" s="13">
        <f t="shared" si="1"/>
        <v>99494.414954061576</v>
      </c>
      <c r="K49" s="13">
        <f t="shared" si="2"/>
        <v>4735714.717014214</v>
      </c>
      <c r="L49" s="20">
        <f t="shared" si="5"/>
        <v>47.585699095075405</v>
      </c>
    </row>
    <row r="50" spans="1:12" x14ac:dyDescent="0.2">
      <c r="A50" s="16">
        <v>41</v>
      </c>
      <c r="B50" s="47">
        <v>1</v>
      </c>
      <c r="C50" s="46">
        <v>6398</v>
      </c>
      <c r="D50" s="46">
        <v>6282</v>
      </c>
      <c r="E50" s="17">
        <v>0.33879781420765026</v>
      </c>
      <c r="F50" s="18">
        <f t="shared" si="3"/>
        <v>1.5772870662460569E-4</v>
      </c>
      <c r="G50" s="18">
        <f t="shared" si="0"/>
        <v>1.5771225872394411E-4</v>
      </c>
      <c r="H50" s="13">
        <f t="shared" si="6"/>
        <v>99488.953735348055</v>
      </c>
      <c r="I50" s="13">
        <f t="shared" si="4"/>
        <v>15.690627611683718</v>
      </c>
      <c r="J50" s="13">
        <f t="shared" si="1"/>
        <v>99478.579058074756</v>
      </c>
      <c r="K50" s="13">
        <f t="shared" si="2"/>
        <v>4636220.3020601524</v>
      </c>
      <c r="L50" s="20">
        <f t="shared" si="5"/>
        <v>46.600352380758032</v>
      </c>
    </row>
    <row r="51" spans="1:12" x14ac:dyDescent="0.2">
      <c r="A51" s="16">
        <v>42</v>
      </c>
      <c r="B51" s="47">
        <v>5</v>
      </c>
      <c r="C51" s="46">
        <v>5946</v>
      </c>
      <c r="D51" s="46">
        <v>6353</v>
      </c>
      <c r="E51" s="17">
        <v>0.39890710382513667</v>
      </c>
      <c r="F51" s="18">
        <f t="shared" si="3"/>
        <v>8.1307423367753479E-4</v>
      </c>
      <c r="G51" s="18">
        <f t="shared" si="0"/>
        <v>8.1267705146554974E-4</v>
      </c>
      <c r="H51" s="13">
        <f t="shared" si="6"/>
        <v>99473.263107736377</v>
      </c>
      <c r="I51" s="13">
        <f t="shared" si="4"/>
        <v>80.83963816205204</v>
      </c>
      <c r="J51" s="13">
        <f t="shared" si="1"/>
        <v>99424.670975507819</v>
      </c>
      <c r="K51" s="13">
        <f t="shared" si="2"/>
        <v>4536741.723002078</v>
      </c>
      <c r="L51" s="20">
        <f t="shared" si="5"/>
        <v>45.607649545873194</v>
      </c>
    </row>
    <row r="52" spans="1:12" x14ac:dyDescent="0.2">
      <c r="A52" s="16">
        <v>43</v>
      </c>
      <c r="B52" s="47">
        <v>2</v>
      </c>
      <c r="C52" s="46">
        <v>5812</v>
      </c>
      <c r="D52" s="46">
        <v>5890</v>
      </c>
      <c r="E52" s="17">
        <v>0.43579234972677594</v>
      </c>
      <c r="F52" s="18">
        <f t="shared" si="3"/>
        <v>3.4182191078448127E-4</v>
      </c>
      <c r="G52" s="18">
        <f t="shared" si="0"/>
        <v>3.4175600022223475E-4</v>
      </c>
      <c r="H52" s="13">
        <f t="shared" si="6"/>
        <v>99392.423469574322</v>
      </c>
      <c r="I52" s="13">
        <f t="shared" si="4"/>
        <v>33.96795709735629</v>
      </c>
      <c r="J52" s="13">
        <f t="shared" si="1"/>
        <v>99373.258488315842</v>
      </c>
      <c r="K52" s="13">
        <f t="shared" si="2"/>
        <v>4437317.0520265698</v>
      </c>
      <c r="L52" s="20">
        <f t="shared" si="5"/>
        <v>44.64441953550822</v>
      </c>
    </row>
    <row r="53" spans="1:12" x14ac:dyDescent="0.2">
      <c r="A53" s="16">
        <v>44</v>
      </c>
      <c r="B53" s="47">
        <v>2</v>
      </c>
      <c r="C53" s="46">
        <v>5565</v>
      </c>
      <c r="D53" s="46">
        <v>5744</v>
      </c>
      <c r="E53" s="17">
        <v>0.51912568306010931</v>
      </c>
      <c r="F53" s="18">
        <f t="shared" si="3"/>
        <v>3.5370059244849237E-4</v>
      </c>
      <c r="G53" s="18">
        <f t="shared" si="0"/>
        <v>3.5364044332597875E-4</v>
      </c>
      <c r="H53" s="13">
        <f t="shared" si="6"/>
        <v>99358.455512476969</v>
      </c>
      <c r="I53" s="13">
        <f t="shared" si="4"/>
        <v>35.137168255616892</v>
      </c>
      <c r="J53" s="13">
        <f t="shared" si="1"/>
        <v>99341.558950692837</v>
      </c>
      <c r="K53" s="13">
        <f t="shared" si="2"/>
        <v>4337943.7935382538</v>
      </c>
      <c r="L53" s="20">
        <f t="shared" si="5"/>
        <v>43.659533264318057</v>
      </c>
    </row>
    <row r="54" spans="1:12" x14ac:dyDescent="0.2">
      <c r="A54" s="16">
        <v>45</v>
      </c>
      <c r="B54" s="47">
        <v>3</v>
      </c>
      <c r="C54" s="46">
        <v>5554</v>
      </c>
      <c r="D54" s="46">
        <v>5517</v>
      </c>
      <c r="E54" s="17">
        <v>0.67577413479052828</v>
      </c>
      <c r="F54" s="18">
        <f t="shared" si="3"/>
        <v>5.4195646283081926E-4</v>
      </c>
      <c r="G54" s="18">
        <f t="shared" si="0"/>
        <v>5.4186124897537399E-4</v>
      </c>
      <c r="H54" s="13">
        <f t="shared" si="6"/>
        <v>99323.318344221349</v>
      </c>
      <c r="I54" s="13">
        <f t="shared" si="4"/>
        <v>53.819457330378455</v>
      </c>
      <c r="J54" s="13">
        <f t="shared" si="1"/>
        <v>99305.868684103305</v>
      </c>
      <c r="K54" s="13">
        <f t="shared" si="2"/>
        <v>4238602.2345875613</v>
      </c>
      <c r="L54" s="20">
        <f t="shared" si="5"/>
        <v>42.674794854295804</v>
      </c>
    </row>
    <row r="55" spans="1:12" x14ac:dyDescent="0.2">
      <c r="A55" s="16">
        <v>46</v>
      </c>
      <c r="B55" s="47">
        <v>2</v>
      </c>
      <c r="C55" s="46">
        <v>5410</v>
      </c>
      <c r="D55" s="46">
        <v>5498</v>
      </c>
      <c r="E55" s="17">
        <v>0.15300546448087432</v>
      </c>
      <c r="F55" s="18">
        <f t="shared" si="3"/>
        <v>3.667033370003667E-4</v>
      </c>
      <c r="G55" s="18">
        <f t="shared" si="0"/>
        <v>3.6658947587721053E-4</v>
      </c>
      <c r="H55" s="13">
        <f t="shared" si="6"/>
        <v>99269.498886890971</v>
      </c>
      <c r="I55" s="13">
        <f t="shared" si="4"/>
        <v>36.391153567538694</v>
      </c>
      <c r="J55" s="13">
        <f t="shared" si="1"/>
        <v>99238.675778678022</v>
      </c>
      <c r="K55" s="13">
        <f t="shared" si="2"/>
        <v>4139296.3659034576</v>
      </c>
      <c r="L55" s="20">
        <f t="shared" si="5"/>
        <v>41.697564834288414</v>
      </c>
    </row>
    <row r="56" spans="1:12" x14ac:dyDescent="0.2">
      <c r="A56" s="16">
        <v>47</v>
      </c>
      <c r="B56" s="47">
        <v>1</v>
      </c>
      <c r="C56" s="46">
        <v>5457</v>
      </c>
      <c r="D56" s="46">
        <v>5369</v>
      </c>
      <c r="E56" s="17">
        <v>0.84426229508196726</v>
      </c>
      <c r="F56" s="18">
        <f t="shared" si="3"/>
        <v>1.8474043968224645E-4</v>
      </c>
      <c r="G56" s="18">
        <f t="shared" si="0"/>
        <v>1.847351246583536E-4</v>
      </c>
      <c r="H56" s="13">
        <f t="shared" si="6"/>
        <v>99233.107733323428</v>
      </c>
      <c r="I56" s="13">
        <f t="shared" si="4"/>
        <v>18.331840527351336</v>
      </c>
      <c r="J56" s="13">
        <f t="shared" si="1"/>
        <v>99230.252774552777</v>
      </c>
      <c r="K56" s="13">
        <f t="shared" si="2"/>
        <v>4040057.6901247795</v>
      </c>
      <c r="L56" s="20">
        <f t="shared" si="5"/>
        <v>40.712800217664544</v>
      </c>
    </row>
    <row r="57" spans="1:12" x14ac:dyDescent="0.2">
      <c r="A57" s="16">
        <v>48</v>
      </c>
      <c r="B57" s="47">
        <v>2</v>
      </c>
      <c r="C57" s="46">
        <v>5439</v>
      </c>
      <c r="D57" s="46">
        <v>5386</v>
      </c>
      <c r="E57" s="17">
        <v>0.53278688524590168</v>
      </c>
      <c r="F57" s="18">
        <f t="shared" si="3"/>
        <v>3.6951501154734414E-4</v>
      </c>
      <c r="G57" s="18">
        <f t="shared" si="0"/>
        <v>3.6945122865245696E-4</v>
      </c>
      <c r="H57" s="13">
        <f t="shared" si="6"/>
        <v>99214.775892796082</v>
      </c>
      <c r="I57" s="13">
        <f t="shared" si="4"/>
        <v>36.65502085407168</v>
      </c>
      <c r="J57" s="13">
        <f t="shared" si="1"/>
        <v>99197.650186331477</v>
      </c>
      <c r="K57" s="13">
        <f t="shared" si="2"/>
        <v>3940827.4373502266</v>
      </c>
      <c r="L57" s="20">
        <f t="shared" si="5"/>
        <v>39.720166697835253</v>
      </c>
    </row>
    <row r="58" spans="1:12" x14ac:dyDescent="0.2">
      <c r="A58" s="16">
        <v>49</v>
      </c>
      <c r="B58" s="47">
        <v>5</v>
      </c>
      <c r="C58" s="46">
        <v>4945</v>
      </c>
      <c r="D58" s="46">
        <v>5387</v>
      </c>
      <c r="E58" s="17">
        <v>0.66666666666666663</v>
      </c>
      <c r="F58" s="18">
        <f t="shared" si="3"/>
        <v>9.6786682152535811E-4</v>
      </c>
      <c r="G58" s="18">
        <f t="shared" si="0"/>
        <v>9.6755466683867643E-4</v>
      </c>
      <c r="H58" s="13">
        <f t="shared" si="6"/>
        <v>99178.12087194201</v>
      </c>
      <c r="I58" s="13">
        <f t="shared" si="4"/>
        <v>95.96025369793783</v>
      </c>
      <c r="J58" s="13">
        <f t="shared" si="1"/>
        <v>99146.134120709365</v>
      </c>
      <c r="K58" s="13">
        <f t="shared" si="2"/>
        <v>3841629.7871638951</v>
      </c>
      <c r="L58" s="20">
        <f t="shared" si="5"/>
        <v>38.734649874282013</v>
      </c>
    </row>
    <row r="59" spans="1:12" x14ac:dyDescent="0.2">
      <c r="A59" s="16">
        <v>50</v>
      </c>
      <c r="B59" s="47">
        <v>7</v>
      </c>
      <c r="C59" s="46">
        <v>4865</v>
      </c>
      <c r="D59" s="46">
        <v>4918</v>
      </c>
      <c r="E59" s="17">
        <v>0.49726775956284158</v>
      </c>
      <c r="F59" s="18">
        <f t="shared" si="3"/>
        <v>1.4310538689563529E-3</v>
      </c>
      <c r="G59" s="18">
        <f t="shared" si="0"/>
        <v>1.4300250561376932E-3</v>
      </c>
      <c r="H59" s="13">
        <f t="shared" si="6"/>
        <v>99082.160618244074</v>
      </c>
      <c r="I59" s="13">
        <f t="shared" si="4"/>
        <v>141.68997230034842</v>
      </c>
      <c r="J59" s="13">
        <f t="shared" si="1"/>
        <v>99010.928501022048</v>
      </c>
      <c r="K59" s="13">
        <f t="shared" si="2"/>
        <v>3742483.6530431858</v>
      </c>
      <c r="L59" s="20">
        <f t="shared" si="5"/>
        <v>37.771518401407157</v>
      </c>
    </row>
    <row r="60" spans="1:12" x14ac:dyDescent="0.2">
      <c r="A60" s="16">
        <v>51</v>
      </c>
      <c r="B60" s="47">
        <v>5</v>
      </c>
      <c r="C60" s="46">
        <v>4977</v>
      </c>
      <c r="D60" s="46">
        <v>4835</v>
      </c>
      <c r="E60" s="17">
        <v>0.70382513661202184</v>
      </c>
      <c r="F60" s="18">
        <f t="shared" si="3"/>
        <v>1.0191602119853241E-3</v>
      </c>
      <c r="G60" s="18">
        <f t="shared" si="0"/>
        <v>1.0188526716766752E-3</v>
      </c>
      <c r="H60" s="13">
        <f t="shared" si="6"/>
        <v>98940.470645943729</v>
      </c>
      <c r="I60" s="13">
        <f t="shared" si="4"/>
        <v>100.80576285456743</v>
      </c>
      <c r="J60" s="13">
        <f t="shared" si="1"/>
        <v>98910.614512901564</v>
      </c>
      <c r="K60" s="13">
        <f t="shared" si="2"/>
        <v>3643472.7245421638</v>
      </c>
      <c r="L60" s="20">
        <f t="shared" si="5"/>
        <v>36.824897847719463</v>
      </c>
    </row>
    <row r="61" spans="1:12" x14ac:dyDescent="0.2">
      <c r="A61" s="16">
        <v>52</v>
      </c>
      <c r="B61" s="47">
        <v>5</v>
      </c>
      <c r="C61" s="46">
        <v>4681</v>
      </c>
      <c r="D61" s="46">
        <v>4949</v>
      </c>
      <c r="E61" s="17">
        <v>0.48961748633879781</v>
      </c>
      <c r="F61" s="18">
        <f t="shared" si="3"/>
        <v>1.0384215991692627E-3</v>
      </c>
      <c r="G61" s="18">
        <f t="shared" si="0"/>
        <v>1.0378715353239294E-3</v>
      </c>
      <c r="H61" s="13">
        <f t="shared" si="6"/>
        <v>98839.664883089165</v>
      </c>
      <c r="I61" s="13">
        <f t="shared" si="4"/>
        <v>102.58287474311442</v>
      </c>
      <c r="J61" s="13">
        <f t="shared" si="1"/>
        <v>98787.308377619192</v>
      </c>
      <c r="K61" s="13">
        <f t="shared" si="2"/>
        <v>3544562.110029262</v>
      </c>
      <c r="L61" s="20">
        <f t="shared" si="5"/>
        <v>35.861737433265155</v>
      </c>
    </row>
    <row r="62" spans="1:12" x14ac:dyDescent="0.2">
      <c r="A62" s="16">
        <v>53</v>
      </c>
      <c r="B62" s="47">
        <v>9</v>
      </c>
      <c r="C62" s="46">
        <v>4506</v>
      </c>
      <c r="D62" s="46">
        <v>4650</v>
      </c>
      <c r="E62" s="17">
        <v>0.44808743169398907</v>
      </c>
      <c r="F62" s="18">
        <f t="shared" si="3"/>
        <v>1.9659239842726079E-3</v>
      </c>
      <c r="G62" s="18">
        <f t="shared" si="0"/>
        <v>1.9637932329616792E-3</v>
      </c>
      <c r="H62" s="13">
        <f t="shared" si="6"/>
        <v>98737.082008346057</v>
      </c>
      <c r="I62" s="13">
        <f t="shared" si="4"/>
        <v>193.89921349037235</v>
      </c>
      <c r="J62" s="13">
        <f t="shared" si="1"/>
        <v>98630.066595436074</v>
      </c>
      <c r="K62" s="13">
        <f t="shared" si="2"/>
        <v>3445774.8016516427</v>
      </c>
      <c r="L62" s="20">
        <f t="shared" si="5"/>
        <v>34.898487291333744</v>
      </c>
    </row>
    <row r="63" spans="1:12" x14ac:dyDescent="0.2">
      <c r="A63" s="16">
        <v>54</v>
      </c>
      <c r="B63" s="47">
        <v>6</v>
      </c>
      <c r="C63" s="46">
        <v>4434</v>
      </c>
      <c r="D63" s="46">
        <v>4450</v>
      </c>
      <c r="E63" s="17">
        <v>0.72677595628415304</v>
      </c>
      <c r="F63" s="18">
        <f t="shared" si="3"/>
        <v>1.3507429085997298E-3</v>
      </c>
      <c r="G63" s="18">
        <f t="shared" si="0"/>
        <v>1.3502445934878366E-3</v>
      </c>
      <c r="H63" s="13">
        <f t="shared" si="6"/>
        <v>98543.182794855689</v>
      </c>
      <c r="I63" s="13">
        <f t="shared" si="4"/>
        <v>133.0573997938375</v>
      </c>
      <c r="J63" s="13">
        <f t="shared" si="1"/>
        <v>98506.828314037703</v>
      </c>
      <c r="K63" s="13">
        <f t="shared" si="2"/>
        <v>3347144.7350562066</v>
      </c>
      <c r="L63" s="20">
        <f t="shared" si="5"/>
        <v>33.966273872279878</v>
      </c>
    </row>
    <row r="64" spans="1:12" x14ac:dyDescent="0.2">
      <c r="A64" s="16">
        <v>55</v>
      </c>
      <c r="B64" s="47">
        <v>11</v>
      </c>
      <c r="C64" s="46">
        <v>4551</v>
      </c>
      <c r="D64" s="46">
        <v>4401</v>
      </c>
      <c r="E64" s="17">
        <v>0.56954793840039741</v>
      </c>
      <c r="F64" s="18">
        <f t="shared" si="3"/>
        <v>2.4575513851653264E-3</v>
      </c>
      <c r="G64" s="18">
        <f t="shared" si="0"/>
        <v>2.4549543918743815E-3</v>
      </c>
      <c r="H64" s="13">
        <f t="shared" si="6"/>
        <v>98410.125395061856</v>
      </c>
      <c r="I64" s="13">
        <f t="shared" si="4"/>
        <v>241.5923695435157</v>
      </c>
      <c r="J64" s="13">
        <f t="shared" si="1"/>
        <v>98306.131461525118</v>
      </c>
      <c r="K64" s="13">
        <f t="shared" si="2"/>
        <v>3248637.9067421691</v>
      </c>
      <c r="L64" s="20">
        <f t="shared" si="5"/>
        <v>33.011216007506306</v>
      </c>
    </row>
    <row r="65" spans="1:12" x14ac:dyDescent="0.2">
      <c r="A65" s="16">
        <v>56</v>
      </c>
      <c r="B65" s="47">
        <v>8</v>
      </c>
      <c r="C65" s="46">
        <v>4513</v>
      </c>
      <c r="D65" s="46">
        <v>4519</v>
      </c>
      <c r="E65" s="17">
        <v>0.55976775956284153</v>
      </c>
      <c r="F65" s="18">
        <f t="shared" si="3"/>
        <v>1.7714791851195749E-3</v>
      </c>
      <c r="G65" s="18">
        <f t="shared" si="0"/>
        <v>1.7700987519231989E-3</v>
      </c>
      <c r="H65" s="13">
        <f t="shared" si="6"/>
        <v>98168.533025518336</v>
      </c>
      <c r="I65" s="13">
        <f t="shared" si="4"/>
        <v>173.76799778660134</v>
      </c>
      <c r="J65" s="13">
        <f t="shared" si="1"/>
        <v>98092.034750536463</v>
      </c>
      <c r="K65" s="13">
        <f t="shared" si="2"/>
        <v>3150331.7752806437</v>
      </c>
      <c r="L65" s="20">
        <f t="shared" si="5"/>
        <v>32.091054823664663</v>
      </c>
    </row>
    <row r="66" spans="1:12" x14ac:dyDescent="0.2">
      <c r="A66" s="16">
        <v>57</v>
      </c>
      <c r="B66" s="47">
        <v>14</v>
      </c>
      <c r="C66" s="46">
        <v>4555</v>
      </c>
      <c r="D66" s="46">
        <v>4463</v>
      </c>
      <c r="E66" s="17">
        <v>0.52283372365339575</v>
      </c>
      <c r="F66" s="18">
        <f t="shared" si="3"/>
        <v>3.1049013084941228E-3</v>
      </c>
      <c r="G66" s="18">
        <f t="shared" si="0"/>
        <v>3.1003080341179099E-3</v>
      </c>
      <c r="H66" s="13">
        <f t="shared" si="6"/>
        <v>97994.76502773173</v>
      </c>
      <c r="I66" s="13">
        <f t="shared" si="4"/>
        <v>303.81395731697347</v>
      </c>
      <c r="J66" s="13">
        <f t="shared" si="1"/>
        <v>97849.795253016666</v>
      </c>
      <c r="K66" s="13">
        <f t="shared" si="2"/>
        <v>3052239.7405301072</v>
      </c>
      <c r="L66" s="20">
        <f t="shared" si="5"/>
        <v>31.146967286123374</v>
      </c>
    </row>
    <row r="67" spans="1:12" x14ac:dyDescent="0.2">
      <c r="A67" s="16">
        <v>58</v>
      </c>
      <c r="B67" s="47">
        <v>10</v>
      </c>
      <c r="C67" s="46">
        <v>4455</v>
      </c>
      <c r="D67" s="46">
        <v>4523</v>
      </c>
      <c r="E67" s="17">
        <v>0.56174863387978147</v>
      </c>
      <c r="F67" s="18">
        <f t="shared" si="3"/>
        <v>2.2276676319893073E-3</v>
      </c>
      <c r="G67" s="18">
        <f t="shared" si="0"/>
        <v>2.2254949293983015E-3</v>
      </c>
      <c r="H67" s="13">
        <f t="shared" si="6"/>
        <v>97690.951070414754</v>
      </c>
      <c r="I67" s="13">
        <f t="shared" si="4"/>
        <v>217.4107162553056</v>
      </c>
      <c r="J67" s="13">
        <f t="shared" si="1"/>
        <v>97595.670527006689</v>
      </c>
      <c r="K67" s="13">
        <f t="shared" si="2"/>
        <v>2954389.9452770907</v>
      </c>
      <c r="L67" s="20">
        <f t="shared" si="5"/>
        <v>30.242206805291445</v>
      </c>
    </row>
    <row r="68" spans="1:12" x14ac:dyDescent="0.2">
      <c r="A68" s="16">
        <v>59</v>
      </c>
      <c r="B68" s="47">
        <v>9</v>
      </c>
      <c r="C68" s="46">
        <v>4158</v>
      </c>
      <c r="D68" s="46">
        <v>4416</v>
      </c>
      <c r="E68" s="17">
        <v>0.49787492410443229</v>
      </c>
      <c r="F68" s="18">
        <f t="shared" si="3"/>
        <v>2.0993701889433169E-3</v>
      </c>
      <c r="G68" s="18">
        <f t="shared" si="0"/>
        <v>2.0971594757992632E-3</v>
      </c>
      <c r="H68" s="13">
        <f t="shared" si="6"/>
        <v>97473.540354159442</v>
      </c>
      <c r="I68" s="13">
        <f t="shared" si="4"/>
        <v>204.41755879342733</v>
      </c>
      <c r="J68" s="13">
        <f t="shared" si="1"/>
        <v>97370.897171935911</v>
      </c>
      <c r="K68" s="13">
        <f t="shared" si="2"/>
        <v>2856794.2747500842</v>
      </c>
      <c r="L68" s="20">
        <f t="shared" si="5"/>
        <v>29.308407844531292</v>
      </c>
    </row>
    <row r="69" spans="1:12" x14ac:dyDescent="0.2">
      <c r="A69" s="16">
        <v>60</v>
      </c>
      <c r="B69" s="47">
        <v>17</v>
      </c>
      <c r="C69" s="46">
        <v>3985</v>
      </c>
      <c r="D69" s="46">
        <v>4100</v>
      </c>
      <c r="E69" s="17">
        <v>0.45901639344262285</v>
      </c>
      <c r="F69" s="18">
        <f t="shared" si="3"/>
        <v>4.2053184910327765E-3</v>
      </c>
      <c r="G69" s="18">
        <f t="shared" si="0"/>
        <v>4.1957730722000696E-3</v>
      </c>
      <c r="H69" s="13">
        <f t="shared" si="6"/>
        <v>97269.122795366013</v>
      </c>
      <c r="I69" s="13">
        <f t="shared" si="4"/>
        <v>408.11916618131869</v>
      </c>
      <c r="J69" s="13">
        <f t="shared" si="1"/>
        <v>97048.337016940044</v>
      </c>
      <c r="K69" s="13">
        <f t="shared" si="2"/>
        <v>2759423.3775781482</v>
      </c>
      <c r="L69" s="20">
        <f t="shared" si="5"/>
        <v>28.368955103906927</v>
      </c>
    </row>
    <row r="70" spans="1:12" x14ac:dyDescent="0.2">
      <c r="A70" s="16">
        <v>61</v>
      </c>
      <c r="B70" s="47">
        <v>11</v>
      </c>
      <c r="C70" s="46">
        <v>3707</v>
      </c>
      <c r="D70" s="46">
        <v>3939</v>
      </c>
      <c r="E70" s="17">
        <v>0.44510680576254352</v>
      </c>
      <c r="F70" s="18">
        <f t="shared" si="3"/>
        <v>2.8773214752811928E-3</v>
      </c>
      <c r="G70" s="18">
        <f t="shared" si="0"/>
        <v>2.8727348492848851E-3</v>
      </c>
      <c r="H70" s="13">
        <f t="shared" si="6"/>
        <v>96861.003629184692</v>
      </c>
      <c r="I70" s="13">
        <f t="shared" si="4"/>
        <v>278.2559806622686</v>
      </c>
      <c r="J70" s="13">
        <f t="shared" si="1"/>
        <v>96706.601279259325</v>
      </c>
      <c r="K70" s="13">
        <f t="shared" si="2"/>
        <v>2662375.040561208</v>
      </c>
      <c r="L70" s="20">
        <f t="shared" si="5"/>
        <v>27.486552284277813</v>
      </c>
    </row>
    <row r="71" spans="1:12" x14ac:dyDescent="0.2">
      <c r="A71" s="16">
        <v>62</v>
      </c>
      <c r="B71" s="47">
        <v>17</v>
      </c>
      <c r="C71" s="46">
        <v>3744</v>
      </c>
      <c r="D71" s="46">
        <v>3685</v>
      </c>
      <c r="E71" s="17">
        <v>0.53616200578592099</v>
      </c>
      <c r="F71" s="18">
        <f t="shared" si="3"/>
        <v>4.5766590389016018E-3</v>
      </c>
      <c r="G71" s="18">
        <f t="shared" si="0"/>
        <v>4.5669641579191905E-3</v>
      </c>
      <c r="H71" s="13">
        <f t="shared" si="6"/>
        <v>96582.747648522418</v>
      </c>
      <c r="I71" s="13">
        <f t="shared" si="4"/>
        <v>441.08994678415587</v>
      </c>
      <c r="J71" s="13">
        <f t="shared" si="1"/>
        <v>96378.153372338071</v>
      </c>
      <c r="K71" s="13">
        <f t="shared" si="2"/>
        <v>2565668.4392819488</v>
      </c>
      <c r="L71" s="20">
        <f t="shared" si="5"/>
        <v>26.564458992394382</v>
      </c>
    </row>
    <row r="72" spans="1:12" x14ac:dyDescent="0.2">
      <c r="A72" s="16">
        <v>63</v>
      </c>
      <c r="B72" s="47">
        <v>14</v>
      </c>
      <c r="C72" s="46">
        <v>3594</v>
      </c>
      <c r="D72" s="46">
        <v>3735</v>
      </c>
      <c r="E72" s="17">
        <v>0.49121779859484793</v>
      </c>
      <c r="F72" s="18">
        <f t="shared" si="3"/>
        <v>3.8204393505253103E-3</v>
      </c>
      <c r="G72" s="18">
        <f t="shared" si="0"/>
        <v>3.8130276957971856E-3</v>
      </c>
      <c r="H72" s="13">
        <f t="shared" si="6"/>
        <v>96141.657701738266</v>
      </c>
      <c r="I72" s="13">
        <f t="shared" si="4"/>
        <v>366.59080353658078</v>
      </c>
      <c r="J72" s="13">
        <f t="shared" si="1"/>
        <v>95955.142825700037</v>
      </c>
      <c r="K72" s="13">
        <f t="shared" si="2"/>
        <v>2469290.2859096108</v>
      </c>
      <c r="L72" s="20">
        <f t="shared" si="5"/>
        <v>25.683874658892691</v>
      </c>
    </row>
    <row r="73" spans="1:12" x14ac:dyDescent="0.2">
      <c r="A73" s="16">
        <v>64</v>
      </c>
      <c r="B73" s="47">
        <v>13</v>
      </c>
      <c r="C73" s="46">
        <v>3344</v>
      </c>
      <c r="D73" s="46">
        <v>3565</v>
      </c>
      <c r="E73" s="17">
        <v>0.55779739386296767</v>
      </c>
      <c r="F73" s="18">
        <f t="shared" si="3"/>
        <v>3.7632074106238242E-3</v>
      </c>
      <c r="G73" s="18">
        <f t="shared" ref="G73:G108" si="7">F73/((1+(1-E73)*F73))</f>
        <v>3.756955460574472E-3</v>
      </c>
      <c r="H73" s="13">
        <f t="shared" si="6"/>
        <v>95775.06689820168</v>
      </c>
      <c r="I73" s="13">
        <f t="shared" si="4"/>
        <v>359.82266057008417</v>
      </c>
      <c r="J73" s="13">
        <f t="shared" ref="J73:J108" si="8">H74+I73*E73</f>
        <v>95615.952379950424</v>
      </c>
      <c r="K73" s="13">
        <f t="shared" ref="K73:K97" si="9">K74+J73</f>
        <v>2373335.1430839109</v>
      </c>
      <c r="L73" s="20">
        <f t="shared" si="5"/>
        <v>24.78030263979355</v>
      </c>
    </row>
    <row r="74" spans="1:12" x14ac:dyDescent="0.2">
      <c r="A74" s="16">
        <v>65</v>
      </c>
      <c r="B74" s="47">
        <v>16</v>
      </c>
      <c r="C74" s="46">
        <v>3000</v>
      </c>
      <c r="D74" s="46">
        <v>3325</v>
      </c>
      <c r="E74" s="17">
        <v>0.48838797814207646</v>
      </c>
      <c r="F74" s="18">
        <f t="shared" ref="F74:F108" si="10">B74/((C74+D74)/2)</f>
        <v>5.0592885375494072E-3</v>
      </c>
      <c r="G74" s="18">
        <f t="shared" si="7"/>
        <v>5.0462269199316482E-3</v>
      </c>
      <c r="H74" s="13">
        <f t="shared" si="6"/>
        <v>95415.244237631588</v>
      </c>
      <c r="I74" s="13">
        <f t="shared" ref="I74:I108" si="11">H74*G74</f>
        <v>481.48697404378959</v>
      </c>
      <c r="J74" s="13">
        <f t="shared" si="8"/>
        <v>95168.9097133428</v>
      </c>
      <c r="K74" s="13">
        <f t="shared" si="9"/>
        <v>2277719.1907039606</v>
      </c>
      <c r="L74" s="20">
        <f t="shared" ref="L74:L108" si="12">K74/H74</f>
        <v>23.871648696211508</v>
      </c>
    </row>
    <row r="75" spans="1:12" x14ac:dyDescent="0.2">
      <c r="A75" s="16">
        <v>66</v>
      </c>
      <c r="B75" s="47">
        <v>13</v>
      </c>
      <c r="C75" s="46">
        <v>3123</v>
      </c>
      <c r="D75" s="46">
        <v>2989</v>
      </c>
      <c r="E75" s="17">
        <v>0.61853720050441352</v>
      </c>
      <c r="F75" s="18">
        <f t="shared" si="10"/>
        <v>4.2539267015706808E-3</v>
      </c>
      <c r="G75" s="18">
        <f t="shared" si="7"/>
        <v>4.2470349751095897E-3</v>
      </c>
      <c r="H75" s="13">
        <f t="shared" ref="H75:H108" si="13">H74-I74</f>
        <v>94933.757263587802</v>
      </c>
      <c r="I75" s="13">
        <f t="shared" si="11"/>
        <v>403.18698741702144</v>
      </c>
      <c r="J75" s="13">
        <f t="shared" si="8"/>
        <v>94779.956426647506</v>
      </c>
      <c r="K75" s="13">
        <f t="shared" si="9"/>
        <v>2182550.2809906178</v>
      </c>
      <c r="L75" s="20">
        <f t="shared" si="12"/>
        <v>22.990244396739399</v>
      </c>
    </row>
    <row r="76" spans="1:12" x14ac:dyDescent="0.2">
      <c r="A76" s="16">
        <v>67</v>
      </c>
      <c r="B76" s="47">
        <v>15</v>
      </c>
      <c r="C76" s="46">
        <v>3305</v>
      </c>
      <c r="D76" s="46">
        <v>3086</v>
      </c>
      <c r="E76" s="17">
        <v>0.46867030965391621</v>
      </c>
      <c r="F76" s="18">
        <f t="shared" si="10"/>
        <v>4.6941010796432486E-3</v>
      </c>
      <c r="G76" s="18">
        <f t="shared" si="7"/>
        <v>4.6824225779764084E-3</v>
      </c>
      <c r="H76" s="13">
        <f t="shared" si="13"/>
        <v>94530.57027617078</v>
      </c>
      <c r="I76" s="13">
        <f t="shared" si="11"/>
        <v>442.63207657012765</v>
      </c>
      <c r="J76" s="13">
        <f t="shared" si="8"/>
        <v>94295.386711989529</v>
      </c>
      <c r="K76" s="13">
        <f t="shared" si="9"/>
        <v>2087770.3245639701</v>
      </c>
      <c r="L76" s="20">
        <f t="shared" si="12"/>
        <v>22.085663066080691</v>
      </c>
    </row>
    <row r="77" spans="1:12" x14ac:dyDescent="0.2">
      <c r="A77" s="16">
        <v>68</v>
      </c>
      <c r="B77" s="47">
        <v>18</v>
      </c>
      <c r="C77" s="46">
        <v>2741</v>
      </c>
      <c r="D77" s="46">
        <v>3304</v>
      </c>
      <c r="E77" s="17">
        <v>0.45066788099574978</v>
      </c>
      <c r="F77" s="18">
        <f t="shared" si="10"/>
        <v>5.9553349875930521E-3</v>
      </c>
      <c r="G77" s="18">
        <f t="shared" si="7"/>
        <v>5.935915895243879E-3</v>
      </c>
      <c r="H77" s="13">
        <f t="shared" si="13"/>
        <v>94087.938199600656</v>
      </c>
      <c r="I77" s="13">
        <f t="shared" si="11"/>
        <v>558.49808790973327</v>
      </c>
      <c r="J77" s="13">
        <f t="shared" si="8"/>
        <v>93781.137261509386</v>
      </c>
      <c r="K77" s="13">
        <f t="shared" si="9"/>
        <v>1993474.9378519806</v>
      </c>
      <c r="L77" s="20">
        <f t="shared" si="12"/>
        <v>21.18735914504758</v>
      </c>
    </row>
    <row r="78" spans="1:12" x14ac:dyDescent="0.2">
      <c r="A78" s="16">
        <v>69</v>
      </c>
      <c r="B78" s="47">
        <v>13</v>
      </c>
      <c r="C78" s="46">
        <v>2386</v>
      </c>
      <c r="D78" s="46">
        <v>2738</v>
      </c>
      <c r="E78" s="17">
        <v>0.56767549390500205</v>
      </c>
      <c r="F78" s="18">
        <f t="shared" si="10"/>
        <v>5.0741608118657303E-3</v>
      </c>
      <c r="G78" s="18">
        <f t="shared" si="7"/>
        <v>5.0630540708210391E-3</v>
      </c>
      <c r="H78" s="13">
        <f t="shared" si="13"/>
        <v>93529.440111690928</v>
      </c>
      <c r="I78" s="13">
        <f t="shared" si="11"/>
        <v>473.54461249910935</v>
      </c>
      <c r="J78" s="13">
        <f t="shared" si="8"/>
        <v>93324.715170978292</v>
      </c>
      <c r="K78" s="13">
        <f t="shared" si="9"/>
        <v>1899693.8005904711</v>
      </c>
      <c r="L78" s="20">
        <f t="shared" si="12"/>
        <v>20.311185422706433</v>
      </c>
    </row>
    <row r="79" spans="1:12" x14ac:dyDescent="0.2">
      <c r="A79" s="16">
        <v>70</v>
      </c>
      <c r="B79" s="47">
        <v>16</v>
      </c>
      <c r="C79" s="46">
        <v>2521</v>
      </c>
      <c r="D79" s="46">
        <v>2385</v>
      </c>
      <c r="E79" s="17">
        <v>0.52202868852459028</v>
      </c>
      <c r="F79" s="18">
        <f t="shared" si="10"/>
        <v>6.5226253567060742E-3</v>
      </c>
      <c r="G79" s="18">
        <f t="shared" si="7"/>
        <v>6.5023534388855388E-3</v>
      </c>
      <c r="H79" s="13">
        <f t="shared" si="13"/>
        <v>93055.895499191814</v>
      </c>
      <c r="I79" s="13">
        <f t="shared" si="11"/>
        <v>605.08232210774327</v>
      </c>
      <c r="J79" s="13">
        <f t="shared" si="8"/>
        <v>92766.683508143382</v>
      </c>
      <c r="K79" s="13">
        <f t="shared" si="9"/>
        <v>1806369.0854194928</v>
      </c>
      <c r="L79" s="20">
        <f t="shared" si="12"/>
        <v>19.411656571884595</v>
      </c>
    </row>
    <row r="80" spans="1:12" x14ac:dyDescent="0.2">
      <c r="A80" s="16">
        <v>71</v>
      </c>
      <c r="B80" s="47">
        <v>20</v>
      </c>
      <c r="C80" s="46">
        <v>2382</v>
      </c>
      <c r="D80" s="46">
        <v>2499</v>
      </c>
      <c r="E80" s="17">
        <v>0.43101092896174864</v>
      </c>
      <c r="F80" s="18">
        <f t="shared" si="10"/>
        <v>8.1950419995902475E-3</v>
      </c>
      <c r="G80" s="18">
        <f t="shared" si="7"/>
        <v>8.1570067796761271E-3</v>
      </c>
      <c r="H80" s="13">
        <f t="shared" si="13"/>
        <v>92450.81317708407</v>
      </c>
      <c r="I80" s="13">
        <f t="shared" si="11"/>
        <v>754.12190987204576</v>
      </c>
      <c r="J80" s="13">
        <f t="shared" si="8"/>
        <v>92021.726052136379</v>
      </c>
      <c r="K80" s="13">
        <f t="shared" si="9"/>
        <v>1713602.4019113495</v>
      </c>
      <c r="L80" s="20">
        <f t="shared" si="12"/>
        <v>18.535287500706406</v>
      </c>
    </row>
    <row r="81" spans="1:12" x14ac:dyDescent="0.2">
      <c r="A81" s="16">
        <v>72</v>
      </c>
      <c r="B81" s="47">
        <v>17</v>
      </c>
      <c r="C81" s="46">
        <v>2166</v>
      </c>
      <c r="D81" s="46">
        <v>2358</v>
      </c>
      <c r="E81" s="17">
        <v>0.46721311475409838</v>
      </c>
      <c r="F81" s="18">
        <f t="shared" si="10"/>
        <v>7.5154730327144119E-3</v>
      </c>
      <c r="G81" s="18">
        <f t="shared" si="7"/>
        <v>7.4855000018046042E-3</v>
      </c>
      <c r="H81" s="13">
        <f t="shared" si="13"/>
        <v>91696.691267212023</v>
      </c>
      <c r="I81" s="13">
        <f t="shared" si="11"/>
        <v>686.39558264619188</v>
      </c>
      <c r="J81" s="13">
        <f t="shared" si="8"/>
        <v>91330.98870268742</v>
      </c>
      <c r="K81" s="13">
        <f t="shared" si="9"/>
        <v>1621580.6758592131</v>
      </c>
      <c r="L81" s="20">
        <f t="shared" si="12"/>
        <v>17.684178714080183</v>
      </c>
    </row>
    <row r="82" spans="1:12" x14ac:dyDescent="0.2">
      <c r="A82" s="16">
        <v>73</v>
      </c>
      <c r="B82" s="47">
        <v>17</v>
      </c>
      <c r="C82" s="46">
        <v>1748</v>
      </c>
      <c r="D82" s="46">
        <v>2159</v>
      </c>
      <c r="E82" s="17">
        <v>0.47846351655416258</v>
      </c>
      <c r="F82" s="18">
        <f t="shared" si="10"/>
        <v>8.7023291528026611E-3</v>
      </c>
      <c r="G82" s="18">
        <f t="shared" si="7"/>
        <v>8.6630113641110174E-3</v>
      </c>
      <c r="H82" s="13">
        <f t="shared" si="13"/>
        <v>91010.295684565834</v>
      </c>
      <c r="I82" s="13">
        <f t="shared" si="11"/>
        <v>788.42322576649769</v>
      </c>
      <c r="J82" s="13">
        <f t="shared" si="8"/>
        <v>90599.104207932556</v>
      </c>
      <c r="K82" s="13">
        <f t="shared" si="9"/>
        <v>1530249.6871565257</v>
      </c>
      <c r="L82" s="20">
        <f t="shared" si="12"/>
        <v>16.814028299174467</v>
      </c>
    </row>
    <row r="83" spans="1:12" x14ac:dyDescent="0.2">
      <c r="A83" s="16">
        <v>74</v>
      </c>
      <c r="B83" s="47">
        <v>15</v>
      </c>
      <c r="C83" s="46">
        <v>1394</v>
      </c>
      <c r="D83" s="46">
        <v>1738</v>
      </c>
      <c r="E83" s="17">
        <v>0.48724954462659381</v>
      </c>
      <c r="F83" s="18">
        <f t="shared" si="10"/>
        <v>9.5785440613026813E-3</v>
      </c>
      <c r="G83" s="18">
        <f t="shared" si="7"/>
        <v>9.5317298961232425E-3</v>
      </c>
      <c r="H83" s="13">
        <f t="shared" si="13"/>
        <v>90221.872458799335</v>
      </c>
      <c r="I83" s="13">
        <f t="shared" si="11"/>
        <v>859.97051899975577</v>
      </c>
      <c r="J83" s="13">
        <f t="shared" si="8"/>
        <v>89780.922183574497</v>
      </c>
      <c r="K83" s="13">
        <f t="shared" si="9"/>
        <v>1439650.5829485932</v>
      </c>
      <c r="L83" s="20">
        <f t="shared" si="12"/>
        <v>15.956780143374026</v>
      </c>
    </row>
    <row r="84" spans="1:12" x14ac:dyDescent="0.2">
      <c r="A84" s="16">
        <v>75</v>
      </c>
      <c r="B84" s="47">
        <v>23</v>
      </c>
      <c r="C84" s="46">
        <v>1923</v>
      </c>
      <c r="D84" s="46">
        <v>1392</v>
      </c>
      <c r="E84" s="17">
        <v>0.68674269422665712</v>
      </c>
      <c r="F84" s="18">
        <f t="shared" si="10"/>
        <v>1.3876319758672699E-2</v>
      </c>
      <c r="G84" s="18">
        <f t="shared" si="7"/>
        <v>1.3816262420357075E-2</v>
      </c>
      <c r="H84" s="13">
        <f t="shared" si="13"/>
        <v>89361.901939799573</v>
      </c>
      <c r="I84" s="13">
        <f t="shared" si="11"/>
        <v>1234.6474875824867</v>
      </c>
      <c r="J84" s="13">
        <f t="shared" si="8"/>
        <v>88975.139594259643</v>
      </c>
      <c r="K84" s="13">
        <f t="shared" si="9"/>
        <v>1349869.6607650188</v>
      </c>
      <c r="L84" s="20">
        <f t="shared" si="12"/>
        <v>15.105650522908357</v>
      </c>
    </row>
    <row r="85" spans="1:12" x14ac:dyDescent="0.2">
      <c r="A85" s="16">
        <v>76</v>
      </c>
      <c r="B85" s="47">
        <v>21</v>
      </c>
      <c r="C85" s="46">
        <v>1198</v>
      </c>
      <c r="D85" s="46">
        <v>1909</v>
      </c>
      <c r="E85" s="17">
        <v>0.49167317200104083</v>
      </c>
      <c r="F85" s="18">
        <f t="shared" si="10"/>
        <v>1.3517862890247827E-2</v>
      </c>
      <c r="G85" s="18">
        <f t="shared" si="7"/>
        <v>1.3425608921060353E-2</v>
      </c>
      <c r="H85" s="13">
        <f t="shared" si="13"/>
        <v>88127.254452217079</v>
      </c>
      <c r="I85" s="13">
        <f t="shared" si="11"/>
        <v>1183.1620535622415</v>
      </c>
      <c r="J85" s="13">
        <f t="shared" si="8"/>
        <v>87525.821438521059</v>
      </c>
      <c r="K85" s="13">
        <f t="shared" si="9"/>
        <v>1260894.5211707591</v>
      </c>
      <c r="L85" s="20">
        <f t="shared" si="12"/>
        <v>14.307656910546564</v>
      </c>
    </row>
    <row r="86" spans="1:12" x14ac:dyDescent="0.2">
      <c r="A86" s="16">
        <v>77</v>
      </c>
      <c r="B86" s="47">
        <v>21</v>
      </c>
      <c r="C86" s="46">
        <v>1362</v>
      </c>
      <c r="D86" s="46">
        <v>1177</v>
      </c>
      <c r="E86" s="17">
        <v>0.64689045016913871</v>
      </c>
      <c r="F86" s="18">
        <f t="shared" si="10"/>
        <v>1.654194564789287E-2</v>
      </c>
      <c r="G86" s="18">
        <f t="shared" si="7"/>
        <v>1.6445883286865758E-2</v>
      </c>
      <c r="H86" s="13">
        <f t="shared" si="13"/>
        <v>86944.092398654844</v>
      </c>
      <c r="I86" s="13">
        <f t="shared" si="11"/>
        <v>1429.87239607075</v>
      </c>
      <c r="J86" s="13">
        <f t="shared" si="8"/>
        <v>86439.190800562734</v>
      </c>
      <c r="K86" s="13">
        <f t="shared" si="9"/>
        <v>1173368.699732238</v>
      </c>
      <c r="L86" s="20">
        <f t="shared" si="12"/>
        <v>13.495669082979486</v>
      </c>
    </row>
    <row r="87" spans="1:12" x14ac:dyDescent="0.2">
      <c r="A87" s="16">
        <v>78</v>
      </c>
      <c r="B87" s="47">
        <v>27</v>
      </c>
      <c r="C87" s="46">
        <v>1382</v>
      </c>
      <c r="D87" s="46">
        <v>1319</v>
      </c>
      <c r="E87" s="17">
        <v>0.50212507589556776</v>
      </c>
      <c r="F87" s="18">
        <f t="shared" si="10"/>
        <v>1.9992595335061088E-2</v>
      </c>
      <c r="G87" s="18">
        <f t="shared" si="7"/>
        <v>1.9795554113256533E-2</v>
      </c>
      <c r="H87" s="13">
        <f t="shared" si="13"/>
        <v>85514.220002584101</v>
      </c>
      <c r="I87" s="13">
        <f t="shared" si="11"/>
        <v>1692.8013695140778</v>
      </c>
      <c r="J87" s="13">
        <f t="shared" si="8"/>
        <v>84671.416649213395</v>
      </c>
      <c r="K87" s="13">
        <f t="shared" si="9"/>
        <v>1086929.5089316752</v>
      </c>
      <c r="L87" s="20">
        <f t="shared" si="12"/>
        <v>12.710511876256721</v>
      </c>
    </row>
    <row r="88" spans="1:12" x14ac:dyDescent="0.2">
      <c r="A88" s="16">
        <v>79</v>
      </c>
      <c r="B88" s="47">
        <v>32</v>
      </c>
      <c r="C88" s="46">
        <v>1461</v>
      </c>
      <c r="D88" s="46">
        <v>1365</v>
      </c>
      <c r="E88" s="17">
        <v>0.52783469945355199</v>
      </c>
      <c r="F88" s="18">
        <f t="shared" si="10"/>
        <v>2.264685067232838E-2</v>
      </c>
      <c r="G88" s="18">
        <f t="shared" si="7"/>
        <v>2.2407248683727198E-2</v>
      </c>
      <c r="H88" s="13">
        <f t="shared" si="13"/>
        <v>83821.418633070018</v>
      </c>
      <c r="I88" s="13">
        <f t="shared" si="11"/>
        <v>1878.2073723340045</v>
      </c>
      <c r="J88" s="13">
        <f t="shared" si="8"/>
        <v>82934.594284623381</v>
      </c>
      <c r="K88" s="13">
        <f t="shared" si="9"/>
        <v>1002258.0922824619</v>
      </c>
      <c r="L88" s="20">
        <f t="shared" si="12"/>
        <v>11.957064299637629</v>
      </c>
    </row>
    <row r="89" spans="1:12" x14ac:dyDescent="0.2">
      <c r="A89" s="16">
        <v>80</v>
      </c>
      <c r="B89" s="47">
        <v>29</v>
      </c>
      <c r="C89" s="46">
        <v>1305</v>
      </c>
      <c r="D89" s="46">
        <v>1454</v>
      </c>
      <c r="E89" s="17">
        <v>0.5527605049934049</v>
      </c>
      <c r="F89" s="18">
        <f t="shared" si="10"/>
        <v>2.1022109459949256E-2</v>
      </c>
      <c r="G89" s="18">
        <f t="shared" si="7"/>
        <v>2.0826302281592639E-2</v>
      </c>
      <c r="H89" s="13">
        <f t="shared" si="13"/>
        <v>81943.211260736018</v>
      </c>
      <c r="I89" s="13">
        <f t="shared" si="11"/>
        <v>1706.5740876404941</v>
      </c>
      <c r="J89" s="13">
        <f t="shared" si="8"/>
        <v>81179.963927588353</v>
      </c>
      <c r="K89" s="13">
        <f t="shared" si="9"/>
        <v>919323.49799783854</v>
      </c>
      <c r="L89" s="20">
        <f t="shared" si="12"/>
        <v>11.219031861866297</v>
      </c>
    </row>
    <row r="90" spans="1:12" x14ac:dyDescent="0.2">
      <c r="A90" s="16">
        <v>81</v>
      </c>
      <c r="B90" s="47">
        <v>30</v>
      </c>
      <c r="C90" s="46">
        <v>1294</v>
      </c>
      <c r="D90" s="46">
        <v>1274</v>
      </c>
      <c r="E90" s="17">
        <v>0.4495446265938069</v>
      </c>
      <c r="F90" s="18">
        <f t="shared" si="10"/>
        <v>2.336448598130841E-2</v>
      </c>
      <c r="G90" s="18">
        <f t="shared" si="7"/>
        <v>2.3067808432145349E-2</v>
      </c>
      <c r="H90" s="13">
        <f t="shared" si="13"/>
        <v>80236.637173095529</v>
      </c>
      <c r="I90" s="13">
        <f t="shared" si="11"/>
        <v>1850.88337554852</v>
      </c>
      <c r="J90" s="13">
        <f t="shared" si="8"/>
        <v>79217.808473476645</v>
      </c>
      <c r="K90" s="13">
        <f t="shared" si="9"/>
        <v>838143.53407025023</v>
      </c>
      <c r="L90" s="20">
        <f t="shared" si="12"/>
        <v>10.445895585854531</v>
      </c>
    </row>
    <row r="91" spans="1:12" x14ac:dyDescent="0.2">
      <c r="A91" s="16">
        <v>82</v>
      </c>
      <c r="B91" s="47">
        <v>50</v>
      </c>
      <c r="C91" s="46">
        <v>1216</v>
      </c>
      <c r="D91" s="46">
        <v>1286</v>
      </c>
      <c r="E91" s="17">
        <v>0.50628415300546459</v>
      </c>
      <c r="F91" s="18">
        <f t="shared" si="10"/>
        <v>3.9968025579536368E-2</v>
      </c>
      <c r="G91" s="18">
        <f t="shared" si="7"/>
        <v>3.9194604423635843E-2</v>
      </c>
      <c r="H91" s="13">
        <f t="shared" si="13"/>
        <v>78385.753797547004</v>
      </c>
      <c r="I91" s="13">
        <f t="shared" si="11"/>
        <v>3072.2986125433658</v>
      </c>
      <c r="J91" s="13">
        <f t="shared" si="8"/>
        <v>76868.911285835013</v>
      </c>
      <c r="K91" s="13">
        <f t="shared" si="9"/>
        <v>758925.72559677355</v>
      </c>
      <c r="L91" s="20">
        <f t="shared" si="12"/>
        <v>9.6819343927840524</v>
      </c>
    </row>
    <row r="92" spans="1:12" x14ac:dyDescent="0.2">
      <c r="A92" s="16">
        <v>83</v>
      </c>
      <c r="B92" s="47">
        <v>42</v>
      </c>
      <c r="C92" s="46">
        <v>1142</v>
      </c>
      <c r="D92" s="46">
        <v>1176</v>
      </c>
      <c r="E92" s="17">
        <v>0.42343221441582091</v>
      </c>
      <c r="F92" s="18">
        <f t="shared" si="10"/>
        <v>3.6238136324417601E-2</v>
      </c>
      <c r="G92" s="18">
        <f t="shared" si="7"/>
        <v>3.5496481987359635E-2</v>
      </c>
      <c r="H92" s="13">
        <f t="shared" si="13"/>
        <v>75313.455185003637</v>
      </c>
      <c r="I92" s="13">
        <f t="shared" si="11"/>
        <v>2673.3627053802988</v>
      </c>
      <c r="J92" s="13">
        <f t="shared" si="8"/>
        <v>73772.080369899195</v>
      </c>
      <c r="K92" s="13">
        <f t="shared" si="9"/>
        <v>682056.81431093859</v>
      </c>
      <c r="L92" s="20">
        <f t="shared" si="12"/>
        <v>9.0562411807491898</v>
      </c>
    </row>
    <row r="93" spans="1:12" x14ac:dyDescent="0.2">
      <c r="A93" s="16">
        <v>84</v>
      </c>
      <c r="B93" s="47">
        <v>48</v>
      </c>
      <c r="C93" s="46">
        <v>984</v>
      </c>
      <c r="D93" s="46">
        <v>1103</v>
      </c>
      <c r="E93" s="17">
        <v>0.59283925318761366</v>
      </c>
      <c r="F93" s="18">
        <f t="shared" si="10"/>
        <v>4.5999041686631527E-2</v>
      </c>
      <c r="G93" s="18">
        <f t="shared" si="7"/>
        <v>4.5153364141525772E-2</v>
      </c>
      <c r="H93" s="13">
        <f t="shared" si="13"/>
        <v>72640.092479623345</v>
      </c>
      <c r="I93" s="13">
        <f t="shared" si="11"/>
        <v>3279.9445470065407</v>
      </c>
      <c r="J93" s="13">
        <f t="shared" si="8"/>
        <v>71304.62780836095</v>
      </c>
      <c r="K93" s="13">
        <f t="shared" si="9"/>
        <v>608284.73394103942</v>
      </c>
      <c r="L93" s="20">
        <f t="shared" si="12"/>
        <v>8.3739531872384738</v>
      </c>
    </row>
    <row r="94" spans="1:12" x14ac:dyDescent="0.2">
      <c r="A94" s="16">
        <v>85</v>
      </c>
      <c r="B94" s="47">
        <v>56</v>
      </c>
      <c r="C94" s="46">
        <v>977</v>
      </c>
      <c r="D94" s="46">
        <v>949</v>
      </c>
      <c r="E94" s="17">
        <v>0.50707455113192812</v>
      </c>
      <c r="F94" s="18">
        <f t="shared" si="10"/>
        <v>5.8151609553478714E-2</v>
      </c>
      <c r="G94" s="18">
        <f t="shared" si="7"/>
        <v>5.6531176822658812E-2</v>
      </c>
      <c r="H94" s="13">
        <f t="shared" si="13"/>
        <v>69360.147932616805</v>
      </c>
      <c r="I94" s="13">
        <f t="shared" si="11"/>
        <v>3921.0107872245335</v>
      </c>
      <c r="J94" s="13">
        <f t="shared" si="8"/>
        <v>67427.381930307602</v>
      </c>
      <c r="K94" s="13">
        <f t="shared" si="9"/>
        <v>536980.10613267845</v>
      </c>
      <c r="L94" s="20">
        <f t="shared" si="12"/>
        <v>7.741911200281077</v>
      </c>
    </row>
    <row r="95" spans="1:12" x14ac:dyDescent="0.2">
      <c r="A95" s="16">
        <v>86</v>
      </c>
      <c r="B95" s="47">
        <v>69</v>
      </c>
      <c r="C95" s="46">
        <v>848</v>
      </c>
      <c r="D95" s="46">
        <v>947</v>
      </c>
      <c r="E95" s="17">
        <v>0.45089886750613767</v>
      </c>
      <c r="F95" s="18">
        <f t="shared" si="10"/>
        <v>7.6880222841225629E-2</v>
      </c>
      <c r="G95" s="18">
        <f t="shared" si="7"/>
        <v>7.3766182175071277E-2</v>
      </c>
      <c r="H95" s="13">
        <f t="shared" si="13"/>
        <v>65439.137145392269</v>
      </c>
      <c r="I95" s="13">
        <f t="shared" si="11"/>
        <v>4827.1953120464796</v>
      </c>
      <c r="J95" s="13">
        <f t="shared" si="8"/>
        <v>62788.518732778481</v>
      </c>
      <c r="K95" s="13">
        <f t="shared" si="9"/>
        <v>469552.72420237091</v>
      </c>
      <c r="L95" s="20">
        <f t="shared" si="12"/>
        <v>7.1754113010249752</v>
      </c>
    </row>
    <row r="96" spans="1:12" x14ac:dyDescent="0.2">
      <c r="A96" s="16">
        <v>87</v>
      </c>
      <c r="B96" s="47">
        <v>60</v>
      </c>
      <c r="C96" s="46">
        <v>792</v>
      </c>
      <c r="D96" s="46">
        <v>788</v>
      </c>
      <c r="E96" s="17">
        <v>0.46388888888888885</v>
      </c>
      <c r="F96" s="18">
        <f t="shared" si="10"/>
        <v>7.5949367088607597E-2</v>
      </c>
      <c r="G96" s="18">
        <f t="shared" si="7"/>
        <v>7.2977903912426506E-2</v>
      </c>
      <c r="H96" s="13">
        <f t="shared" si="13"/>
        <v>60611.941833345787</v>
      </c>
      <c r="I96" s="13">
        <f t="shared" si="11"/>
        <v>4423.332467059493</v>
      </c>
      <c r="J96" s="13">
        <f t="shared" si="8"/>
        <v>58240.544149616668</v>
      </c>
      <c r="K96" s="13">
        <f t="shared" si="9"/>
        <v>406764.20546959242</v>
      </c>
      <c r="L96" s="20">
        <f t="shared" si="12"/>
        <v>6.7109581571895829</v>
      </c>
    </row>
    <row r="97" spans="1:12" x14ac:dyDescent="0.2">
      <c r="A97" s="16">
        <v>88</v>
      </c>
      <c r="B97" s="47">
        <v>59</v>
      </c>
      <c r="C97" s="46">
        <v>721</v>
      </c>
      <c r="D97" s="46">
        <v>752</v>
      </c>
      <c r="E97" s="17">
        <v>0.51681022506251739</v>
      </c>
      <c r="F97" s="18">
        <f t="shared" si="10"/>
        <v>8.0108621860149359E-2</v>
      </c>
      <c r="G97" s="18">
        <f t="shared" si="7"/>
        <v>7.7123356655344949E-2</v>
      </c>
      <c r="H97" s="13">
        <f t="shared" si="13"/>
        <v>56188.609366286291</v>
      </c>
      <c r="I97" s="13">
        <f t="shared" si="11"/>
        <v>4333.4541601239534</v>
      </c>
      <c r="J97" s="13">
        <f t="shared" si="8"/>
        <v>54094.7286259541</v>
      </c>
      <c r="K97" s="13">
        <f t="shared" si="9"/>
        <v>348523.66131997574</v>
      </c>
      <c r="L97" s="20">
        <f t="shared" si="12"/>
        <v>6.202745810062587</v>
      </c>
    </row>
    <row r="98" spans="1:12" x14ac:dyDescent="0.2">
      <c r="A98" s="16">
        <v>89</v>
      </c>
      <c r="B98" s="47">
        <v>63</v>
      </c>
      <c r="C98" s="46">
        <v>659</v>
      </c>
      <c r="D98" s="46">
        <v>658</v>
      </c>
      <c r="E98" s="17">
        <v>0.49527279035475752</v>
      </c>
      <c r="F98" s="18">
        <f t="shared" si="10"/>
        <v>9.5671981776765377E-2</v>
      </c>
      <c r="G98" s="18">
        <f t="shared" si="7"/>
        <v>9.1264956520706597E-2</v>
      </c>
      <c r="H98" s="13">
        <f t="shared" si="13"/>
        <v>51855.155206162337</v>
      </c>
      <c r="I98" s="13">
        <f t="shared" si="11"/>
        <v>4732.5584852648981</v>
      </c>
      <c r="J98" s="13">
        <f t="shared" si="8"/>
        <v>49466.504167411673</v>
      </c>
      <c r="K98" s="13">
        <f>K99+J98</f>
        <v>294428.93269402161</v>
      </c>
      <c r="L98" s="20">
        <f t="shared" si="12"/>
        <v>5.6779105476292626</v>
      </c>
    </row>
    <row r="99" spans="1:12" x14ac:dyDescent="0.2">
      <c r="A99" s="16">
        <v>90</v>
      </c>
      <c r="B99" s="47">
        <v>59</v>
      </c>
      <c r="C99" s="46">
        <v>526</v>
      </c>
      <c r="D99" s="46">
        <v>604</v>
      </c>
      <c r="E99" s="17">
        <v>0.46272112623876993</v>
      </c>
      <c r="F99" s="22">
        <f t="shared" si="10"/>
        <v>0.10442477876106195</v>
      </c>
      <c r="G99" s="22">
        <f t="shared" si="7"/>
        <v>9.8877248250851674E-2</v>
      </c>
      <c r="H99" s="23">
        <f t="shared" si="13"/>
        <v>47122.59672089744</v>
      </c>
      <c r="I99" s="23">
        <f t="shared" si="11"/>
        <v>4659.3526941969449</v>
      </c>
      <c r="J99" s="23">
        <f t="shared" si="8"/>
        <v>44619.22495290295</v>
      </c>
      <c r="K99" s="23">
        <f t="shared" ref="K99:K108" si="14">K100+J99</f>
        <v>244962.42852660996</v>
      </c>
      <c r="L99" s="24">
        <f t="shared" si="12"/>
        <v>5.1984068275672204</v>
      </c>
    </row>
    <row r="100" spans="1:12" x14ac:dyDescent="0.2">
      <c r="A100" s="16">
        <v>91</v>
      </c>
      <c r="B100" s="47">
        <v>57</v>
      </c>
      <c r="C100" s="46">
        <v>445</v>
      </c>
      <c r="D100" s="46">
        <v>472</v>
      </c>
      <c r="E100" s="17">
        <v>0.55301505128942585</v>
      </c>
      <c r="F100" s="22">
        <f t="shared" si="10"/>
        <v>0.12431842966194111</v>
      </c>
      <c r="G100" s="22">
        <f t="shared" si="7"/>
        <v>0.1177739138289224</v>
      </c>
      <c r="H100" s="23">
        <f t="shared" si="13"/>
        <v>42463.244026700493</v>
      </c>
      <c r="I100" s="23">
        <f t="shared" si="11"/>
        <v>5001.0624428971278</v>
      </c>
      <c r="J100" s="23">
        <f t="shared" si="8"/>
        <v>40227.844387163743</v>
      </c>
      <c r="K100" s="23">
        <f t="shared" si="14"/>
        <v>200343.20357370703</v>
      </c>
      <c r="L100" s="24">
        <f t="shared" si="12"/>
        <v>4.7180381095644286</v>
      </c>
    </row>
    <row r="101" spans="1:12" x14ac:dyDescent="0.2">
      <c r="A101" s="16">
        <v>92</v>
      </c>
      <c r="B101" s="47">
        <v>53</v>
      </c>
      <c r="C101" s="46">
        <v>374</v>
      </c>
      <c r="D101" s="46">
        <v>373</v>
      </c>
      <c r="E101" s="17">
        <v>0.49082379626765638</v>
      </c>
      <c r="F101" s="22">
        <f t="shared" si="10"/>
        <v>0.14190093708165996</v>
      </c>
      <c r="G101" s="22">
        <f t="shared" si="7"/>
        <v>0.13233909590798074</v>
      </c>
      <c r="H101" s="23">
        <f t="shared" si="13"/>
        <v>37462.181583803365</v>
      </c>
      <c r="I101" s="23">
        <f t="shared" si="11"/>
        <v>4957.711241541143</v>
      </c>
      <c r="J101" s="23">
        <f t="shared" si="8"/>
        <v>34937.832994634286</v>
      </c>
      <c r="K101" s="23">
        <f t="shared" si="14"/>
        <v>160115.3591865433</v>
      </c>
      <c r="L101" s="24">
        <f t="shared" si="12"/>
        <v>4.274053256304982</v>
      </c>
    </row>
    <row r="102" spans="1:12" x14ac:dyDescent="0.2">
      <c r="A102" s="16">
        <v>93</v>
      </c>
      <c r="B102" s="47">
        <v>42</v>
      </c>
      <c r="C102" s="46">
        <v>269</v>
      </c>
      <c r="D102" s="46">
        <v>317</v>
      </c>
      <c r="E102" s="17">
        <v>0.49856882643767886</v>
      </c>
      <c r="F102" s="22">
        <f t="shared" si="10"/>
        <v>0.14334470989761092</v>
      </c>
      <c r="G102" s="22">
        <f t="shared" si="7"/>
        <v>0.13373236128268925</v>
      </c>
      <c r="H102" s="23">
        <f t="shared" si="13"/>
        <v>32504.470342262222</v>
      </c>
      <c r="I102" s="23">
        <f t="shared" si="11"/>
        <v>4346.8995711138696</v>
      </c>
      <c r="J102" s="23">
        <f t="shared" si="8"/>
        <v>30324.799388961044</v>
      </c>
      <c r="K102" s="23">
        <f t="shared" si="14"/>
        <v>125177.52619190901</v>
      </c>
      <c r="L102" s="24">
        <f t="shared" si="12"/>
        <v>3.8510864774545652</v>
      </c>
    </row>
    <row r="103" spans="1:12" x14ac:dyDescent="0.2">
      <c r="A103" s="16">
        <v>94</v>
      </c>
      <c r="B103" s="47">
        <v>46</v>
      </c>
      <c r="C103" s="46">
        <v>232</v>
      </c>
      <c r="D103" s="46">
        <v>229</v>
      </c>
      <c r="E103" s="17">
        <v>0.50433594678070803</v>
      </c>
      <c r="F103" s="22">
        <f t="shared" si="10"/>
        <v>0.19956616052060738</v>
      </c>
      <c r="G103" s="22">
        <f t="shared" si="7"/>
        <v>0.18160245070544073</v>
      </c>
      <c r="H103" s="23">
        <f t="shared" si="13"/>
        <v>28157.570771148352</v>
      </c>
      <c r="I103" s="23">
        <f t="shared" si="11"/>
        <v>5113.4838579524276</v>
      </c>
      <c r="J103" s="23">
        <f t="shared" si="8"/>
        <v>25623.000636044231</v>
      </c>
      <c r="K103" s="23">
        <f t="shared" si="14"/>
        <v>94852.72680294796</v>
      </c>
      <c r="L103" s="24">
        <f t="shared" si="12"/>
        <v>3.3686402699248044</v>
      </c>
    </row>
    <row r="104" spans="1:12" x14ac:dyDescent="0.2">
      <c r="A104" s="16">
        <v>95</v>
      </c>
      <c r="B104" s="47">
        <v>38</v>
      </c>
      <c r="C104" s="46">
        <v>161</v>
      </c>
      <c r="D104" s="46">
        <v>183</v>
      </c>
      <c r="E104" s="17">
        <v>0.45757837215990799</v>
      </c>
      <c r="F104" s="22">
        <f t="shared" si="10"/>
        <v>0.22093023255813954</v>
      </c>
      <c r="G104" s="22">
        <f t="shared" si="7"/>
        <v>0.19728778937812075</v>
      </c>
      <c r="H104" s="23">
        <f t="shared" si="13"/>
        <v>23044.086913195926</v>
      </c>
      <c r="I104" s="23">
        <f t="shared" si="11"/>
        <v>4546.3169653417062</v>
      </c>
      <c r="J104" s="23">
        <f t="shared" si="8"/>
        <v>20578.066264178251</v>
      </c>
      <c r="K104" s="23">
        <f t="shared" si="14"/>
        <v>69229.726166903725</v>
      </c>
      <c r="L104" s="24">
        <f t="shared" si="12"/>
        <v>3.0042295200362283</v>
      </c>
    </row>
    <row r="105" spans="1:12" x14ac:dyDescent="0.2">
      <c r="A105" s="16">
        <v>96</v>
      </c>
      <c r="B105" s="47">
        <v>21</v>
      </c>
      <c r="C105" s="46">
        <v>106</v>
      </c>
      <c r="D105" s="46">
        <v>132</v>
      </c>
      <c r="E105" s="17">
        <v>0.51327088212334115</v>
      </c>
      <c r="F105" s="22">
        <f t="shared" si="10"/>
        <v>0.17647058823529413</v>
      </c>
      <c r="G105" s="22">
        <f t="shared" si="7"/>
        <v>0.162511893434824</v>
      </c>
      <c r="H105" s="23">
        <f t="shared" si="13"/>
        <v>18497.76994785422</v>
      </c>
      <c r="I105" s="23">
        <f t="shared" si="11"/>
        <v>3006.1076185475749</v>
      </c>
      <c r="J105" s="23">
        <f t="shared" si="8"/>
        <v>17034.609838436256</v>
      </c>
      <c r="K105" s="23">
        <f t="shared" si="14"/>
        <v>48651.659902725471</v>
      </c>
      <c r="L105" s="24">
        <f t="shared" si="12"/>
        <v>2.6301364996902863</v>
      </c>
    </row>
    <row r="106" spans="1:12" x14ac:dyDescent="0.2">
      <c r="A106" s="16">
        <v>97</v>
      </c>
      <c r="B106" s="47">
        <v>29</v>
      </c>
      <c r="C106" s="46">
        <v>75</v>
      </c>
      <c r="D106" s="46">
        <v>81</v>
      </c>
      <c r="E106" s="17">
        <v>0.51686451856039184</v>
      </c>
      <c r="F106" s="22">
        <f t="shared" si="10"/>
        <v>0.37179487179487181</v>
      </c>
      <c r="G106" s="22">
        <f t="shared" si="7"/>
        <v>0.31517995011284</v>
      </c>
      <c r="H106" s="23">
        <f t="shared" si="13"/>
        <v>15491.662329306644</v>
      </c>
      <c r="I106" s="23">
        <f t="shared" si="11"/>
        <v>4882.6613601158306</v>
      </c>
      <c r="J106" s="23">
        <f t="shared" si="8"/>
        <v>13132.675382380508</v>
      </c>
      <c r="K106" s="23">
        <f t="shared" si="14"/>
        <v>31617.050064289218</v>
      </c>
      <c r="L106" s="24">
        <f t="shared" si="12"/>
        <v>2.0409075147782603</v>
      </c>
    </row>
    <row r="107" spans="1:12" x14ac:dyDescent="0.2">
      <c r="A107" s="16">
        <v>98</v>
      </c>
      <c r="B107" s="47">
        <v>12</v>
      </c>
      <c r="C107" s="46">
        <v>50</v>
      </c>
      <c r="D107" s="46">
        <v>56</v>
      </c>
      <c r="E107" s="17">
        <v>0.53187613843351556</v>
      </c>
      <c r="F107" s="22">
        <f t="shared" si="10"/>
        <v>0.22641509433962265</v>
      </c>
      <c r="G107" s="22">
        <f t="shared" si="7"/>
        <v>0.20471706907802742</v>
      </c>
      <c r="H107" s="23">
        <f t="shared" si="13"/>
        <v>10609.000969190813</v>
      </c>
      <c r="I107" s="23">
        <f t="shared" si="11"/>
        <v>2171.8435842586955</v>
      </c>
      <c r="J107" s="23">
        <f t="shared" si="8"/>
        <v>9592.3091638092374</v>
      </c>
      <c r="K107" s="23">
        <f t="shared" si="14"/>
        <v>18484.37468190871</v>
      </c>
      <c r="L107" s="24">
        <f t="shared" si="12"/>
        <v>1.742329436634841</v>
      </c>
    </row>
    <row r="108" spans="1:12" x14ac:dyDescent="0.2">
      <c r="A108" s="16">
        <v>99</v>
      </c>
      <c r="B108" s="47">
        <v>13</v>
      </c>
      <c r="C108" s="46">
        <v>48</v>
      </c>
      <c r="D108" s="46">
        <v>36</v>
      </c>
      <c r="E108" s="17">
        <v>0.45292139554434635</v>
      </c>
      <c r="F108" s="22">
        <f t="shared" si="10"/>
        <v>0.30952380952380953</v>
      </c>
      <c r="G108" s="22">
        <f t="shared" si="7"/>
        <v>0.26470097357440892</v>
      </c>
      <c r="H108" s="23">
        <f t="shared" si="13"/>
        <v>8437.1573849321176</v>
      </c>
      <c r="I108" s="23">
        <f t="shared" si="11"/>
        <v>2233.3237739920455</v>
      </c>
      <c r="J108" s="23">
        <f t="shared" si="8"/>
        <v>7215.353731358915</v>
      </c>
      <c r="K108" s="23">
        <f t="shared" si="14"/>
        <v>8892.0655180994745</v>
      </c>
      <c r="L108" s="24">
        <f t="shared" si="12"/>
        <v>1.0539172273803705</v>
      </c>
    </row>
    <row r="109" spans="1:12" x14ac:dyDescent="0.2">
      <c r="A109" s="16" t="s">
        <v>23</v>
      </c>
      <c r="B109" s="47">
        <v>25</v>
      </c>
      <c r="C109" s="46">
        <v>88</v>
      </c>
      <c r="D109" s="46">
        <v>97</v>
      </c>
      <c r="E109" s="17"/>
      <c r="F109" s="22">
        <f>B109/((C109+D109)/2)</f>
        <v>0.27027027027027029</v>
      </c>
      <c r="G109" s="22">
        <v>1</v>
      </c>
      <c r="H109" s="23">
        <f>H108-I108</f>
        <v>6203.8336109400716</v>
      </c>
      <c r="I109" s="23">
        <f>H109*G109</f>
        <v>6203.8336109400716</v>
      </c>
      <c r="J109" s="23">
        <f>H109*F109</f>
        <v>1676.71178674056</v>
      </c>
      <c r="K109" s="23">
        <f>J109</f>
        <v>1676.71178674056</v>
      </c>
      <c r="L109" s="24">
        <f>K109/H109</f>
        <v>0.27027027027027029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Este Metropolita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Este Metropolitano 2010-2023 por edad. Mujeres</dc:title>
  <dc:creator>Dirección General de Economía e Industria. Comunidad de Madrid</dc:creator>
  <cp:keywords>Defunciones, Mortalidad, Esperanza de vida, Este Metropolitano, 2023</cp:keywords>
  <cp:lastModifiedBy>D.G. de Economía e Industria. Comunidad de Madrid</cp:lastModifiedBy>
  <cp:lastPrinted>2018-09-21T10:14:14Z</cp:lastPrinted>
  <dcterms:created xsi:type="dcterms:W3CDTF">2018-03-23T07:16:28Z</dcterms:created>
  <dcterms:modified xsi:type="dcterms:W3CDTF">2025-09-30T11:56:23Z</dcterms:modified>
</cp:coreProperties>
</file>