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3_Este_Metropolitano\"/>
    </mc:Choice>
  </mc:AlternateContent>
  <xr:revisionPtr revIDLastSave="0" documentId="13_ncr:1_{CB93C9ED-B8A0-47F1-8903-8B3403932C29}" xr6:coauthVersionLast="47" xr6:coauthVersionMax="47" xr10:uidLastSave="{00000000-0000-0000-0000-000000000000}"/>
  <bookViews>
    <workbookView xWindow="-120" yWindow="-120" windowWidth="29040" windowHeight="15840" tabRatio="777" xr2:uid="{00000000-000D-0000-FFFF-FFFF00000000}"/>
  </bookViews>
  <sheets>
    <sheet name="Esperanza Vida Este Metropolita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F10" i="18"/>
  <c r="G10" i="18"/>
  <c r="F11" i="18"/>
  <c r="G11" i="18" s="1"/>
  <c r="F12" i="18"/>
  <c r="G12" i="18" s="1"/>
  <c r="F13" i="18"/>
  <c r="G13" i="18"/>
  <c r="F14" i="18"/>
  <c r="G14" i="18"/>
  <c r="F15" i="18"/>
  <c r="G15" i="18" s="1"/>
  <c r="F16" i="18"/>
  <c r="G16" i="18" s="1"/>
  <c r="F17" i="18"/>
  <c r="G17" i="18"/>
  <c r="F18" i="18"/>
  <c r="G18" i="18"/>
  <c r="F19" i="18"/>
  <c r="G19" i="18" s="1"/>
  <c r="F20" i="18"/>
  <c r="G20" i="18" s="1"/>
  <c r="F21" i="18"/>
  <c r="G21" i="18"/>
  <c r="F22" i="18"/>
  <c r="G22" i="18"/>
  <c r="F23" i="18"/>
  <c r="G23" i="18" s="1"/>
  <c r="F24" i="18"/>
  <c r="G24" i="18" s="1"/>
  <c r="F25" i="18"/>
  <c r="G25" i="18"/>
  <c r="F26" i="18"/>
  <c r="G26" i="18"/>
  <c r="F27" i="18"/>
  <c r="G27" i="18" s="1"/>
  <c r="F28" i="18"/>
  <c r="G28" i="18" s="1"/>
  <c r="F29" i="18"/>
  <c r="G29" i="18"/>
  <c r="F30" i="18"/>
  <c r="G30" i="18"/>
  <c r="F31" i="18"/>
  <c r="G31" i="18" s="1"/>
  <c r="F32" i="18"/>
  <c r="G32" i="18" s="1"/>
  <c r="F33" i="18"/>
  <c r="G33" i="18"/>
  <c r="F34" i="18"/>
  <c r="G34" i="18"/>
  <c r="F35" i="18"/>
  <c r="G35" i="18" s="1"/>
  <c r="F36" i="18"/>
  <c r="G36" i="18" s="1"/>
  <c r="F37" i="18"/>
  <c r="G37" i="18"/>
  <c r="F38" i="18"/>
  <c r="G38" i="18"/>
  <c r="F39" i="18"/>
  <c r="G39" i="18" s="1"/>
  <c r="F40" i="18"/>
  <c r="G40" i="18" s="1"/>
  <c r="F41" i="18"/>
  <c r="G41" i="18"/>
  <c r="F42" i="18"/>
  <c r="G42" i="18"/>
  <c r="F43" i="18"/>
  <c r="G43" i="18" s="1"/>
  <c r="F44" i="18"/>
  <c r="G44" i="18" s="1"/>
  <c r="F45" i="18"/>
  <c r="G45" i="18"/>
  <c r="F46" i="18"/>
  <c r="G46" i="18"/>
  <c r="F47" i="18"/>
  <c r="G47" i="18" s="1"/>
  <c r="F48" i="18"/>
  <c r="G48" i="18" s="1"/>
  <c r="F49" i="18"/>
  <c r="G49" i="18"/>
  <c r="F50" i="18"/>
  <c r="G50" i="18"/>
  <c r="F51" i="18"/>
  <c r="G51" i="18" s="1"/>
  <c r="F52" i="18"/>
  <c r="G52" i="18" s="1"/>
  <c r="F53" i="18"/>
  <c r="G53" i="18"/>
  <c r="F54" i="18"/>
  <c r="G54" i="18"/>
  <c r="F55" i="18"/>
  <c r="G55" i="18" s="1"/>
  <c r="F56" i="18"/>
  <c r="G56" i="18" s="1"/>
  <c r="F57" i="18"/>
  <c r="G57" i="18"/>
  <c r="F58" i="18"/>
  <c r="G58" i="18"/>
  <c r="F59" i="18"/>
  <c r="G59" i="18" s="1"/>
  <c r="F60" i="18"/>
  <c r="G60" i="18" s="1"/>
  <c r="F61" i="18"/>
  <c r="G61" i="18"/>
  <c r="F62" i="18"/>
  <c r="G62" i="18"/>
  <c r="F63" i="18"/>
  <c r="G63" i="18" s="1"/>
  <c r="F64" i="18"/>
  <c r="G64" i="18" s="1"/>
  <c r="F65" i="18"/>
  <c r="G65" i="18"/>
  <c r="F66" i="18"/>
  <c r="G66" i="18"/>
  <c r="F67" i="18"/>
  <c r="G67" i="18" s="1"/>
  <c r="F68" i="18"/>
  <c r="G68" i="18"/>
  <c r="F69" i="18"/>
  <c r="G69" i="18"/>
  <c r="F70" i="18"/>
  <c r="G70" i="18"/>
  <c r="F71" i="18"/>
  <c r="G71" i="18" s="1"/>
  <c r="F72" i="18"/>
  <c r="G72" i="18"/>
  <c r="F73" i="18"/>
  <c r="G73" i="18"/>
  <c r="F74" i="18"/>
  <c r="G74" i="18"/>
  <c r="F75" i="18"/>
  <c r="G75" i="18" s="1"/>
  <c r="F76" i="18"/>
  <c r="G76" i="18"/>
  <c r="F77" i="18"/>
  <c r="G77" i="18"/>
  <c r="F78" i="18"/>
  <c r="G78" i="18"/>
  <c r="F79" i="18"/>
  <c r="G79" i="18" s="1"/>
  <c r="F80" i="18"/>
  <c r="G80" i="18"/>
  <c r="F81" i="18"/>
  <c r="G81" i="18"/>
  <c r="F82" i="18"/>
  <c r="G82" i="18"/>
  <c r="F83" i="18"/>
  <c r="G83" i="18" s="1"/>
  <c r="F84" i="18"/>
  <c r="G84" i="18"/>
  <c r="F85" i="18"/>
  <c r="G85" i="18"/>
  <c r="F86" i="18"/>
  <c r="G86" i="18"/>
  <c r="F87" i="18"/>
  <c r="G87" i="18" s="1"/>
  <c r="F88" i="18"/>
  <c r="G88" i="18"/>
  <c r="F89" i="18"/>
  <c r="G89" i="18"/>
  <c r="F90" i="18"/>
  <c r="G90" i="18"/>
  <c r="F91" i="18"/>
  <c r="G91" i="18" s="1"/>
  <c r="F92" i="18"/>
  <c r="G92" i="18"/>
  <c r="F93" i="18"/>
  <c r="G93" i="18"/>
  <c r="F94" i="18"/>
  <c r="G94" i="18"/>
  <c r="F95" i="18"/>
  <c r="G95" i="18" s="1"/>
  <c r="F96" i="18"/>
  <c r="G96" i="18"/>
  <c r="F97" i="18"/>
  <c r="G97" i="18"/>
  <c r="F98" i="18"/>
  <c r="G98" i="18"/>
  <c r="F99" i="18"/>
  <c r="G99" i="18" s="1"/>
  <c r="F100" i="18"/>
  <c r="G100" i="18"/>
  <c r="F101" i="18"/>
  <c r="G101" i="18"/>
  <c r="F102" i="18"/>
  <c r="G102" i="18"/>
  <c r="F103" i="18"/>
  <c r="G103" i="18" s="1"/>
  <c r="F104" i="18"/>
  <c r="G104" i="18"/>
  <c r="F105" i="18"/>
  <c r="G105" i="18"/>
  <c r="F106" i="18"/>
  <c r="G106" i="18"/>
  <c r="F107" i="18"/>
  <c r="G107" i="18" s="1"/>
  <c r="F108" i="18"/>
  <c r="G108" i="18"/>
  <c r="F109" i="18"/>
  <c r="F9" i="17"/>
  <c r="G9" i="17" s="1"/>
  <c r="I9" i="17"/>
  <c r="H10" i="17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 s="1"/>
  <c r="F109" i="17"/>
  <c r="F9" i="16"/>
  <c r="G9" i="16" s="1"/>
  <c r="I9" i="16" s="1"/>
  <c r="H10" i="16" s="1"/>
  <c r="F10" i="16"/>
  <c r="G10" i="16"/>
  <c r="F11" i="16"/>
  <c r="G11" i="16" s="1"/>
  <c r="F12" i="16"/>
  <c r="G12" i="16"/>
  <c r="F13" i="16"/>
  <c r="G13" i="16" s="1"/>
  <c r="F14" i="16"/>
  <c r="G14" i="16"/>
  <c r="F15" i="16"/>
  <c r="G15" i="16" s="1"/>
  <c r="F16" i="16"/>
  <c r="G16" i="16"/>
  <c r="F17" i="16"/>
  <c r="G17" i="16" s="1"/>
  <c r="F18" i="16"/>
  <c r="G18" i="16"/>
  <c r="F19" i="16"/>
  <c r="G19" i="16" s="1"/>
  <c r="F20" i="16"/>
  <c r="G20" i="16"/>
  <c r="F21" i="16"/>
  <c r="G21" i="16" s="1"/>
  <c r="F22" i="16"/>
  <c r="G22" i="16"/>
  <c r="F23" i="16"/>
  <c r="G23" i="16" s="1"/>
  <c r="F24" i="16"/>
  <c r="G24" i="16"/>
  <c r="F25" i="16"/>
  <c r="G25" i="16" s="1"/>
  <c r="F26" i="16"/>
  <c r="G26" i="16"/>
  <c r="F27" i="16"/>
  <c r="G27" i="16"/>
  <c r="F28" i="16"/>
  <c r="G28" i="16"/>
  <c r="F29" i="16"/>
  <c r="G29" i="16" s="1"/>
  <c r="F30" i="16"/>
  <c r="G30" i="16"/>
  <c r="F31" i="16"/>
  <c r="G31" i="16" s="1"/>
  <c r="F32" i="16"/>
  <c r="G32" i="16"/>
  <c r="F33" i="16"/>
  <c r="G33" i="16" s="1"/>
  <c r="F34" i="16"/>
  <c r="G34" i="16"/>
  <c r="F35" i="16"/>
  <c r="G35" i="16" s="1"/>
  <c r="F36" i="16"/>
  <c r="G36" i="16"/>
  <c r="F37" i="16"/>
  <c r="G37" i="16" s="1"/>
  <c r="F38" i="16"/>
  <c r="G38" i="16"/>
  <c r="F39" i="16"/>
  <c r="G39" i="16" s="1"/>
  <c r="F40" i="16"/>
  <c r="G40" i="16"/>
  <c r="F41" i="16"/>
  <c r="G41" i="16"/>
  <c r="F42" i="16"/>
  <c r="G42" i="16"/>
  <c r="F43" i="16"/>
  <c r="G43" i="16" s="1"/>
  <c r="F44" i="16"/>
  <c r="G44" i="16"/>
  <c r="F45" i="16"/>
  <c r="G45" i="16" s="1"/>
  <c r="F46" i="16"/>
  <c r="G46" i="16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 s="1"/>
  <c r="F53" i="16"/>
  <c r="G53" i="16"/>
  <c r="F54" i="16"/>
  <c r="G54" i="16" s="1"/>
  <c r="F55" i="16"/>
  <c r="G55" i="16"/>
  <c r="F56" i="16"/>
  <c r="G56" i="16" s="1"/>
  <c r="F57" i="16"/>
  <c r="G57" i="16"/>
  <c r="F58" i="16"/>
  <c r="G58" i="16" s="1"/>
  <c r="F59" i="16"/>
  <c r="G59" i="16"/>
  <c r="F60" i="16"/>
  <c r="G60" i="16" s="1"/>
  <c r="F61" i="16"/>
  <c r="G61" i="16"/>
  <c r="F62" i="16"/>
  <c r="G62" i="16" s="1"/>
  <c r="F63" i="16"/>
  <c r="G63" i="16"/>
  <c r="F64" i="16"/>
  <c r="G64" i="16" s="1"/>
  <c r="F65" i="16"/>
  <c r="G65" i="16"/>
  <c r="F66" i="16"/>
  <c r="G66" i="16" s="1"/>
  <c r="F67" i="16"/>
  <c r="G67" i="16"/>
  <c r="F68" i="16"/>
  <c r="G68" i="16" s="1"/>
  <c r="F69" i="16"/>
  <c r="G69" i="16"/>
  <c r="F70" i="16"/>
  <c r="G70" i="16" s="1"/>
  <c r="F71" i="16"/>
  <c r="G71" i="16"/>
  <c r="F72" i="16"/>
  <c r="G72" i="16" s="1"/>
  <c r="F73" i="16"/>
  <c r="G73" i="16"/>
  <c r="F74" i="16"/>
  <c r="G74" i="16" s="1"/>
  <c r="F75" i="16"/>
  <c r="G75" i="16"/>
  <c r="F76" i="16"/>
  <c r="G76" i="16" s="1"/>
  <c r="F77" i="16"/>
  <c r="G77" i="16"/>
  <c r="F78" i="16"/>
  <c r="G78" i="16" s="1"/>
  <c r="F79" i="16"/>
  <c r="G79" i="16"/>
  <c r="F80" i="16"/>
  <c r="G80" i="16" s="1"/>
  <c r="F81" i="16"/>
  <c r="G81" i="16"/>
  <c r="F82" i="16"/>
  <c r="G82" i="16" s="1"/>
  <c r="F83" i="16"/>
  <c r="G83" i="16"/>
  <c r="F84" i="16"/>
  <c r="G84" i="16" s="1"/>
  <c r="F85" i="16"/>
  <c r="G85" i="16"/>
  <c r="F86" i="16"/>
  <c r="G86" i="16" s="1"/>
  <c r="F87" i="16"/>
  <c r="G87" i="16"/>
  <c r="F88" i="16"/>
  <c r="G88" i="16" s="1"/>
  <c r="F89" i="16"/>
  <c r="G89" i="16"/>
  <c r="F90" i="16"/>
  <c r="G90" i="16" s="1"/>
  <c r="F91" i="16"/>
  <c r="G91" i="16"/>
  <c r="F92" i="16"/>
  <c r="G92" i="16" s="1"/>
  <c r="F93" i="16"/>
  <c r="G93" i="16"/>
  <c r="F94" i="16"/>
  <c r="G94" i="16" s="1"/>
  <c r="F95" i="16"/>
  <c r="G95" i="16"/>
  <c r="F96" i="16"/>
  <c r="G96" i="16" s="1"/>
  <c r="F97" i="16"/>
  <c r="G97" i="16"/>
  <c r="F98" i="16"/>
  <c r="G98" i="16" s="1"/>
  <c r="F99" i="16"/>
  <c r="G99" i="16"/>
  <c r="F100" i="16"/>
  <c r="G100" i="16" s="1"/>
  <c r="F101" i="16"/>
  <c r="G101" i="16"/>
  <c r="F102" i="16"/>
  <c r="G102" i="16" s="1"/>
  <c r="F103" i="16"/>
  <c r="G103" i="16"/>
  <c r="F104" i="16"/>
  <c r="G104" i="16" s="1"/>
  <c r="F105" i="16"/>
  <c r="G105" i="16"/>
  <c r="F106" i="16"/>
  <c r="G106" i="16" s="1"/>
  <c r="F107" i="16"/>
  <c r="G107" i="16"/>
  <c r="F108" i="16"/>
  <c r="G108" i="16" s="1"/>
  <c r="F109" i="16"/>
  <c r="F9" i="15"/>
  <c r="G9" i="15"/>
  <c r="I9" i="15" s="1"/>
  <c r="H10" i="15"/>
  <c r="F10" i="15"/>
  <c r="G10" i="15" s="1"/>
  <c r="F11" i="15"/>
  <c r="G11" i="15"/>
  <c r="F12" i="15"/>
  <c r="G12" i="15" s="1"/>
  <c r="F13" i="15"/>
  <c r="G13" i="15"/>
  <c r="F14" i="15"/>
  <c r="G14" i="15" s="1"/>
  <c r="F15" i="15"/>
  <c r="G15" i="15"/>
  <c r="F16" i="15"/>
  <c r="G16" i="15" s="1"/>
  <c r="F17" i="15"/>
  <c r="G17" i="15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 s="1"/>
  <c r="F25" i="15"/>
  <c r="G25" i="15"/>
  <c r="F26" i="15"/>
  <c r="G26" i="15" s="1"/>
  <c r="F27" i="15"/>
  <c r="G27" i="15"/>
  <c r="F28" i="15"/>
  <c r="G28" i="15" s="1"/>
  <c r="F29" i="15"/>
  <c r="G29" i="15" s="1"/>
  <c r="F30" i="15"/>
  <c r="G30" i="15"/>
  <c r="F31" i="15"/>
  <c r="G31" i="15"/>
  <c r="F32" i="15"/>
  <c r="G32" i="15" s="1"/>
  <c r="F33" i="15"/>
  <c r="G33" i="15" s="1"/>
  <c r="F34" i="15"/>
  <c r="G34" i="15"/>
  <c r="F35" i="15"/>
  <c r="G35" i="15"/>
  <c r="F36" i="15"/>
  <c r="G36" i="15"/>
  <c r="F37" i="15"/>
  <c r="G37" i="15"/>
  <c r="F38" i="15"/>
  <c r="G38" i="15"/>
  <c r="F39" i="15"/>
  <c r="G39" i="15" s="1"/>
  <c r="F40" i="15"/>
  <c r="G40" i="15"/>
  <c r="F41" i="15"/>
  <c r="G41" i="15"/>
  <c r="F42" i="15"/>
  <c r="G42" i="15"/>
  <c r="F43" i="15"/>
  <c r="G43" i="15" s="1"/>
  <c r="F44" i="15"/>
  <c r="G44" i="15"/>
  <c r="F45" i="15"/>
  <c r="G45" i="15" s="1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 s="1"/>
  <c r="F56" i="15"/>
  <c r="G56" i="15"/>
  <c r="F57" i="15"/>
  <c r="G57" i="15"/>
  <c r="F58" i="15"/>
  <c r="G58" i="15"/>
  <c r="F59" i="15"/>
  <c r="G59" i="15"/>
  <c r="F60" i="15"/>
  <c r="G60" i="15"/>
  <c r="F61" i="15"/>
  <c r="G61" i="15" s="1"/>
  <c r="F62" i="15"/>
  <c r="G62" i="15"/>
  <c r="F63" i="15"/>
  <c r="G63" i="15" s="1"/>
  <c r="F64" i="15"/>
  <c r="G64" i="15"/>
  <c r="F65" i="15"/>
  <c r="G65" i="15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/>
  <c r="F82" i="15"/>
  <c r="G82" i="15"/>
  <c r="F83" i="15"/>
  <c r="G83" i="15" s="1"/>
  <c r="F84" i="15"/>
  <c r="G84" i="15"/>
  <c r="F85" i="15"/>
  <c r="G85" i="15" s="1"/>
  <c r="F86" i="15"/>
  <c r="G86" i="15"/>
  <c r="F87" i="15"/>
  <c r="G87" i="15" s="1"/>
  <c r="F88" i="15"/>
  <c r="G88" i="15"/>
  <c r="F89" i="15"/>
  <c r="G89" i="15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 s="1"/>
  <c r="F104" i="15"/>
  <c r="G104" i="15"/>
  <c r="F105" i="15"/>
  <c r="G105" i="15"/>
  <c r="F106" i="15"/>
  <c r="G106" i="15"/>
  <c r="F107" i="15"/>
  <c r="G107" i="15" s="1"/>
  <c r="F108" i="15"/>
  <c r="G108" i="15"/>
  <c r="F109" i="15"/>
  <c r="J9" i="15"/>
  <c r="F10" i="14"/>
  <c r="G10" i="14" s="1"/>
  <c r="F12" i="14"/>
  <c r="G12" i="14"/>
  <c r="F14" i="14"/>
  <c r="G14" i="14"/>
  <c r="F16" i="14"/>
  <c r="G16" i="14"/>
  <c r="F18" i="14"/>
  <c r="G18" i="14" s="1"/>
  <c r="F20" i="14"/>
  <c r="G20" i="14" s="1"/>
  <c r="F88" i="14"/>
  <c r="G88" i="14"/>
  <c r="F96" i="14"/>
  <c r="G96" i="14"/>
  <c r="F11" i="14"/>
  <c r="G11" i="14" s="1"/>
  <c r="F47" i="14"/>
  <c r="G47" i="14"/>
  <c r="F81" i="14"/>
  <c r="G81" i="14"/>
  <c r="F85" i="14"/>
  <c r="G85" i="14"/>
  <c r="F61" i="14"/>
  <c r="G61" i="14" s="1"/>
  <c r="F71" i="14"/>
  <c r="G71" i="14" s="1"/>
  <c r="F79" i="14"/>
  <c r="G79" i="14"/>
  <c r="F54" i="14"/>
  <c r="G54" i="14"/>
  <c r="F21" i="14"/>
  <c r="G21" i="14" s="1"/>
  <c r="F62" i="14"/>
  <c r="G62" i="14" s="1"/>
  <c r="F76" i="14"/>
  <c r="G76" i="14"/>
  <c r="F87" i="14"/>
  <c r="G87" i="14"/>
  <c r="F95" i="14"/>
  <c r="G95" i="14" s="1"/>
  <c r="F101" i="14"/>
  <c r="G101" i="14"/>
  <c r="F103" i="14"/>
  <c r="G103" i="14"/>
  <c r="F105" i="14"/>
  <c r="G105" i="14"/>
  <c r="F109" i="14"/>
  <c r="F93" i="14"/>
  <c r="G93" i="14"/>
  <c r="F40" i="14"/>
  <c r="G40" i="14" s="1"/>
  <c r="F28" i="14"/>
  <c r="G28" i="14" s="1"/>
  <c r="F30" i="14"/>
  <c r="G30" i="14"/>
  <c r="F38" i="14"/>
  <c r="G38" i="14"/>
  <c r="F44" i="14"/>
  <c r="G44" i="14" s="1"/>
  <c r="F64" i="14"/>
  <c r="G64" i="14" s="1"/>
  <c r="F66" i="14"/>
  <c r="G66" i="14" s="1"/>
  <c r="F68" i="14"/>
  <c r="G68" i="14"/>
  <c r="F15" i="14"/>
  <c r="G15" i="14" s="1"/>
  <c r="F17" i="14"/>
  <c r="G17" i="14" s="1"/>
  <c r="F19" i="14"/>
  <c r="G19" i="14"/>
  <c r="F86" i="14"/>
  <c r="G86" i="14"/>
  <c r="F94" i="14"/>
  <c r="G94" i="14"/>
  <c r="F108" i="14"/>
  <c r="G108" i="14" s="1"/>
  <c r="F23" i="14"/>
  <c r="G23" i="14" s="1"/>
  <c r="F29" i="14"/>
  <c r="G29" i="14"/>
  <c r="F31" i="14"/>
  <c r="G31" i="14" s="1"/>
  <c r="F37" i="14"/>
  <c r="G37" i="14" s="1"/>
  <c r="F41" i="14"/>
  <c r="G41" i="14"/>
  <c r="F45" i="14"/>
  <c r="G45" i="14"/>
  <c r="F39" i="14"/>
  <c r="G39" i="14"/>
  <c r="F49" i="14"/>
  <c r="G49" i="14" s="1"/>
  <c r="F53" i="14"/>
  <c r="G53" i="14" s="1"/>
  <c r="F55" i="14"/>
  <c r="G55" i="14"/>
  <c r="F63" i="14"/>
  <c r="G63" i="14"/>
  <c r="F69" i="14"/>
  <c r="G69" i="14" s="1"/>
  <c r="F73" i="14"/>
  <c r="G73" i="14"/>
  <c r="F77" i="14"/>
  <c r="G77" i="14"/>
  <c r="F33" i="14"/>
  <c r="G33" i="14"/>
  <c r="F46" i="14"/>
  <c r="G46" i="14" s="1"/>
  <c r="F48" i="14"/>
  <c r="G48" i="14" s="1"/>
  <c r="F50" i="14"/>
  <c r="G50" i="14"/>
  <c r="F65" i="14"/>
  <c r="G65" i="14" s="1"/>
  <c r="F78" i="14"/>
  <c r="G78" i="14" s="1"/>
  <c r="F80" i="14"/>
  <c r="G80" i="14" s="1"/>
  <c r="F82" i="14"/>
  <c r="G82" i="14"/>
  <c r="F84" i="14"/>
  <c r="G84" i="14"/>
  <c r="F97" i="14"/>
  <c r="G97" i="14"/>
  <c r="F9" i="14"/>
  <c r="G9" i="14" s="1"/>
  <c r="I9" i="14" s="1"/>
  <c r="H10" i="14" s="1"/>
  <c r="F22" i="14"/>
  <c r="G22" i="14" s="1"/>
  <c r="F24" i="14"/>
  <c r="G24" i="14"/>
  <c r="F26" i="14"/>
  <c r="G26" i="14" s="1"/>
  <c r="F52" i="14"/>
  <c r="G52" i="14" s="1"/>
  <c r="F56" i="14"/>
  <c r="G56" i="14" s="1"/>
  <c r="F58" i="14"/>
  <c r="G58" i="14" s="1"/>
  <c r="F90" i="14"/>
  <c r="G90" i="14" s="1"/>
  <c r="F60" i="14"/>
  <c r="G60" i="14" s="1"/>
  <c r="F92" i="14"/>
  <c r="G92" i="14" s="1"/>
  <c r="F13" i="14"/>
  <c r="G13" i="14" s="1"/>
  <c r="F32" i="14"/>
  <c r="G32" i="14" s="1"/>
  <c r="F34" i="14"/>
  <c r="G34" i="14" s="1"/>
  <c r="F98" i="14"/>
  <c r="G98" i="14" s="1"/>
  <c r="F100" i="14"/>
  <c r="G100" i="14"/>
  <c r="F25" i="14"/>
  <c r="G25" i="14" s="1"/>
  <c r="F27" i="14"/>
  <c r="G27" i="14" s="1"/>
  <c r="F36" i="14"/>
  <c r="G36" i="14" s="1"/>
  <c r="F42" i="14"/>
  <c r="G42" i="14" s="1"/>
  <c r="F57" i="14"/>
  <c r="G57" i="14" s="1"/>
  <c r="F70" i="14"/>
  <c r="G70" i="14" s="1"/>
  <c r="F72" i="14"/>
  <c r="G72" i="14" s="1"/>
  <c r="F74" i="14"/>
  <c r="G74" i="14" s="1"/>
  <c r="F89" i="14"/>
  <c r="G89" i="14" s="1"/>
  <c r="F102" i="14"/>
  <c r="G102" i="14" s="1"/>
  <c r="F104" i="14"/>
  <c r="G104" i="14" s="1"/>
  <c r="F106" i="14"/>
  <c r="G106" i="14"/>
  <c r="F35" i="14"/>
  <c r="G35" i="14" s="1"/>
  <c r="F43" i="14"/>
  <c r="G43" i="14" s="1"/>
  <c r="F51" i="14"/>
  <c r="G51" i="14" s="1"/>
  <c r="F59" i="14"/>
  <c r="G59" i="14" s="1"/>
  <c r="F67" i="14"/>
  <c r="G67" i="14" s="1"/>
  <c r="F75" i="14"/>
  <c r="G75" i="14" s="1"/>
  <c r="F83" i="14"/>
  <c r="G83" i="14" s="1"/>
  <c r="F91" i="14"/>
  <c r="G91" i="14"/>
  <c r="F99" i="14"/>
  <c r="G99" i="14" s="1"/>
  <c r="F107" i="14"/>
  <c r="G107" i="14" s="1"/>
  <c r="F15" i="13"/>
  <c r="G15" i="13" s="1"/>
  <c r="F42" i="13"/>
  <c r="G42" i="13" s="1"/>
  <c r="F52" i="13"/>
  <c r="G52" i="13" s="1"/>
  <c r="F54" i="13"/>
  <c r="G54" i="13" s="1"/>
  <c r="F58" i="13"/>
  <c r="G58" i="13" s="1"/>
  <c r="F66" i="13"/>
  <c r="G66" i="13" s="1"/>
  <c r="F68" i="13"/>
  <c r="G68" i="13" s="1"/>
  <c r="F70" i="13"/>
  <c r="G70" i="13"/>
  <c r="F72" i="13"/>
  <c r="G72" i="13" s="1"/>
  <c r="F74" i="13"/>
  <c r="G74" i="13" s="1"/>
  <c r="F90" i="13"/>
  <c r="G90" i="13" s="1"/>
  <c r="F94" i="13"/>
  <c r="G94" i="13" s="1"/>
  <c r="F106" i="13"/>
  <c r="G106" i="13" s="1"/>
  <c r="F23" i="13"/>
  <c r="G23" i="13" s="1"/>
  <c r="F25" i="13"/>
  <c r="G25" i="13" s="1"/>
  <c r="F29" i="13"/>
  <c r="G29" i="13" s="1"/>
  <c r="F89" i="13"/>
  <c r="G89" i="13" s="1"/>
  <c r="F49" i="13"/>
  <c r="G49" i="13" s="1"/>
  <c r="F57" i="13"/>
  <c r="G57" i="13" s="1"/>
  <c r="F87" i="13"/>
  <c r="G87" i="13"/>
  <c r="F44" i="13"/>
  <c r="G44" i="13" s="1"/>
  <c r="F9" i="13"/>
  <c r="G9" i="13" s="1"/>
  <c r="I9" i="13" s="1"/>
  <c r="H10" i="13" s="1"/>
  <c r="F12" i="13"/>
  <c r="G12" i="13" s="1"/>
  <c r="F20" i="13"/>
  <c r="G20" i="13" s="1"/>
  <c r="F22" i="13"/>
  <c r="G22" i="13" s="1"/>
  <c r="F32" i="13"/>
  <c r="G32" i="13" s="1"/>
  <c r="F36" i="13"/>
  <c r="G36" i="13"/>
  <c r="F16" i="13"/>
  <c r="G16" i="13" s="1"/>
  <c r="F30" i="13"/>
  <c r="G30" i="13" s="1"/>
  <c r="F56" i="13"/>
  <c r="G56" i="13" s="1"/>
  <c r="F62" i="13"/>
  <c r="G62" i="13"/>
  <c r="F86" i="13"/>
  <c r="G86" i="13" s="1"/>
  <c r="F41" i="13"/>
  <c r="G41" i="13" s="1"/>
  <c r="F88" i="13"/>
  <c r="G88" i="13" s="1"/>
  <c r="F50" i="13"/>
  <c r="G50" i="13" s="1"/>
  <c r="F55" i="13"/>
  <c r="G55" i="13" s="1"/>
  <c r="F73" i="13"/>
  <c r="G73" i="13" s="1"/>
  <c r="F75" i="13"/>
  <c r="G75" i="13" s="1"/>
  <c r="F77" i="13"/>
  <c r="G77" i="13"/>
  <c r="F81" i="13"/>
  <c r="G81" i="13" s="1"/>
  <c r="F24" i="13"/>
  <c r="G24" i="13" s="1"/>
  <c r="F95" i="13"/>
  <c r="G95" i="13" s="1"/>
  <c r="F97" i="13"/>
  <c r="G97" i="13" s="1"/>
  <c r="F103" i="13"/>
  <c r="G103" i="13" s="1"/>
  <c r="F105" i="13"/>
  <c r="G105" i="13" s="1"/>
  <c r="F107" i="13"/>
  <c r="G107" i="13" s="1"/>
  <c r="F14" i="13"/>
  <c r="G14" i="13" s="1"/>
  <c r="F46" i="13"/>
  <c r="G46" i="13" s="1"/>
  <c r="F53" i="13"/>
  <c r="G53" i="13" s="1"/>
  <c r="F10" i="13"/>
  <c r="G10" i="13" s="1"/>
  <c r="F48" i="13"/>
  <c r="G48" i="13" s="1"/>
  <c r="F101" i="13"/>
  <c r="G101" i="13" s="1"/>
  <c r="F13" i="13"/>
  <c r="G13" i="13" s="1"/>
  <c r="F18" i="13"/>
  <c r="G18" i="13" s="1"/>
  <c r="F40" i="13"/>
  <c r="G40" i="13" s="1"/>
  <c r="F96" i="13"/>
  <c r="G96" i="13" s="1"/>
  <c r="F98" i="13"/>
  <c r="G98" i="13" s="1"/>
  <c r="F100" i="13"/>
  <c r="G100" i="13" s="1"/>
  <c r="F38" i="13"/>
  <c r="G38" i="13"/>
  <c r="F102" i="13"/>
  <c r="G102" i="13" s="1"/>
  <c r="F19" i="13"/>
  <c r="G19" i="13" s="1"/>
  <c r="F31" i="13"/>
  <c r="G31" i="13" s="1"/>
  <c r="F35" i="13"/>
  <c r="G35" i="13"/>
  <c r="F51" i="13"/>
  <c r="G51" i="13" s="1"/>
  <c r="F69" i="13"/>
  <c r="G69" i="13" s="1"/>
  <c r="F76" i="13"/>
  <c r="G76" i="13" s="1"/>
  <c r="F78" i="13"/>
  <c r="G78" i="13" s="1"/>
  <c r="F91" i="13"/>
  <c r="G91" i="13" s="1"/>
  <c r="F104" i="13"/>
  <c r="G104" i="13" s="1"/>
  <c r="F109" i="13"/>
  <c r="F17" i="13"/>
  <c r="G17" i="13"/>
  <c r="F26" i="13"/>
  <c r="G26" i="13" s="1"/>
  <c r="F28" i="13"/>
  <c r="G28" i="13"/>
  <c r="F33" i="13"/>
  <c r="G33" i="13"/>
  <c r="F63" i="13"/>
  <c r="G63" i="13"/>
  <c r="F65" i="13"/>
  <c r="G65" i="13" s="1"/>
  <c r="F71" i="13"/>
  <c r="G71" i="13"/>
  <c r="F80" i="13"/>
  <c r="G80" i="13"/>
  <c r="F82" i="13"/>
  <c r="G82" i="13"/>
  <c r="F108" i="13"/>
  <c r="G108" i="13" s="1"/>
  <c r="F67" i="13"/>
  <c r="G67" i="13"/>
  <c r="F45" i="13"/>
  <c r="G45" i="13"/>
  <c r="F11" i="13"/>
  <c r="G11" i="13"/>
  <c r="F21" i="13"/>
  <c r="G21" i="13" s="1"/>
  <c r="F27" i="13"/>
  <c r="G27" i="13"/>
  <c r="F34" i="13"/>
  <c r="G34" i="13"/>
  <c r="F39" i="13"/>
  <c r="G39" i="13"/>
  <c r="F47" i="13"/>
  <c r="G47" i="13" s="1"/>
  <c r="F64" i="13"/>
  <c r="G64" i="13"/>
  <c r="F79" i="13"/>
  <c r="G79" i="13"/>
  <c r="F37" i="13"/>
  <c r="G37" i="13"/>
  <c r="F43" i="13"/>
  <c r="G43" i="13" s="1"/>
  <c r="F85" i="13"/>
  <c r="G85" i="13"/>
  <c r="F93" i="13"/>
  <c r="G93" i="13"/>
  <c r="F99" i="13"/>
  <c r="G99" i="13"/>
  <c r="F59" i="13"/>
  <c r="G59" i="13" s="1"/>
  <c r="F60" i="13"/>
  <c r="G60" i="13"/>
  <c r="F61" i="13"/>
  <c r="G61" i="13"/>
  <c r="F83" i="13"/>
  <c r="G83" i="13"/>
  <c r="F84" i="13"/>
  <c r="G84" i="13" s="1"/>
  <c r="F92" i="13"/>
  <c r="G92" i="13"/>
  <c r="F32" i="12"/>
  <c r="G32" i="12" s="1"/>
  <c r="F40" i="12"/>
  <c r="G40" i="12" s="1"/>
  <c r="F72" i="12"/>
  <c r="G72" i="12"/>
  <c r="F64" i="12"/>
  <c r="G64" i="12"/>
  <c r="F105" i="12"/>
  <c r="G105" i="12" s="1"/>
  <c r="F33" i="12"/>
  <c r="G33" i="12" s="1"/>
  <c r="F17" i="12"/>
  <c r="G17" i="12" s="1"/>
  <c r="F85" i="12"/>
  <c r="G85" i="12" s="1"/>
  <c r="F109" i="12"/>
  <c r="F28" i="12"/>
  <c r="G28" i="12"/>
  <c r="F12" i="12"/>
  <c r="G12" i="12"/>
  <c r="F41" i="12"/>
  <c r="G41" i="12"/>
  <c r="F16" i="12"/>
  <c r="G16" i="12" s="1"/>
  <c r="F24" i="12"/>
  <c r="G24" i="12"/>
  <c r="F13" i="12"/>
  <c r="G13" i="12"/>
  <c r="F21" i="12"/>
  <c r="G21" i="12"/>
  <c r="F29" i="12"/>
  <c r="G29" i="12" s="1"/>
  <c r="F37" i="12"/>
  <c r="G37" i="12"/>
  <c r="F49" i="12"/>
  <c r="G49" i="12"/>
  <c r="F57" i="12"/>
  <c r="G57" i="12"/>
  <c r="F71" i="12"/>
  <c r="G71" i="12" s="1"/>
  <c r="F63" i="12"/>
  <c r="G63" i="12"/>
  <c r="F47" i="12"/>
  <c r="G47" i="12"/>
  <c r="F108" i="12"/>
  <c r="G108" i="12"/>
  <c r="F84" i="12"/>
  <c r="G84" i="12" s="1"/>
  <c r="F76" i="12"/>
  <c r="G76" i="12"/>
  <c r="F68" i="12"/>
  <c r="G68" i="12"/>
  <c r="F60" i="12"/>
  <c r="G60" i="12"/>
  <c r="F36" i="12"/>
  <c r="G36" i="12" s="1"/>
  <c r="F20" i="12"/>
  <c r="G20" i="12"/>
  <c r="F97" i="12"/>
  <c r="G97" i="12"/>
  <c r="F107" i="12"/>
  <c r="G107" i="12"/>
  <c r="F99" i="12"/>
  <c r="G99" i="12" s="1"/>
  <c r="F91" i="12"/>
  <c r="G91" i="12"/>
  <c r="F67" i="12"/>
  <c r="G67" i="12"/>
  <c r="F43" i="12"/>
  <c r="G43" i="12"/>
  <c r="F35" i="12"/>
  <c r="G35" i="12" s="1"/>
  <c r="F27" i="12"/>
  <c r="G27" i="12"/>
  <c r="F19" i="12"/>
  <c r="G19" i="12"/>
  <c r="F11" i="12"/>
  <c r="G11" i="12"/>
  <c r="F73" i="12"/>
  <c r="G73" i="12" s="1"/>
  <c r="F75" i="12"/>
  <c r="G75" i="12" s="1"/>
  <c r="F51" i="12"/>
  <c r="G51" i="12" s="1"/>
  <c r="F25" i="12"/>
  <c r="G25" i="12" s="1"/>
  <c r="F59" i="12"/>
  <c r="G59" i="12" s="1"/>
  <c r="F95" i="12"/>
  <c r="G95" i="12" s="1"/>
  <c r="F87" i="12"/>
  <c r="G87" i="12" s="1"/>
  <c r="F79" i="12"/>
  <c r="G79" i="12"/>
  <c r="F31" i="12"/>
  <c r="G31" i="12" s="1"/>
  <c r="F23" i="12"/>
  <c r="G23" i="12" s="1"/>
  <c r="F15" i="12"/>
  <c r="G15" i="12" s="1"/>
  <c r="F83" i="12"/>
  <c r="G83" i="12" s="1"/>
  <c r="F61" i="12"/>
  <c r="G61" i="12" s="1"/>
  <c r="F53" i="12"/>
  <c r="G53" i="12" s="1"/>
  <c r="F14" i="12"/>
  <c r="G14" i="12" s="1"/>
  <c r="F22" i="12"/>
  <c r="G22" i="12" s="1"/>
  <c r="F30" i="12"/>
  <c r="G30" i="12" s="1"/>
  <c r="F38" i="12"/>
  <c r="G38" i="12" s="1"/>
  <c r="F42" i="12"/>
  <c r="G42" i="12" s="1"/>
  <c r="F46" i="12"/>
  <c r="G46" i="12" s="1"/>
  <c r="F50" i="12"/>
  <c r="G50" i="12" s="1"/>
  <c r="F54" i="12"/>
  <c r="G54" i="12" s="1"/>
  <c r="F66" i="12"/>
  <c r="G66" i="12" s="1"/>
  <c r="F70" i="12"/>
  <c r="G70" i="12" s="1"/>
  <c r="F74" i="12"/>
  <c r="G74" i="12" s="1"/>
  <c r="F78" i="12"/>
  <c r="G78" i="12" s="1"/>
  <c r="F82" i="12"/>
  <c r="G82" i="12" s="1"/>
  <c r="F86" i="12"/>
  <c r="G86" i="12"/>
  <c r="F90" i="12"/>
  <c r="G90" i="12" s="1"/>
  <c r="F94" i="12"/>
  <c r="G94" i="12" s="1"/>
  <c r="F98" i="12"/>
  <c r="G98" i="12" s="1"/>
  <c r="F102" i="12"/>
  <c r="G102" i="12"/>
  <c r="F106" i="12"/>
  <c r="G106" i="12" s="1"/>
  <c r="F9" i="12"/>
  <c r="G9" i="12" s="1"/>
  <c r="I9" i="12"/>
  <c r="H10" i="12" s="1"/>
  <c r="F10" i="12"/>
  <c r="G10" i="12" s="1"/>
  <c r="F18" i="12"/>
  <c r="G18" i="12"/>
  <c r="F26" i="12"/>
  <c r="G26" i="12"/>
  <c r="F34" i="12"/>
  <c r="G34" i="12" s="1"/>
  <c r="F39" i="12"/>
  <c r="G39" i="12" s="1"/>
  <c r="F44" i="12"/>
  <c r="G44" i="12"/>
  <c r="F45" i="12"/>
  <c r="G45" i="12"/>
  <c r="F65" i="12"/>
  <c r="G65" i="12" s="1"/>
  <c r="F77" i="12"/>
  <c r="G77" i="12" s="1"/>
  <c r="F81" i="12"/>
  <c r="G81" i="12"/>
  <c r="F93" i="12"/>
  <c r="G93" i="12"/>
  <c r="F88" i="12"/>
  <c r="G88" i="12" s="1"/>
  <c r="F96" i="12"/>
  <c r="G96" i="12" s="1"/>
  <c r="F100" i="12"/>
  <c r="G100" i="12"/>
  <c r="F104" i="12"/>
  <c r="G104" i="12"/>
  <c r="F52" i="12"/>
  <c r="G52" i="12" s="1"/>
  <c r="F55" i="12"/>
  <c r="G55" i="12" s="1"/>
  <c r="F56" i="12"/>
  <c r="G56" i="12"/>
  <c r="F58" i="12"/>
  <c r="G58" i="12"/>
  <c r="F103" i="12"/>
  <c r="G103" i="12" s="1"/>
  <c r="F48" i="12"/>
  <c r="G48" i="12" s="1"/>
  <c r="F62" i="12"/>
  <c r="G62" i="12"/>
  <c r="F69" i="12"/>
  <c r="G69" i="12"/>
  <c r="F80" i="12"/>
  <c r="G80" i="12" s="1"/>
  <c r="F89" i="12"/>
  <c r="G89" i="12" s="1"/>
  <c r="F92" i="12"/>
  <c r="G92" i="12"/>
  <c r="F101" i="12"/>
  <c r="G101" i="12"/>
  <c r="F109" i="10"/>
  <c r="F108" i="10"/>
  <c r="G108" i="10" s="1"/>
  <c r="F107" i="10"/>
  <c r="G107" i="10"/>
  <c r="F106" i="10"/>
  <c r="G106" i="10" s="1"/>
  <c r="F105" i="10"/>
  <c r="G105" i="10" s="1"/>
  <c r="F104" i="10"/>
  <c r="G104" i="10" s="1"/>
  <c r="F103" i="10"/>
  <c r="G103" i="10" s="1"/>
  <c r="F102" i="10"/>
  <c r="G102" i="10" s="1"/>
  <c r="F101" i="10"/>
  <c r="G101" i="10" s="1"/>
  <c r="F100" i="10"/>
  <c r="G100" i="10" s="1"/>
  <c r="F99" i="10"/>
  <c r="G99" i="10" s="1"/>
  <c r="F98" i="10"/>
  <c r="G98" i="10"/>
  <c r="F97" i="10"/>
  <c r="G97" i="10" s="1"/>
  <c r="F96" i="10"/>
  <c r="G96" i="10" s="1"/>
  <c r="F95" i="10"/>
  <c r="G95" i="10" s="1"/>
  <c r="F94" i="10"/>
  <c r="G94" i="10"/>
  <c r="F93" i="10"/>
  <c r="G93" i="10" s="1"/>
  <c r="F92" i="10"/>
  <c r="G92" i="10" s="1"/>
  <c r="F91" i="10"/>
  <c r="G91" i="10" s="1"/>
  <c r="F90" i="10"/>
  <c r="G90" i="10"/>
  <c r="F89" i="10"/>
  <c r="G89" i="10" s="1"/>
  <c r="F88" i="10"/>
  <c r="G88" i="10" s="1"/>
  <c r="F87" i="10"/>
  <c r="G87" i="10" s="1"/>
  <c r="F86" i="10"/>
  <c r="G86" i="10"/>
  <c r="F85" i="10"/>
  <c r="G85" i="10" s="1"/>
  <c r="F84" i="10"/>
  <c r="G84" i="10" s="1"/>
  <c r="F83" i="10"/>
  <c r="G83" i="10" s="1"/>
  <c r="F82" i="10"/>
  <c r="G82" i="10"/>
  <c r="F81" i="10"/>
  <c r="G81" i="10" s="1"/>
  <c r="F80" i="10"/>
  <c r="G80" i="10" s="1"/>
  <c r="F79" i="10"/>
  <c r="G79" i="10" s="1"/>
  <c r="F78" i="10"/>
  <c r="G78" i="10"/>
  <c r="F77" i="10"/>
  <c r="G77" i="10" s="1"/>
  <c r="F76" i="10"/>
  <c r="G76" i="10" s="1"/>
  <c r="F75" i="10"/>
  <c r="G75" i="10" s="1"/>
  <c r="F74" i="10"/>
  <c r="G74" i="10"/>
  <c r="F73" i="10"/>
  <c r="G73" i="10" s="1"/>
  <c r="F72" i="10"/>
  <c r="G72" i="10" s="1"/>
  <c r="F71" i="10"/>
  <c r="G71" i="10" s="1"/>
  <c r="F70" i="10"/>
  <c r="G70" i="10"/>
  <c r="F69" i="10"/>
  <c r="G69" i="10" s="1"/>
  <c r="F68" i="10"/>
  <c r="G68" i="10" s="1"/>
  <c r="F67" i="10"/>
  <c r="G67" i="10" s="1"/>
  <c r="F66" i="10"/>
  <c r="G66" i="10"/>
  <c r="F65" i="10"/>
  <c r="G65" i="10" s="1"/>
  <c r="F64" i="10"/>
  <c r="G64" i="10" s="1"/>
  <c r="F63" i="10"/>
  <c r="G63" i="10" s="1"/>
  <c r="F62" i="10"/>
  <c r="G62" i="10"/>
  <c r="F61" i="10"/>
  <c r="G61" i="10" s="1"/>
  <c r="F60" i="10"/>
  <c r="G60" i="10" s="1"/>
  <c r="F59" i="10"/>
  <c r="G59" i="10" s="1"/>
  <c r="F58" i="10"/>
  <c r="G58" i="10"/>
  <c r="F57" i="10"/>
  <c r="G57" i="10" s="1"/>
  <c r="F56" i="10"/>
  <c r="G56" i="10" s="1"/>
  <c r="F55" i="10"/>
  <c r="G55" i="10" s="1"/>
  <c r="F54" i="10"/>
  <c r="G54" i="10"/>
  <c r="F53" i="10"/>
  <c r="G53" i="10" s="1"/>
  <c r="F52" i="10"/>
  <c r="G52" i="10" s="1"/>
  <c r="F51" i="10"/>
  <c r="G51" i="10" s="1"/>
  <c r="F50" i="10"/>
  <c r="G50" i="10"/>
  <c r="F49" i="10"/>
  <c r="G49" i="10" s="1"/>
  <c r="F48" i="10"/>
  <c r="G48" i="10" s="1"/>
  <c r="F47" i="10"/>
  <c r="G47" i="10" s="1"/>
  <c r="F46" i="10"/>
  <c r="G46" i="10"/>
  <c r="F45" i="10"/>
  <c r="G45" i="10" s="1"/>
  <c r="F44" i="10"/>
  <c r="G44" i="10" s="1"/>
  <c r="F43" i="10"/>
  <c r="G43" i="10" s="1"/>
  <c r="F42" i="10"/>
  <c r="G42" i="10"/>
  <c r="F41" i="10"/>
  <c r="G41" i="10" s="1"/>
  <c r="F40" i="10"/>
  <c r="G40" i="10" s="1"/>
  <c r="F39" i="10"/>
  <c r="G39" i="10" s="1"/>
  <c r="F38" i="10"/>
  <c r="G38" i="10"/>
  <c r="F37" i="10"/>
  <c r="G37" i="10" s="1"/>
  <c r="F36" i="10"/>
  <c r="G36" i="10" s="1"/>
  <c r="F35" i="10"/>
  <c r="G35" i="10" s="1"/>
  <c r="F34" i="10"/>
  <c r="G34" i="10"/>
  <c r="F33" i="10"/>
  <c r="G33" i="10"/>
  <c r="F32" i="10"/>
  <c r="G32" i="10" s="1"/>
  <c r="F31" i="10"/>
  <c r="G31" i="10" s="1"/>
  <c r="F30" i="10"/>
  <c r="G30" i="10"/>
  <c r="F29" i="10"/>
  <c r="G29" i="10" s="1"/>
  <c r="F28" i="10"/>
  <c r="G28" i="10" s="1"/>
  <c r="F27" i="10"/>
  <c r="G27" i="10" s="1"/>
  <c r="F26" i="10"/>
  <c r="G26" i="10"/>
  <c r="F25" i="10"/>
  <c r="G25" i="10" s="1"/>
  <c r="F24" i="10"/>
  <c r="G24" i="10" s="1"/>
  <c r="F23" i="10"/>
  <c r="G23" i="10" s="1"/>
  <c r="F22" i="10"/>
  <c r="G22" i="10"/>
  <c r="F21" i="10"/>
  <c r="G21" i="10"/>
  <c r="F20" i="10"/>
  <c r="G20" i="10" s="1"/>
  <c r="F19" i="10"/>
  <c r="G19" i="10" s="1"/>
  <c r="F18" i="10"/>
  <c r="G18" i="10"/>
  <c r="F17" i="10"/>
  <c r="G17" i="10"/>
  <c r="F16" i="10"/>
  <c r="G16" i="10" s="1"/>
  <c r="F15" i="10"/>
  <c r="G15" i="10" s="1"/>
  <c r="F14" i="10"/>
  <c r="G14" i="10"/>
  <c r="F13" i="10"/>
  <c r="G13" i="10" s="1"/>
  <c r="F12" i="10"/>
  <c r="G12" i="10" s="1"/>
  <c r="F11" i="10"/>
  <c r="G11" i="10" s="1"/>
  <c r="F10" i="10"/>
  <c r="G10" i="10"/>
  <c r="F9" i="10"/>
  <c r="G9" i="10" s="1"/>
  <c r="I9" i="10" s="1"/>
  <c r="H10" i="10" s="1"/>
  <c r="F109" i="9"/>
  <c r="F108" i="9"/>
  <c r="G108" i="9"/>
  <c r="F107" i="9"/>
  <c r="G107" i="9" s="1"/>
  <c r="F106" i="9"/>
  <c r="G106" i="9" s="1"/>
  <c r="F105" i="9"/>
  <c r="G105" i="9"/>
  <c r="F104" i="9"/>
  <c r="G104" i="9"/>
  <c r="F103" i="9"/>
  <c r="G103" i="9"/>
  <c r="F102" i="9"/>
  <c r="G102" i="9" s="1"/>
  <c r="F101" i="9"/>
  <c r="G101" i="9"/>
  <c r="F100" i="9"/>
  <c r="G100" i="9"/>
  <c r="F99" i="9"/>
  <c r="G99" i="9"/>
  <c r="F98" i="9"/>
  <c r="G98" i="9" s="1"/>
  <c r="F97" i="9"/>
  <c r="G97" i="9"/>
  <c r="F96" i="9"/>
  <c r="G96" i="9"/>
  <c r="F95" i="9"/>
  <c r="G95" i="9" s="1"/>
  <c r="F94" i="9"/>
  <c r="G94" i="9" s="1"/>
  <c r="F93" i="9"/>
  <c r="G93" i="9"/>
  <c r="F92" i="9"/>
  <c r="G92" i="9"/>
  <c r="F91" i="9"/>
  <c r="G91" i="9" s="1"/>
  <c r="F90" i="9"/>
  <c r="G90" i="9" s="1"/>
  <c r="F89" i="9"/>
  <c r="G89" i="9"/>
  <c r="F88" i="9"/>
  <c r="G88" i="9"/>
  <c r="F87" i="9"/>
  <c r="G87" i="9" s="1"/>
  <c r="F86" i="9"/>
  <c r="G86" i="9" s="1"/>
  <c r="F85" i="9"/>
  <c r="G85" i="9"/>
  <c r="F84" i="9"/>
  <c r="G84" i="9"/>
  <c r="F83" i="9"/>
  <c r="G83" i="9"/>
  <c r="F82" i="9"/>
  <c r="G82" i="9" s="1"/>
  <c r="F81" i="9"/>
  <c r="G81" i="9"/>
  <c r="F80" i="9"/>
  <c r="G80" i="9"/>
  <c r="F79" i="9"/>
  <c r="G79" i="9"/>
  <c r="F78" i="9"/>
  <c r="G78" i="9" s="1"/>
  <c r="F77" i="9"/>
  <c r="G77" i="9"/>
  <c r="F76" i="9"/>
  <c r="G76" i="9"/>
  <c r="F75" i="9"/>
  <c r="G75" i="9" s="1"/>
  <c r="F74" i="9"/>
  <c r="G74" i="9" s="1"/>
  <c r="F73" i="9"/>
  <c r="G73" i="9"/>
  <c r="F72" i="9"/>
  <c r="G72" i="9"/>
  <c r="F71" i="9"/>
  <c r="G71" i="9"/>
  <c r="F70" i="9"/>
  <c r="G70" i="9" s="1"/>
  <c r="F69" i="9"/>
  <c r="G69" i="9"/>
  <c r="F68" i="9"/>
  <c r="G68" i="9"/>
  <c r="F67" i="9"/>
  <c r="G67" i="9"/>
  <c r="F66" i="9"/>
  <c r="G66" i="9" s="1"/>
  <c r="F65" i="9"/>
  <c r="G65" i="9"/>
  <c r="F64" i="9"/>
  <c r="G64" i="9"/>
  <c r="F63" i="9"/>
  <c r="G63" i="9" s="1"/>
  <c r="F62" i="9"/>
  <c r="G62" i="9" s="1"/>
  <c r="F61" i="9"/>
  <c r="G61" i="9"/>
  <c r="F60" i="9"/>
  <c r="G60" i="9"/>
  <c r="F59" i="9"/>
  <c r="G59" i="9" s="1"/>
  <c r="F58" i="9"/>
  <c r="G58" i="9" s="1"/>
  <c r="F57" i="9"/>
  <c r="G57" i="9"/>
  <c r="F56" i="9"/>
  <c r="G56" i="9"/>
  <c r="F55" i="9"/>
  <c r="G55" i="9" s="1"/>
  <c r="F54" i="9"/>
  <c r="G54" i="9" s="1"/>
  <c r="F53" i="9"/>
  <c r="G53" i="9"/>
  <c r="F52" i="9"/>
  <c r="G52" i="9"/>
  <c r="F51" i="9"/>
  <c r="G51" i="9"/>
  <c r="F50" i="9"/>
  <c r="G50" i="9" s="1"/>
  <c r="F49" i="9"/>
  <c r="G49" i="9"/>
  <c r="F48" i="9"/>
  <c r="G48" i="9"/>
  <c r="F47" i="9"/>
  <c r="G47" i="9"/>
  <c r="F46" i="9"/>
  <c r="G46" i="9" s="1"/>
  <c r="F45" i="9"/>
  <c r="G45" i="9"/>
  <c r="F44" i="9"/>
  <c r="G44" i="9"/>
  <c r="F43" i="9"/>
  <c r="G43" i="9" s="1"/>
  <c r="F42" i="9"/>
  <c r="G42" i="9" s="1"/>
  <c r="F41" i="9"/>
  <c r="G41" i="9"/>
  <c r="F40" i="9"/>
  <c r="G40" i="9"/>
  <c r="F39" i="9"/>
  <c r="G39" i="9"/>
  <c r="F38" i="9"/>
  <c r="G38" i="9" s="1"/>
  <c r="F37" i="9"/>
  <c r="G37" i="9"/>
  <c r="F36" i="9"/>
  <c r="G36" i="9"/>
  <c r="F35" i="9"/>
  <c r="G35" i="9"/>
  <c r="F34" i="9"/>
  <c r="G34" i="9" s="1"/>
  <c r="F33" i="9"/>
  <c r="G33" i="9"/>
  <c r="F32" i="9"/>
  <c r="G32" i="9"/>
  <c r="F31" i="9"/>
  <c r="G31" i="9" s="1"/>
  <c r="F30" i="9"/>
  <c r="G30" i="9" s="1"/>
  <c r="F29" i="9"/>
  <c r="G29" i="9"/>
  <c r="F28" i="9"/>
  <c r="G28" i="9"/>
  <c r="F27" i="9"/>
  <c r="G27" i="9" s="1"/>
  <c r="F26" i="9"/>
  <c r="G26" i="9" s="1"/>
  <c r="F25" i="9"/>
  <c r="G25" i="9"/>
  <c r="F24" i="9"/>
  <c r="G24" i="9"/>
  <c r="F23" i="9"/>
  <c r="G23" i="9" s="1"/>
  <c r="F22" i="9"/>
  <c r="G22" i="9" s="1"/>
  <c r="F21" i="9"/>
  <c r="G21" i="9"/>
  <c r="F20" i="9"/>
  <c r="G20" i="9"/>
  <c r="F19" i="9"/>
  <c r="G19" i="9"/>
  <c r="F18" i="9"/>
  <c r="G18" i="9" s="1"/>
  <c r="F17" i="9"/>
  <c r="G17" i="9"/>
  <c r="F16" i="9"/>
  <c r="G16" i="9"/>
  <c r="F15" i="9"/>
  <c r="G15" i="9"/>
  <c r="F14" i="9"/>
  <c r="G14" i="9" s="1"/>
  <c r="F13" i="9"/>
  <c r="G13" i="9"/>
  <c r="F12" i="9"/>
  <c r="G12" i="9"/>
  <c r="F11" i="9"/>
  <c r="G11" i="9" s="1"/>
  <c r="F10" i="9"/>
  <c r="G10" i="9" s="1"/>
  <c r="F9" i="9"/>
  <c r="G9" i="9"/>
  <c r="I9" i="9" s="1"/>
  <c r="H10" i="9" s="1"/>
  <c r="F9" i="7"/>
  <c r="G9" i="7"/>
  <c r="I9" i="7"/>
  <c r="H10" i="7" s="1"/>
  <c r="F10" i="7"/>
  <c r="G10" i="7"/>
  <c r="F11" i="7"/>
  <c r="G11" i="7"/>
  <c r="F12" i="7"/>
  <c r="G12" i="7" s="1"/>
  <c r="F13" i="7"/>
  <c r="G13" i="7" s="1"/>
  <c r="F14" i="7"/>
  <c r="G14" i="7"/>
  <c r="F15" i="7"/>
  <c r="G15" i="7"/>
  <c r="F16" i="7"/>
  <c r="G16" i="7"/>
  <c r="F17" i="7"/>
  <c r="G17" i="7" s="1"/>
  <c r="F18" i="7"/>
  <c r="G18" i="7"/>
  <c r="F19" i="7"/>
  <c r="G19" i="7"/>
  <c r="F20" i="7"/>
  <c r="G20" i="7"/>
  <c r="F21" i="7"/>
  <c r="G21" i="7" s="1"/>
  <c r="F22" i="7"/>
  <c r="G22" i="7"/>
  <c r="F23" i="7"/>
  <c r="G23" i="7"/>
  <c r="F24" i="7"/>
  <c r="G24" i="7" s="1"/>
  <c r="F25" i="7"/>
  <c r="G25" i="7" s="1"/>
  <c r="F26" i="7"/>
  <c r="G26" i="7"/>
  <c r="F27" i="7"/>
  <c r="G27" i="7"/>
  <c r="F28" i="7"/>
  <c r="G28" i="7"/>
  <c r="F29" i="7"/>
  <c r="G29" i="7" s="1"/>
  <c r="F30" i="7"/>
  <c r="G30" i="7"/>
  <c r="F31" i="7"/>
  <c r="G31" i="7" s="1"/>
  <c r="F32" i="7"/>
  <c r="G32" i="7" s="1"/>
  <c r="F33" i="7"/>
  <c r="G33" i="7" s="1"/>
  <c r="F34" i="7"/>
  <c r="G34" i="7"/>
  <c r="F35" i="7"/>
  <c r="G35" i="7" s="1"/>
  <c r="F36" i="7"/>
  <c r="G36" i="7"/>
  <c r="F37" i="7"/>
  <c r="G37" i="7" s="1"/>
  <c r="F38" i="7"/>
  <c r="G38" i="7"/>
  <c r="F39" i="7"/>
  <c r="G39" i="7" s="1"/>
  <c r="F40" i="7"/>
  <c r="G40" i="7"/>
  <c r="F41" i="7"/>
  <c r="G41" i="7" s="1"/>
  <c r="F42" i="7"/>
  <c r="G42" i="7"/>
  <c r="F43" i="7"/>
  <c r="G43" i="7" s="1"/>
  <c r="F44" i="7"/>
  <c r="G44" i="7"/>
  <c r="F45" i="7"/>
  <c r="G45" i="7" s="1"/>
  <c r="F46" i="7"/>
  <c r="G46" i="7"/>
  <c r="F47" i="7"/>
  <c r="G47" i="7" s="1"/>
  <c r="F48" i="7"/>
  <c r="G48" i="7" s="1"/>
  <c r="F49" i="7"/>
  <c r="G49" i="7" s="1"/>
  <c r="F50" i="7"/>
  <c r="G50" i="7"/>
  <c r="F51" i="7"/>
  <c r="G51" i="7" s="1"/>
  <c r="F52" i="7"/>
  <c r="G52" i="7" s="1"/>
  <c r="F53" i="7"/>
  <c r="G53" i="7" s="1"/>
  <c r="F54" i="7"/>
  <c r="G54" i="7"/>
  <c r="F55" i="7"/>
  <c r="G55" i="7" s="1"/>
  <c r="F56" i="7"/>
  <c r="G56" i="7"/>
  <c r="F57" i="7"/>
  <c r="G57" i="7" s="1"/>
  <c r="F58" i="7"/>
  <c r="G58" i="7"/>
  <c r="F59" i="7"/>
  <c r="G59" i="7" s="1"/>
  <c r="F60" i="7"/>
  <c r="G60" i="7" s="1"/>
  <c r="F61" i="7"/>
  <c r="G61" i="7" s="1"/>
  <c r="F62" i="7"/>
  <c r="G62" i="7"/>
  <c r="F63" i="7"/>
  <c r="G63" i="7" s="1"/>
  <c r="F64" i="7"/>
  <c r="G64" i="7" s="1"/>
  <c r="F65" i="7"/>
  <c r="G65" i="7" s="1"/>
  <c r="F66" i="7"/>
  <c r="G66" i="7"/>
  <c r="F67" i="7"/>
  <c r="G67" i="7" s="1"/>
  <c r="F68" i="7"/>
  <c r="G68" i="7"/>
  <c r="F69" i="7"/>
  <c r="G69" i="7" s="1"/>
  <c r="F70" i="7"/>
  <c r="G70" i="7"/>
  <c r="F71" i="7"/>
  <c r="G71" i="7" s="1"/>
  <c r="F72" i="7"/>
  <c r="G72" i="7"/>
  <c r="F73" i="7"/>
  <c r="G73" i="7" s="1"/>
  <c r="F74" i="7"/>
  <c r="G74" i="7"/>
  <c r="F75" i="7"/>
  <c r="G75" i="7" s="1"/>
  <c r="F76" i="7"/>
  <c r="G76" i="7" s="1"/>
  <c r="F77" i="7"/>
  <c r="G77" i="7" s="1"/>
  <c r="F78" i="7"/>
  <c r="G78" i="7"/>
  <c r="F79" i="7"/>
  <c r="G79" i="7" s="1"/>
  <c r="F80" i="7"/>
  <c r="G80" i="7" s="1"/>
  <c r="F81" i="7"/>
  <c r="G81" i="7" s="1"/>
  <c r="F82" i="7"/>
  <c r="G82" i="7"/>
  <c r="F83" i="7"/>
  <c r="G83" i="7" s="1"/>
  <c r="F84" i="7"/>
  <c r="G84" i="7" s="1"/>
  <c r="F85" i="7"/>
  <c r="G85" i="7" s="1"/>
  <c r="F86" i="7"/>
  <c r="G86" i="7"/>
  <c r="F87" i="7"/>
  <c r="G87" i="7" s="1"/>
  <c r="F88" i="7"/>
  <c r="G88" i="7"/>
  <c r="F89" i="7"/>
  <c r="G89" i="7" s="1"/>
  <c r="F90" i="7"/>
  <c r="G90" i="7"/>
  <c r="F91" i="7"/>
  <c r="G91" i="7" s="1"/>
  <c r="F92" i="7"/>
  <c r="G92" i="7" s="1"/>
  <c r="F93" i="7"/>
  <c r="G93" i="7" s="1"/>
  <c r="F94" i="7"/>
  <c r="G94" i="7"/>
  <c r="F95" i="7"/>
  <c r="G95" i="7" s="1"/>
  <c r="F96" i="7"/>
  <c r="G96" i="7" s="1"/>
  <c r="F97" i="7"/>
  <c r="G97" i="7" s="1"/>
  <c r="F98" i="7"/>
  <c r="G98" i="7"/>
  <c r="F99" i="7"/>
  <c r="G99" i="7" s="1"/>
  <c r="F100" i="7"/>
  <c r="G100" i="7" s="1"/>
  <c r="F101" i="7"/>
  <c r="G101" i="7" s="1"/>
  <c r="F102" i="7"/>
  <c r="G102" i="7"/>
  <c r="F103" i="7"/>
  <c r="G103" i="7" s="1"/>
  <c r="F104" i="7"/>
  <c r="G104" i="7"/>
  <c r="F105" i="7"/>
  <c r="G105" i="7" s="1"/>
  <c r="F106" i="7"/>
  <c r="G106" i="7"/>
  <c r="F107" i="7"/>
  <c r="G107" i="7" s="1"/>
  <c r="F108" i="7"/>
  <c r="G108" i="7" s="1"/>
  <c r="F109" i="7"/>
  <c r="F9" i="8"/>
  <c r="G9" i="8"/>
  <c r="I9" i="8"/>
  <c r="H10" i="8" s="1"/>
  <c r="F10" i="8"/>
  <c r="G10" i="8" s="1"/>
  <c r="F11" i="8"/>
  <c r="G11" i="8" s="1"/>
  <c r="F12" i="8"/>
  <c r="G12" i="8"/>
  <c r="F13" i="8"/>
  <c r="G13" i="8" s="1"/>
  <c r="F14" i="8"/>
  <c r="G14" i="8" s="1"/>
  <c r="F15" i="8"/>
  <c r="G15" i="8" s="1"/>
  <c r="F16" i="8"/>
  <c r="G16" i="8"/>
  <c r="F17" i="8"/>
  <c r="G17" i="8" s="1"/>
  <c r="F18" i="8"/>
  <c r="G18" i="8"/>
  <c r="F19" i="8"/>
  <c r="G19" i="8" s="1"/>
  <c r="F20" i="8"/>
  <c r="G20" i="8"/>
  <c r="F21" i="8"/>
  <c r="G21" i="8" s="1"/>
  <c r="F22" i="8"/>
  <c r="G22" i="8" s="1"/>
  <c r="F23" i="8"/>
  <c r="G23" i="8" s="1"/>
  <c r="F24" i="8"/>
  <c r="G24" i="8"/>
  <c r="F25" i="8"/>
  <c r="G25" i="8" s="1"/>
  <c r="F26" i="8"/>
  <c r="G26" i="8" s="1"/>
  <c r="F27" i="8"/>
  <c r="G27" i="8" s="1"/>
  <c r="F28" i="8"/>
  <c r="G28" i="8"/>
  <c r="F29" i="8"/>
  <c r="G29" i="8" s="1"/>
  <c r="F30" i="8"/>
  <c r="G30" i="8"/>
  <c r="F31" i="8"/>
  <c r="G31" i="8" s="1"/>
  <c r="F32" i="8"/>
  <c r="G32" i="8"/>
  <c r="F33" i="8"/>
  <c r="G33" i="8" s="1"/>
  <c r="F34" i="8"/>
  <c r="G34" i="8"/>
  <c r="F35" i="8"/>
  <c r="G35" i="8" s="1"/>
  <c r="F36" i="8"/>
  <c r="G36" i="8"/>
  <c r="F37" i="8"/>
  <c r="G37" i="8" s="1"/>
  <c r="F38" i="8"/>
  <c r="G38" i="8" s="1"/>
  <c r="F39" i="8"/>
  <c r="G39" i="8" s="1"/>
  <c r="F40" i="8"/>
  <c r="G40" i="8"/>
  <c r="F41" i="8"/>
  <c r="G41" i="8" s="1"/>
  <c r="F42" i="8"/>
  <c r="G42" i="8" s="1"/>
  <c r="F43" i="8"/>
  <c r="G43" i="8" s="1"/>
  <c r="F44" i="8"/>
  <c r="G44" i="8"/>
  <c r="F45" i="8"/>
  <c r="G45" i="8" s="1"/>
  <c r="F46" i="8"/>
  <c r="G46" i="8" s="1"/>
  <c r="F47" i="8"/>
  <c r="G47" i="8" s="1"/>
  <c r="F48" i="8"/>
  <c r="G48" i="8"/>
  <c r="F49" i="8"/>
  <c r="G49" i="8" s="1"/>
  <c r="F50" i="8"/>
  <c r="G50" i="8"/>
  <c r="F51" i="8"/>
  <c r="G51" i="8" s="1"/>
  <c r="F52" i="8"/>
  <c r="G52" i="8"/>
  <c r="F53" i="8"/>
  <c r="G53" i="8" s="1"/>
  <c r="F54" i="8"/>
  <c r="G54" i="8" s="1"/>
  <c r="F55" i="8"/>
  <c r="G55" i="8" s="1"/>
  <c r="F56" i="8"/>
  <c r="G56" i="8"/>
  <c r="F57" i="8"/>
  <c r="G57" i="8" s="1"/>
  <c r="F58" i="8"/>
  <c r="G58" i="8" s="1"/>
  <c r="F59" i="8"/>
  <c r="G59" i="8" s="1"/>
  <c r="F60" i="8"/>
  <c r="G60" i="8"/>
  <c r="F61" i="8"/>
  <c r="G61" i="8" s="1"/>
  <c r="F62" i="8"/>
  <c r="G62" i="8" s="1"/>
  <c r="F63" i="8"/>
  <c r="G63" i="8" s="1"/>
  <c r="F64" i="8"/>
  <c r="G64" i="8"/>
  <c r="F65" i="8"/>
  <c r="G65" i="8" s="1"/>
  <c r="F66" i="8"/>
  <c r="G66" i="8"/>
  <c r="F67" i="8"/>
  <c r="G67" i="8" s="1"/>
  <c r="F68" i="8"/>
  <c r="G68" i="8"/>
  <c r="F69" i="8"/>
  <c r="G69" i="8" s="1"/>
  <c r="F70" i="8"/>
  <c r="G70" i="8" s="1"/>
  <c r="F71" i="8"/>
  <c r="G71" i="8" s="1"/>
  <c r="F72" i="8"/>
  <c r="G72" i="8"/>
  <c r="F73" i="8"/>
  <c r="G73" i="8" s="1"/>
  <c r="F74" i="8"/>
  <c r="G74" i="8" s="1"/>
  <c r="F75" i="8"/>
  <c r="G75" i="8" s="1"/>
  <c r="F76" i="8"/>
  <c r="G76" i="8"/>
  <c r="F77" i="8"/>
  <c r="G77" i="8" s="1"/>
  <c r="F78" i="8"/>
  <c r="G78" i="8" s="1"/>
  <c r="F79" i="8"/>
  <c r="G79" i="8" s="1"/>
  <c r="F80" i="8"/>
  <c r="G80" i="8"/>
  <c r="F81" i="8"/>
  <c r="G81" i="8" s="1"/>
  <c r="F82" i="8"/>
  <c r="G82" i="8" s="1"/>
  <c r="F83" i="8"/>
  <c r="G83" i="8" s="1"/>
  <c r="F84" i="8"/>
  <c r="G84" i="8"/>
  <c r="F85" i="8"/>
  <c r="G85" i="8" s="1"/>
  <c r="F86" i="8"/>
  <c r="G86" i="8" s="1"/>
  <c r="F87" i="8"/>
  <c r="G87" i="8" s="1"/>
  <c r="F88" i="8"/>
  <c r="G88" i="8"/>
  <c r="F89" i="8"/>
  <c r="G89" i="8" s="1"/>
  <c r="F90" i="8"/>
  <c r="G90" i="8" s="1"/>
  <c r="F91" i="8"/>
  <c r="G91" i="8" s="1"/>
  <c r="F92" i="8"/>
  <c r="G92" i="8"/>
  <c r="F93" i="8"/>
  <c r="G93" i="8" s="1"/>
  <c r="F94" i="8"/>
  <c r="G94" i="8"/>
  <c r="F95" i="8"/>
  <c r="G95" i="8" s="1"/>
  <c r="F96" i="8"/>
  <c r="G96" i="8"/>
  <c r="F97" i="8"/>
  <c r="G97" i="8" s="1"/>
  <c r="F98" i="8"/>
  <c r="G98" i="8" s="1"/>
  <c r="F99" i="8"/>
  <c r="G99" i="8" s="1"/>
  <c r="F100" i="8"/>
  <c r="G100" i="8"/>
  <c r="F101" i="8"/>
  <c r="G101" i="8" s="1"/>
  <c r="F102" i="8"/>
  <c r="G102" i="8" s="1"/>
  <c r="F103" i="8"/>
  <c r="G103" i="8" s="1"/>
  <c r="F104" i="8"/>
  <c r="G104" i="8"/>
  <c r="F105" i="8"/>
  <c r="G105" i="8" s="1"/>
  <c r="F106" i="8"/>
  <c r="G106" i="8" s="1"/>
  <c r="F107" i="8"/>
  <c r="G107" i="8" s="1"/>
  <c r="F108" i="8"/>
  <c r="G108" i="8"/>
  <c r="F109" i="8"/>
  <c r="F109" i="6"/>
  <c r="F108" i="6"/>
  <c r="G108" i="6"/>
  <c r="F107" i="6"/>
  <c r="G107" i="6" s="1"/>
  <c r="F106" i="6"/>
  <c r="G106" i="6"/>
  <c r="F105" i="6"/>
  <c r="G105" i="6" s="1"/>
  <c r="F104" i="6"/>
  <c r="G104" i="6"/>
  <c r="F103" i="6"/>
  <c r="G103" i="6" s="1"/>
  <c r="F102" i="6"/>
  <c r="G102" i="6"/>
  <c r="F101" i="6"/>
  <c r="G101" i="6"/>
  <c r="F100" i="6"/>
  <c r="G100" i="6"/>
  <c r="F99" i="6"/>
  <c r="G99" i="6" s="1"/>
  <c r="F98" i="6"/>
  <c r="G98" i="6"/>
  <c r="F97" i="6"/>
  <c r="G97" i="6" s="1"/>
  <c r="F96" i="6"/>
  <c r="G96" i="6"/>
  <c r="F95" i="6"/>
  <c r="G95" i="6" s="1"/>
  <c r="F94" i="6"/>
  <c r="G94" i="6"/>
  <c r="F93" i="6"/>
  <c r="G93" i="6"/>
  <c r="F92" i="6"/>
  <c r="G92" i="6"/>
  <c r="F91" i="6"/>
  <c r="G91" i="6" s="1"/>
  <c r="F90" i="6"/>
  <c r="G90" i="6"/>
  <c r="F89" i="6"/>
  <c r="G89" i="6" s="1"/>
  <c r="F88" i="6"/>
  <c r="G88" i="6"/>
  <c r="F87" i="6"/>
  <c r="G87" i="6" s="1"/>
  <c r="F86" i="6"/>
  <c r="G86" i="6"/>
  <c r="F85" i="6"/>
  <c r="G85" i="6"/>
  <c r="F84" i="6"/>
  <c r="G84" i="6"/>
  <c r="F83" i="6"/>
  <c r="G83" i="6" s="1"/>
  <c r="F82" i="6"/>
  <c r="G82" i="6"/>
  <c r="F81" i="6"/>
  <c r="G81" i="6" s="1"/>
  <c r="F80" i="6"/>
  <c r="G80" i="6"/>
  <c r="F79" i="6"/>
  <c r="G79" i="6" s="1"/>
  <c r="F78" i="6"/>
  <c r="G78" i="6"/>
  <c r="F77" i="6"/>
  <c r="G77" i="6"/>
  <c r="F76" i="6"/>
  <c r="G76" i="6"/>
  <c r="F75" i="6"/>
  <c r="G75" i="6" s="1"/>
  <c r="F74" i="6"/>
  <c r="G74" i="6"/>
  <c r="F73" i="6"/>
  <c r="G73" i="6" s="1"/>
  <c r="F72" i="6"/>
  <c r="G72" i="6"/>
  <c r="F71" i="6"/>
  <c r="G71" i="6" s="1"/>
  <c r="F70" i="6"/>
  <c r="G70" i="6"/>
  <c r="F69" i="6"/>
  <c r="G69" i="6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/>
  <c r="F60" i="6"/>
  <c r="G60" i="6"/>
  <c r="F59" i="6"/>
  <c r="G59" i="6" s="1"/>
  <c r="F58" i="6"/>
  <c r="G58" i="6"/>
  <c r="F57" i="6"/>
  <c r="G57" i="6" s="1"/>
  <c r="F56" i="6"/>
  <c r="G56" i="6"/>
  <c r="F55" i="6"/>
  <c r="G55" i="6" s="1"/>
  <c r="F54" i="6"/>
  <c r="G54" i="6"/>
  <c r="F53" i="6"/>
  <c r="G53" i="6" s="1"/>
  <c r="F52" i="6"/>
  <c r="G52" i="6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/>
  <c r="F44" i="6"/>
  <c r="G44" i="6"/>
  <c r="F43" i="6"/>
  <c r="G43" i="6" s="1"/>
  <c r="F42" i="6"/>
  <c r="G42" i="6"/>
  <c r="F41" i="6"/>
  <c r="G41" i="6" s="1"/>
  <c r="F40" i="6"/>
  <c r="G40" i="6"/>
  <c r="F39" i="6"/>
  <c r="G39" i="6" s="1"/>
  <c r="F38" i="6"/>
  <c r="G38" i="6"/>
  <c r="F37" i="6"/>
  <c r="G37" i="6"/>
  <c r="F36" i="6"/>
  <c r="G36" i="6"/>
  <c r="F35" i="6"/>
  <c r="G35" i="6" s="1"/>
  <c r="F34" i="6"/>
  <c r="G34" i="6"/>
  <c r="F33" i="6"/>
  <c r="G33" i="6" s="1"/>
  <c r="F32" i="6"/>
  <c r="G32" i="6"/>
  <c r="F31" i="6"/>
  <c r="G31" i="6" s="1"/>
  <c r="F30" i="6"/>
  <c r="G30" i="6"/>
  <c r="F29" i="6"/>
  <c r="G29" i="6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/>
  <c r="F16" i="6"/>
  <c r="G16" i="6"/>
  <c r="F15" i="6"/>
  <c r="G15" i="6" s="1"/>
  <c r="F14" i="6"/>
  <c r="G14" i="6"/>
  <c r="F13" i="6"/>
  <c r="G13" i="6"/>
  <c r="F12" i="6"/>
  <c r="G12" i="6"/>
  <c r="F11" i="6"/>
  <c r="G11" i="6" s="1"/>
  <c r="F10" i="6"/>
  <c r="G10" i="6"/>
  <c r="F9" i="6"/>
  <c r="G9" i="6" s="1"/>
  <c r="I9" i="6" s="1"/>
  <c r="H10" i="6" s="1"/>
  <c r="F9" i="4"/>
  <c r="G9" i="4" s="1"/>
  <c r="I9" i="4" s="1"/>
  <c r="H10" i="4" s="1"/>
  <c r="F109" i="4"/>
  <c r="F108" i="4"/>
  <c r="G108" i="4"/>
  <c r="F107" i="4"/>
  <c r="G107" i="4" s="1"/>
  <c r="F106" i="4"/>
  <c r="G106" i="4"/>
  <c r="F105" i="4"/>
  <c r="G105" i="4"/>
  <c r="F104" i="4"/>
  <c r="G104" i="4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 s="1"/>
  <c r="F76" i="4"/>
  <c r="G76" i="4"/>
  <c r="F75" i="4"/>
  <c r="G75" i="4"/>
  <c r="F74" i="4"/>
  <c r="G74" i="4"/>
  <c r="F73" i="4"/>
  <c r="G73" i="4" s="1"/>
  <c r="F72" i="4"/>
  <c r="G72" i="4"/>
  <c r="F71" i="4"/>
  <c r="G71" i="4"/>
  <c r="F70" i="4"/>
  <c r="G70" i="4"/>
  <c r="F69" i="4"/>
  <c r="G69" i="4" s="1"/>
  <c r="F68" i="4"/>
  <c r="G68" i="4"/>
  <c r="F67" i="4"/>
  <c r="G67" i="4"/>
  <c r="F66" i="4"/>
  <c r="G66" i="4"/>
  <c r="F65" i="4"/>
  <c r="G65" i="4" s="1"/>
  <c r="F64" i="4"/>
  <c r="G64" i="4"/>
  <c r="F63" i="4"/>
  <c r="G63" i="4"/>
  <c r="F62" i="4"/>
  <c r="G62" i="4"/>
  <c r="F61" i="4"/>
  <c r="G61" i="4" s="1"/>
  <c r="F60" i="4"/>
  <c r="G60" i="4"/>
  <c r="F59" i="4"/>
  <c r="G59" i="4"/>
  <c r="F58" i="4"/>
  <c r="G58" i="4"/>
  <c r="F57" i="4"/>
  <c r="G57" i="4" s="1"/>
  <c r="F56" i="4"/>
  <c r="G56" i="4"/>
  <c r="F55" i="4"/>
  <c r="G55" i="4"/>
  <c r="F54" i="4"/>
  <c r="G54" i="4"/>
  <c r="F53" i="4"/>
  <c r="G53" i="4" s="1"/>
  <c r="F52" i="4"/>
  <c r="G52" i="4"/>
  <c r="F51" i="4"/>
  <c r="G51" i="4"/>
  <c r="F50" i="4"/>
  <c r="G50" i="4"/>
  <c r="F49" i="4"/>
  <c r="G49" i="4" s="1"/>
  <c r="F48" i="4"/>
  <c r="G48" i="4"/>
  <c r="F47" i="4"/>
  <c r="G47" i="4"/>
  <c r="F46" i="4"/>
  <c r="G46" i="4"/>
  <c r="F45" i="4"/>
  <c r="G45" i="4" s="1"/>
  <c r="F44" i="4"/>
  <c r="G44" i="4"/>
  <c r="F43" i="4"/>
  <c r="G43" i="4"/>
  <c r="F42" i="4"/>
  <c r="G42" i="4"/>
  <c r="F41" i="4"/>
  <c r="G41" i="4" s="1"/>
  <c r="F40" i="4"/>
  <c r="G40" i="4"/>
  <c r="F39" i="4"/>
  <c r="G39" i="4"/>
  <c r="F38" i="4"/>
  <c r="G38" i="4"/>
  <c r="F37" i="4"/>
  <c r="G37" i="4" s="1"/>
  <c r="F36" i="4"/>
  <c r="G36" i="4"/>
  <c r="F35" i="4"/>
  <c r="G35" i="4"/>
  <c r="F34" i="4"/>
  <c r="G34" i="4"/>
  <c r="F33" i="4"/>
  <c r="G33" i="4" s="1"/>
  <c r="F32" i="4"/>
  <c r="G32" i="4"/>
  <c r="F31" i="4"/>
  <c r="G31" i="4"/>
  <c r="F30" i="4"/>
  <c r="G30" i="4"/>
  <c r="F29" i="4"/>
  <c r="G29" i="4" s="1"/>
  <c r="F28" i="4"/>
  <c r="G28" i="4"/>
  <c r="F27" i="4"/>
  <c r="G27" i="4"/>
  <c r="F26" i="4"/>
  <c r="G26" i="4"/>
  <c r="F25" i="4"/>
  <c r="G25" i="4" s="1"/>
  <c r="F24" i="4"/>
  <c r="G24" i="4"/>
  <c r="F23" i="4"/>
  <c r="G23" i="4"/>
  <c r="F22" i="4"/>
  <c r="G22" i="4"/>
  <c r="F21" i="4"/>
  <c r="G21" i="4" s="1"/>
  <c r="F20" i="4"/>
  <c r="G20" i="4"/>
  <c r="F19" i="4"/>
  <c r="G19" i="4"/>
  <c r="F18" i="4"/>
  <c r="G18" i="4"/>
  <c r="F17" i="4"/>
  <c r="G17" i="4" s="1"/>
  <c r="F16" i="4"/>
  <c r="G16" i="4"/>
  <c r="F15" i="4"/>
  <c r="G15" i="4"/>
  <c r="F14" i="4"/>
  <c r="G14" i="4"/>
  <c r="F13" i="4"/>
  <c r="G13" i="4" s="1"/>
  <c r="F12" i="4"/>
  <c r="G12" i="4"/>
  <c r="F11" i="4"/>
  <c r="G11" i="4"/>
  <c r="F10" i="4"/>
  <c r="G10" i="4"/>
  <c r="I10" i="4" s="1"/>
  <c r="J9" i="4"/>
  <c r="F109" i="2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 s="1"/>
  <c r="F102" i="2"/>
  <c r="G102" i="2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F94" i="2"/>
  <c r="G94" i="2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 s="1"/>
  <c r="F70" i="2"/>
  <c r="G70" i="2"/>
  <c r="F69" i="2"/>
  <c r="G69" i="2" s="1"/>
  <c r="F68" i="2"/>
  <c r="G68" i="2" s="1"/>
  <c r="F67" i="2"/>
  <c r="G67" i="2" s="1"/>
  <c r="F66" i="2"/>
  <c r="G66" i="2"/>
  <c r="F65" i="2"/>
  <c r="G65" i="2" s="1"/>
  <c r="F64" i="2"/>
  <c r="G64" i="2" s="1"/>
  <c r="F63" i="2"/>
  <c r="G63" i="2" s="1"/>
  <c r="F62" i="2"/>
  <c r="G62" i="2"/>
  <c r="F61" i="2"/>
  <c r="G61" i="2" s="1"/>
  <c r="F60" i="2"/>
  <c r="G60" i="2"/>
  <c r="F59" i="2"/>
  <c r="G59" i="2" s="1"/>
  <c r="F58" i="2"/>
  <c r="G58" i="2"/>
  <c r="F57" i="2"/>
  <c r="G57" i="2" s="1"/>
  <c r="F56" i="2"/>
  <c r="G56" i="2"/>
  <c r="F55" i="2"/>
  <c r="G55" i="2" s="1"/>
  <c r="F54" i="2"/>
  <c r="G54" i="2" s="1"/>
  <c r="F53" i="2"/>
  <c r="G53" i="2" s="1"/>
  <c r="F52" i="2"/>
  <c r="G52" i="2"/>
  <c r="F51" i="2"/>
  <c r="G51" i="2" s="1"/>
  <c r="F50" i="2"/>
  <c r="G50" i="2" s="1"/>
  <c r="F49" i="2"/>
  <c r="G49" i="2" s="1"/>
  <c r="F48" i="2"/>
  <c r="G48" i="2"/>
  <c r="F47" i="2"/>
  <c r="G47" i="2" s="1"/>
  <c r="F46" i="2"/>
  <c r="G46" i="2"/>
  <c r="F45" i="2"/>
  <c r="G45" i="2" s="1"/>
  <c r="F44" i="2"/>
  <c r="G44" i="2"/>
  <c r="F43" i="2"/>
  <c r="G43" i="2" s="1"/>
  <c r="F42" i="2"/>
  <c r="G42" i="2"/>
  <c r="F41" i="2"/>
  <c r="G41" i="2" s="1"/>
  <c r="F40" i="2"/>
  <c r="G40" i="2"/>
  <c r="F39" i="2"/>
  <c r="G39" i="2" s="1"/>
  <c r="F38" i="2"/>
  <c r="G38" i="2" s="1"/>
  <c r="F37" i="2"/>
  <c r="G37" i="2" s="1"/>
  <c r="F36" i="2"/>
  <c r="G36" i="2"/>
  <c r="F35" i="2"/>
  <c r="G35" i="2" s="1"/>
  <c r="F34" i="2"/>
  <c r="G34" i="2"/>
  <c r="F33" i="2"/>
  <c r="G33" i="2" s="1"/>
  <c r="F32" i="2"/>
  <c r="G32" i="2"/>
  <c r="F31" i="2"/>
  <c r="G31" i="2" s="1"/>
  <c r="F30" i="2"/>
  <c r="G30" i="2"/>
  <c r="F29" i="2"/>
  <c r="G29" i="2" s="1"/>
  <c r="F28" i="2"/>
  <c r="G28" i="2"/>
  <c r="F27" i="2"/>
  <c r="G27" i="2" s="1"/>
  <c r="F26" i="2"/>
  <c r="G26" i="2"/>
  <c r="F25" i="2"/>
  <c r="G25" i="2" s="1"/>
  <c r="F24" i="2"/>
  <c r="G24" i="2"/>
  <c r="F23" i="2"/>
  <c r="G23" i="2" s="1"/>
  <c r="F22" i="2"/>
  <c r="G22" i="2" s="1"/>
  <c r="F21" i="2"/>
  <c r="G21" i="2" s="1"/>
  <c r="F20" i="2"/>
  <c r="G20" i="2"/>
  <c r="F19" i="2"/>
  <c r="G19" i="2" s="1"/>
  <c r="F18" i="2"/>
  <c r="G18" i="2"/>
  <c r="F17" i="2"/>
  <c r="G17" i="2" s="1"/>
  <c r="F16" i="2"/>
  <c r="G16" i="2"/>
  <c r="F15" i="2"/>
  <c r="G15" i="2" s="1"/>
  <c r="F14" i="2"/>
  <c r="G14" i="2"/>
  <c r="F13" i="2"/>
  <c r="G13" i="2" s="1"/>
  <c r="F12" i="2"/>
  <c r="G12" i="2"/>
  <c r="F11" i="2"/>
  <c r="G11" i="2" s="1"/>
  <c r="F10" i="2"/>
  <c r="G10" i="2"/>
  <c r="F9" i="2"/>
  <c r="G9" i="2" s="1"/>
  <c r="I9" i="2" s="1"/>
  <c r="H10" i="2"/>
  <c r="I10" i="16" l="1"/>
  <c r="J9" i="16"/>
  <c r="J9" i="2"/>
  <c r="H11" i="2"/>
  <c r="I10" i="6"/>
  <c r="H11" i="6"/>
  <c r="J9" i="6"/>
  <c r="J9" i="10"/>
  <c r="I10" i="10"/>
  <c r="H11" i="10" s="1"/>
  <c r="I10" i="2"/>
  <c r="H11" i="4"/>
  <c r="J9" i="8"/>
  <c r="I10" i="8"/>
  <c r="H11" i="8" s="1"/>
  <c r="J9" i="9"/>
  <c r="I10" i="9"/>
  <c r="H11" i="9"/>
  <c r="I10" i="7"/>
  <c r="H11" i="7"/>
  <c r="J9" i="7"/>
  <c r="I10" i="12"/>
  <c r="H11" i="12" s="1"/>
  <c r="J9" i="12"/>
  <c r="I10" i="13"/>
  <c r="H11" i="13" s="1"/>
  <c r="J9" i="13"/>
  <c r="J9" i="14"/>
  <c r="I10" i="14"/>
  <c r="H11" i="14" s="1"/>
  <c r="I10" i="15"/>
  <c r="H11" i="15"/>
  <c r="H11" i="16"/>
  <c r="I10" i="17"/>
  <c r="H11" i="17" s="1"/>
  <c r="J9" i="17"/>
  <c r="I10" i="18"/>
  <c r="H11" i="18"/>
  <c r="J9" i="18"/>
  <c r="J10" i="14" l="1"/>
  <c r="I11" i="14"/>
  <c r="H12" i="14" s="1"/>
  <c r="J10" i="17"/>
  <c r="I11" i="17"/>
  <c r="H12" i="17"/>
  <c r="J10" i="12"/>
  <c r="I11" i="12"/>
  <c r="H12" i="12" s="1"/>
  <c r="I11" i="10"/>
  <c r="H12" i="10" s="1"/>
  <c r="J10" i="10"/>
  <c r="I11" i="8"/>
  <c r="H12" i="8"/>
  <c r="J10" i="8"/>
  <c r="I11" i="6"/>
  <c r="H12" i="6" s="1"/>
  <c r="J10" i="6"/>
  <c r="I11" i="16"/>
  <c r="H12" i="16" s="1"/>
  <c r="J10" i="16"/>
  <c r="I11" i="9"/>
  <c r="H12" i="9" s="1"/>
  <c r="J10" i="9"/>
  <c r="I11" i="7"/>
  <c r="H12" i="7"/>
  <c r="J10" i="7"/>
  <c r="I11" i="4"/>
  <c r="H12" i="4" s="1"/>
  <c r="J10" i="4"/>
  <c r="I11" i="2"/>
  <c r="H12" i="2" s="1"/>
  <c r="J10" i="2"/>
  <c r="I11" i="13"/>
  <c r="J10" i="13"/>
  <c r="H12" i="13"/>
  <c r="J10" i="15"/>
  <c r="I11" i="15"/>
  <c r="H12" i="15"/>
  <c r="I11" i="18"/>
  <c r="H12" i="18"/>
  <c r="J10" i="18"/>
  <c r="J11" i="12" l="1"/>
  <c r="I12" i="12"/>
  <c r="H13" i="12" s="1"/>
  <c r="I12" i="10"/>
  <c r="H13" i="10" s="1"/>
  <c r="J11" i="10"/>
  <c r="I12" i="14"/>
  <c r="H13" i="14"/>
  <c r="J11" i="14"/>
  <c r="I12" i="4"/>
  <c r="H13" i="4" s="1"/>
  <c r="J11" i="4"/>
  <c r="J11" i="6"/>
  <c r="I12" i="6"/>
  <c r="H13" i="6"/>
  <c r="I12" i="16"/>
  <c r="H13" i="16" s="1"/>
  <c r="J11" i="16"/>
  <c r="I12" i="13"/>
  <c r="H13" i="13" s="1"/>
  <c r="J11" i="13"/>
  <c r="I12" i="2"/>
  <c r="H13" i="2" s="1"/>
  <c r="J11" i="2"/>
  <c r="I12" i="15"/>
  <c r="H13" i="15" s="1"/>
  <c r="J11" i="15"/>
  <c r="I12" i="17"/>
  <c r="H13" i="17" s="1"/>
  <c r="J11" i="17"/>
  <c r="I12" i="7"/>
  <c r="H13" i="7"/>
  <c r="J11" i="7"/>
  <c r="J11" i="9"/>
  <c r="I12" i="9"/>
  <c r="H13" i="9"/>
  <c r="I12" i="8"/>
  <c r="H13" i="8"/>
  <c r="J11" i="8"/>
  <c r="J11" i="18"/>
  <c r="I12" i="18"/>
  <c r="H13" i="18"/>
  <c r="J12" i="15" l="1"/>
  <c r="I13" i="15"/>
  <c r="H14" i="15" s="1"/>
  <c r="J12" i="13"/>
  <c r="I13" i="13"/>
  <c r="H14" i="13" s="1"/>
  <c r="J12" i="10"/>
  <c r="I13" i="10"/>
  <c r="H14" i="10" s="1"/>
  <c r="J12" i="17"/>
  <c r="I13" i="17"/>
  <c r="H14" i="17"/>
  <c r="J12" i="12"/>
  <c r="I13" i="12"/>
  <c r="H14" i="12"/>
  <c r="I13" i="16"/>
  <c r="H14" i="16" s="1"/>
  <c r="J12" i="16"/>
  <c r="I13" i="14"/>
  <c r="H14" i="14" s="1"/>
  <c r="J12" i="14"/>
  <c r="J12" i="2"/>
  <c r="I13" i="2"/>
  <c r="H14" i="2"/>
  <c r="J12" i="8"/>
  <c r="I13" i="8"/>
  <c r="H14" i="8" s="1"/>
  <c r="J12" i="6"/>
  <c r="I13" i="6"/>
  <c r="H14" i="6"/>
  <c r="H14" i="9"/>
  <c r="J12" i="9"/>
  <c r="I13" i="9"/>
  <c r="I13" i="4"/>
  <c r="H14" i="4" s="1"/>
  <c r="J12" i="4"/>
  <c r="J12" i="7"/>
  <c r="I13" i="7"/>
  <c r="H14" i="7"/>
  <c r="I13" i="18"/>
  <c r="J12" i="18"/>
  <c r="H14" i="18"/>
  <c r="I14" i="16" l="1"/>
  <c r="H15" i="16" s="1"/>
  <c r="J13" i="16"/>
  <c r="J13" i="10"/>
  <c r="I14" i="10"/>
  <c r="H15" i="10" s="1"/>
  <c r="I14" i="15"/>
  <c r="H15" i="15"/>
  <c r="J13" i="15"/>
  <c r="I14" i="8"/>
  <c r="J13" i="8"/>
  <c r="H15" i="8"/>
  <c r="J13" i="4"/>
  <c r="I14" i="4"/>
  <c r="H15" i="4"/>
  <c r="I14" i="13"/>
  <c r="H15" i="13" s="1"/>
  <c r="J13" i="13"/>
  <c r="I14" i="12"/>
  <c r="H15" i="12" s="1"/>
  <c r="J13" i="12"/>
  <c r="J13" i="14"/>
  <c r="I14" i="14"/>
  <c r="H15" i="14" s="1"/>
  <c r="I14" i="17"/>
  <c r="J13" i="17"/>
  <c r="H15" i="17"/>
  <c r="J13" i="2"/>
  <c r="I14" i="2"/>
  <c r="H15" i="2" s="1"/>
  <c r="J13" i="7"/>
  <c r="H15" i="7"/>
  <c r="I14" i="7"/>
  <c r="I14" i="9"/>
  <c r="H15" i="9" s="1"/>
  <c r="J13" i="9"/>
  <c r="J13" i="6"/>
  <c r="I14" i="6"/>
  <c r="H15" i="6" s="1"/>
  <c r="I14" i="18"/>
  <c r="J13" i="18"/>
  <c r="H15" i="18"/>
  <c r="I15" i="10" l="1"/>
  <c r="H16" i="10"/>
  <c r="J14" i="10"/>
  <c r="J14" i="14"/>
  <c r="I15" i="14"/>
  <c r="H16" i="14" s="1"/>
  <c r="I15" i="13"/>
  <c r="H16" i="13"/>
  <c r="J14" i="13"/>
  <c r="I15" i="12"/>
  <c r="H16" i="12"/>
  <c r="J14" i="12"/>
  <c r="I15" i="6"/>
  <c r="H16" i="6"/>
  <c r="J14" i="6"/>
  <c r="I15" i="16"/>
  <c r="H16" i="16" s="1"/>
  <c r="J14" i="16"/>
  <c r="J14" i="15"/>
  <c r="I15" i="15"/>
  <c r="H16" i="15" s="1"/>
  <c r="I15" i="2"/>
  <c r="J14" i="2"/>
  <c r="H16" i="2"/>
  <c r="I15" i="4"/>
  <c r="H16" i="4"/>
  <c r="J14" i="4"/>
  <c r="I15" i="9"/>
  <c r="H16" i="9"/>
  <c r="J14" i="9"/>
  <c r="H16" i="8"/>
  <c r="J14" i="8"/>
  <c r="I15" i="8"/>
  <c r="J14" i="17"/>
  <c r="I15" i="17"/>
  <c r="H16" i="17"/>
  <c r="I15" i="7"/>
  <c r="H16" i="7"/>
  <c r="J14" i="7"/>
  <c r="I15" i="18"/>
  <c r="J14" i="18"/>
  <c r="H16" i="18"/>
  <c r="I16" i="15" l="1"/>
  <c r="H17" i="15"/>
  <c r="J15" i="15"/>
  <c r="I16" i="16"/>
  <c r="J15" i="16"/>
  <c r="H17" i="16"/>
  <c r="J15" i="14"/>
  <c r="I16" i="14"/>
  <c r="H17" i="14" s="1"/>
  <c r="I16" i="13"/>
  <c r="H17" i="13" s="1"/>
  <c r="J15" i="13"/>
  <c r="J15" i="8"/>
  <c r="H17" i="8"/>
  <c r="I16" i="8"/>
  <c r="J15" i="2"/>
  <c r="I16" i="2"/>
  <c r="H17" i="2" s="1"/>
  <c r="I16" i="6"/>
  <c r="H17" i="6" s="1"/>
  <c r="J15" i="6"/>
  <c r="J15" i="9"/>
  <c r="I16" i="9"/>
  <c r="H17" i="9" s="1"/>
  <c r="I16" i="17"/>
  <c r="H17" i="17"/>
  <c r="J15" i="17"/>
  <c r="I16" i="7"/>
  <c r="H17" i="7"/>
  <c r="J15" i="7"/>
  <c r="J15" i="12"/>
  <c r="I16" i="12"/>
  <c r="H17" i="12" s="1"/>
  <c r="J15" i="4"/>
  <c r="I16" i="4"/>
  <c r="H17" i="4" s="1"/>
  <c r="I16" i="10"/>
  <c r="H17" i="10" s="1"/>
  <c r="J15" i="10"/>
  <c r="J15" i="18"/>
  <c r="I16" i="18"/>
  <c r="H17" i="18"/>
  <c r="J16" i="12" l="1"/>
  <c r="I17" i="12"/>
  <c r="H18" i="12" s="1"/>
  <c r="J16" i="10"/>
  <c r="I17" i="10"/>
  <c r="H18" i="10" s="1"/>
  <c r="J16" i="6"/>
  <c r="I17" i="6"/>
  <c r="H18" i="6" s="1"/>
  <c r="I17" i="4"/>
  <c r="H18" i="4" s="1"/>
  <c r="J16" i="4"/>
  <c r="J16" i="9"/>
  <c r="I17" i="9"/>
  <c r="H18" i="9" s="1"/>
  <c r="I17" i="13"/>
  <c r="H18" i="13" s="1"/>
  <c r="J16" i="13"/>
  <c r="J16" i="14"/>
  <c r="I17" i="14"/>
  <c r="H18" i="14" s="1"/>
  <c r="J16" i="8"/>
  <c r="I17" i="8"/>
  <c r="H18" i="8"/>
  <c r="J16" i="7"/>
  <c r="I17" i="7"/>
  <c r="H18" i="7"/>
  <c r="I17" i="16"/>
  <c r="H18" i="16" s="1"/>
  <c r="J16" i="16"/>
  <c r="I17" i="17"/>
  <c r="H18" i="17"/>
  <c r="J16" i="17"/>
  <c r="I17" i="15"/>
  <c r="H18" i="15"/>
  <c r="J16" i="15"/>
  <c r="J16" i="2"/>
  <c r="I17" i="2"/>
  <c r="H18" i="2" s="1"/>
  <c r="J16" i="18"/>
  <c r="I17" i="18"/>
  <c r="H18" i="18"/>
  <c r="I18" i="9" l="1"/>
  <c r="H19" i="9"/>
  <c r="J17" i="9"/>
  <c r="J17" i="6"/>
  <c r="I18" i="6"/>
  <c r="H19" i="6" s="1"/>
  <c r="J17" i="12"/>
  <c r="I18" i="12"/>
  <c r="H19" i="12" s="1"/>
  <c r="J17" i="14"/>
  <c r="I18" i="14"/>
  <c r="H19" i="14" s="1"/>
  <c r="J17" i="13"/>
  <c r="I18" i="13"/>
  <c r="H19" i="13" s="1"/>
  <c r="I18" i="2"/>
  <c r="H19" i="2" s="1"/>
  <c r="J17" i="2"/>
  <c r="I18" i="16"/>
  <c r="H19" i="16" s="1"/>
  <c r="J17" i="16"/>
  <c r="I18" i="15"/>
  <c r="H19" i="15" s="1"/>
  <c r="J17" i="15"/>
  <c r="J17" i="7"/>
  <c r="I18" i="7"/>
  <c r="H19" i="7" s="1"/>
  <c r="J17" i="4"/>
  <c r="I18" i="4"/>
  <c r="H19" i="4" s="1"/>
  <c r="I18" i="8"/>
  <c r="H19" i="8" s="1"/>
  <c r="J17" i="8"/>
  <c r="J17" i="10"/>
  <c r="I18" i="10"/>
  <c r="H19" i="10" s="1"/>
  <c r="I18" i="17"/>
  <c r="H19" i="17"/>
  <c r="J17" i="17"/>
  <c r="I18" i="18"/>
  <c r="H19" i="18"/>
  <c r="J17" i="18"/>
  <c r="I19" i="12" l="1"/>
  <c r="H20" i="12"/>
  <c r="J18" i="12"/>
  <c r="I19" i="6"/>
  <c r="H20" i="6"/>
  <c r="J18" i="6"/>
  <c r="I19" i="7"/>
  <c r="H20" i="7"/>
  <c r="J18" i="7"/>
  <c r="I19" i="10"/>
  <c r="H20" i="10"/>
  <c r="J18" i="10"/>
  <c r="J18" i="15"/>
  <c r="I19" i="15"/>
  <c r="H20" i="15"/>
  <c r="I19" i="4"/>
  <c r="H20" i="4" s="1"/>
  <c r="J18" i="4"/>
  <c r="J18" i="8"/>
  <c r="I19" i="8"/>
  <c r="H20" i="8" s="1"/>
  <c r="I19" i="14"/>
  <c r="H20" i="14" s="1"/>
  <c r="J18" i="14"/>
  <c r="I19" i="2"/>
  <c r="H20" i="2" s="1"/>
  <c r="J18" i="2"/>
  <c r="I19" i="16"/>
  <c r="J18" i="16"/>
  <c r="H20" i="16"/>
  <c r="J18" i="17"/>
  <c r="I19" i="17"/>
  <c r="H20" i="17" s="1"/>
  <c r="J18" i="9"/>
  <c r="I19" i="9"/>
  <c r="H20" i="9"/>
  <c r="I19" i="13"/>
  <c r="H20" i="13" s="1"/>
  <c r="J18" i="13"/>
  <c r="I19" i="18"/>
  <c r="H20" i="18"/>
  <c r="J18" i="18"/>
  <c r="I20" i="2" l="1"/>
  <c r="H21" i="2" s="1"/>
  <c r="J19" i="2"/>
  <c r="J19" i="8"/>
  <c r="I20" i="8"/>
  <c r="H21" i="8"/>
  <c r="J19" i="4"/>
  <c r="I20" i="4"/>
  <c r="H21" i="4" s="1"/>
  <c r="I20" i="17"/>
  <c r="H21" i="17"/>
  <c r="J19" i="17"/>
  <c r="I20" i="13"/>
  <c r="J19" i="13"/>
  <c r="H21" i="13"/>
  <c r="I20" i="7"/>
  <c r="H21" i="7" s="1"/>
  <c r="J19" i="7"/>
  <c r="I20" i="15"/>
  <c r="J19" i="15"/>
  <c r="H21" i="15"/>
  <c r="J19" i="9"/>
  <c r="I20" i="9"/>
  <c r="H21" i="9" s="1"/>
  <c r="I20" i="10"/>
  <c r="H21" i="10" s="1"/>
  <c r="J19" i="10"/>
  <c r="J19" i="14"/>
  <c r="I20" i="14"/>
  <c r="H21" i="14" s="1"/>
  <c r="J19" i="12"/>
  <c r="I20" i="12"/>
  <c r="H21" i="12" s="1"/>
  <c r="I20" i="16"/>
  <c r="H21" i="16"/>
  <c r="J19" i="16"/>
  <c r="J19" i="6"/>
  <c r="I20" i="6"/>
  <c r="H21" i="6" s="1"/>
  <c r="J19" i="18"/>
  <c r="I20" i="18"/>
  <c r="H21" i="18"/>
  <c r="J20" i="7" l="1"/>
  <c r="I21" i="7"/>
  <c r="H22" i="7" s="1"/>
  <c r="J20" i="12"/>
  <c r="I21" i="12"/>
  <c r="H22" i="12"/>
  <c r="J20" i="10"/>
  <c r="I21" i="10"/>
  <c r="H22" i="10" s="1"/>
  <c r="J20" i="9"/>
  <c r="I21" i="9"/>
  <c r="H22" i="9" s="1"/>
  <c r="J20" i="6"/>
  <c r="I21" i="6"/>
  <c r="H22" i="6"/>
  <c r="J20" i="2"/>
  <c r="I21" i="2"/>
  <c r="H22" i="2" s="1"/>
  <c r="J20" i="13"/>
  <c r="I21" i="13"/>
  <c r="H22" i="13" s="1"/>
  <c r="J20" i="8"/>
  <c r="I21" i="8"/>
  <c r="H22" i="8"/>
  <c r="J20" i="15"/>
  <c r="I21" i="15"/>
  <c r="H22" i="15" s="1"/>
  <c r="I21" i="16"/>
  <c r="J20" i="16"/>
  <c r="H22" i="16"/>
  <c r="J20" i="17"/>
  <c r="I21" i="17"/>
  <c r="H22" i="17" s="1"/>
  <c r="I21" i="4"/>
  <c r="J20" i="4"/>
  <c r="H22" i="4"/>
  <c r="J20" i="14"/>
  <c r="I21" i="14"/>
  <c r="H22" i="14"/>
  <c r="J20" i="18"/>
  <c r="I21" i="18"/>
  <c r="H22" i="18"/>
  <c r="J21" i="10" l="1"/>
  <c r="I22" i="10"/>
  <c r="H23" i="10" s="1"/>
  <c r="J21" i="2"/>
  <c r="I22" i="2"/>
  <c r="H23" i="2"/>
  <c r="I22" i="15"/>
  <c r="H23" i="15"/>
  <c r="J21" i="15"/>
  <c r="J21" i="13"/>
  <c r="I22" i="13"/>
  <c r="H23" i="13" s="1"/>
  <c r="J21" i="7"/>
  <c r="H23" i="7"/>
  <c r="I22" i="7"/>
  <c r="I22" i="17"/>
  <c r="H23" i="17" s="1"/>
  <c r="J21" i="17"/>
  <c r="I22" i="9"/>
  <c r="H23" i="9" s="1"/>
  <c r="J21" i="9"/>
  <c r="I22" i="14"/>
  <c r="H23" i="14" s="1"/>
  <c r="J21" i="14"/>
  <c r="I22" i="16"/>
  <c r="J21" i="16"/>
  <c r="H23" i="16"/>
  <c r="J21" i="4"/>
  <c r="I22" i="4"/>
  <c r="H23" i="4" s="1"/>
  <c r="J21" i="8"/>
  <c r="I22" i="8"/>
  <c r="H23" i="8" s="1"/>
  <c r="J21" i="12"/>
  <c r="I22" i="12"/>
  <c r="H23" i="12" s="1"/>
  <c r="H23" i="6"/>
  <c r="J21" i="6"/>
  <c r="I22" i="6"/>
  <c r="I22" i="18"/>
  <c r="J21" i="18"/>
  <c r="H23" i="18"/>
  <c r="J22" i="12" l="1"/>
  <c r="I23" i="12"/>
  <c r="H24" i="12" s="1"/>
  <c r="I23" i="4"/>
  <c r="H24" i="4"/>
  <c r="J22" i="4"/>
  <c r="I23" i="9"/>
  <c r="H24" i="9"/>
  <c r="J22" i="9"/>
  <c r="I23" i="14"/>
  <c r="H24" i="14" s="1"/>
  <c r="J22" i="14"/>
  <c r="I23" i="10"/>
  <c r="H24" i="10"/>
  <c r="J22" i="10"/>
  <c r="J22" i="17"/>
  <c r="I23" i="17"/>
  <c r="H24" i="17"/>
  <c r="I23" i="8"/>
  <c r="H24" i="8" s="1"/>
  <c r="J22" i="8"/>
  <c r="I23" i="13"/>
  <c r="H24" i="13" s="1"/>
  <c r="J22" i="13"/>
  <c r="J22" i="15"/>
  <c r="I23" i="15"/>
  <c r="H24" i="15" s="1"/>
  <c r="I23" i="7"/>
  <c r="J22" i="7"/>
  <c r="H24" i="7"/>
  <c r="I23" i="6"/>
  <c r="H24" i="6"/>
  <c r="J22" i="6"/>
  <c r="I23" i="16"/>
  <c r="H24" i="16"/>
  <c r="J22" i="16"/>
  <c r="I23" i="2"/>
  <c r="H24" i="2" s="1"/>
  <c r="J22" i="2"/>
  <c r="J22" i="18"/>
  <c r="I23" i="18"/>
  <c r="H24" i="18" s="1"/>
  <c r="J23" i="8" l="1"/>
  <c r="I24" i="8"/>
  <c r="H25" i="8" s="1"/>
  <c r="I24" i="15"/>
  <c r="H25" i="15" s="1"/>
  <c r="J23" i="15"/>
  <c r="J23" i="12"/>
  <c r="I24" i="12"/>
  <c r="H25" i="12" s="1"/>
  <c r="J23" i="6"/>
  <c r="I24" i="6"/>
  <c r="H25" i="6" s="1"/>
  <c r="J23" i="4"/>
  <c r="I24" i="4"/>
  <c r="H25" i="4" s="1"/>
  <c r="J23" i="9"/>
  <c r="I24" i="9"/>
  <c r="H25" i="9" s="1"/>
  <c r="J23" i="2"/>
  <c r="I24" i="2"/>
  <c r="H25" i="2" s="1"/>
  <c r="I24" i="10"/>
  <c r="H25" i="10" s="1"/>
  <c r="J23" i="10"/>
  <c r="J23" i="14"/>
  <c r="I24" i="14"/>
  <c r="H25" i="14"/>
  <c r="J23" i="13"/>
  <c r="I24" i="13"/>
  <c r="H25" i="13" s="1"/>
  <c r="I24" i="16"/>
  <c r="H25" i="16" s="1"/>
  <c r="J23" i="16"/>
  <c r="I24" i="17"/>
  <c r="H25" i="17"/>
  <c r="J23" i="17"/>
  <c r="I24" i="7"/>
  <c r="H25" i="7"/>
  <c r="J23" i="7"/>
  <c r="J23" i="18"/>
  <c r="I24" i="18"/>
  <c r="H25" i="18"/>
  <c r="J24" i="2" l="1"/>
  <c r="I25" i="2"/>
  <c r="H26" i="2" s="1"/>
  <c r="I25" i="4"/>
  <c r="J24" i="4"/>
  <c r="H26" i="4"/>
  <c r="I25" i="15"/>
  <c r="H26" i="15"/>
  <c r="J24" i="15"/>
  <c r="J24" i="13"/>
  <c r="I25" i="13"/>
  <c r="H26" i="13"/>
  <c r="J24" i="8"/>
  <c r="I25" i="8"/>
  <c r="H26" i="8"/>
  <c r="J24" i="10"/>
  <c r="I25" i="10"/>
  <c r="H26" i="10" s="1"/>
  <c r="J24" i="6"/>
  <c r="I25" i="6"/>
  <c r="H26" i="6" s="1"/>
  <c r="I25" i="9"/>
  <c r="H26" i="9" s="1"/>
  <c r="J24" i="9"/>
  <c r="J24" i="7"/>
  <c r="I25" i="7"/>
  <c r="H26" i="7" s="1"/>
  <c r="J24" i="12"/>
  <c r="I25" i="12"/>
  <c r="H26" i="12" s="1"/>
  <c r="I25" i="17"/>
  <c r="H26" i="17"/>
  <c r="J24" i="17"/>
  <c r="I25" i="14"/>
  <c r="H26" i="14" s="1"/>
  <c r="J24" i="14"/>
  <c r="I25" i="16"/>
  <c r="J24" i="16"/>
  <c r="H26" i="16"/>
  <c r="J24" i="18"/>
  <c r="I25" i="18"/>
  <c r="H26" i="18"/>
  <c r="I26" i="14" l="1"/>
  <c r="H27" i="14" s="1"/>
  <c r="J25" i="14"/>
  <c r="J25" i="7"/>
  <c r="I26" i="7"/>
  <c r="H27" i="7" s="1"/>
  <c r="H27" i="6"/>
  <c r="J25" i="6"/>
  <c r="I26" i="6"/>
  <c r="J25" i="9"/>
  <c r="I26" i="9"/>
  <c r="H27" i="9" s="1"/>
  <c r="I26" i="16"/>
  <c r="H27" i="16"/>
  <c r="J25" i="16"/>
  <c r="J25" i="8"/>
  <c r="I26" i="8"/>
  <c r="H27" i="8" s="1"/>
  <c r="I26" i="13"/>
  <c r="H27" i="13"/>
  <c r="J25" i="13"/>
  <c r="I26" i="17"/>
  <c r="H27" i="17"/>
  <c r="J25" i="17"/>
  <c r="I26" i="15"/>
  <c r="H27" i="15"/>
  <c r="J25" i="15"/>
  <c r="I26" i="12"/>
  <c r="H27" i="12" s="1"/>
  <c r="J25" i="12"/>
  <c r="I26" i="4"/>
  <c r="H27" i="4" s="1"/>
  <c r="J25" i="4"/>
  <c r="J25" i="10"/>
  <c r="I26" i="10"/>
  <c r="H27" i="10" s="1"/>
  <c r="I26" i="2"/>
  <c r="H27" i="2" s="1"/>
  <c r="J25" i="2"/>
  <c r="I26" i="18"/>
  <c r="H27" i="18"/>
  <c r="J25" i="18"/>
  <c r="J26" i="8" l="1"/>
  <c r="I27" i="8"/>
  <c r="H28" i="8" s="1"/>
  <c r="I27" i="4"/>
  <c r="H28" i="4"/>
  <c r="J26" i="4"/>
  <c r="I27" i="10"/>
  <c r="H28" i="10" s="1"/>
  <c r="J26" i="10"/>
  <c r="J26" i="9"/>
  <c r="I27" i="9"/>
  <c r="H28" i="9" s="1"/>
  <c r="J26" i="2"/>
  <c r="I27" i="2"/>
  <c r="H28" i="2" s="1"/>
  <c r="I27" i="7"/>
  <c r="H28" i="7" s="1"/>
  <c r="J26" i="7"/>
  <c r="J26" i="17"/>
  <c r="I27" i="17"/>
  <c r="H28" i="17"/>
  <c r="I27" i="16"/>
  <c r="H28" i="16" s="1"/>
  <c r="J26" i="16"/>
  <c r="I27" i="13"/>
  <c r="H28" i="13" s="1"/>
  <c r="J26" i="13"/>
  <c r="J26" i="12"/>
  <c r="I27" i="12"/>
  <c r="H28" i="12" s="1"/>
  <c r="H28" i="14"/>
  <c r="J26" i="14"/>
  <c r="I27" i="14"/>
  <c r="J26" i="15"/>
  <c r="I27" i="15"/>
  <c r="H28" i="15" s="1"/>
  <c r="I27" i="6"/>
  <c r="H28" i="6"/>
  <c r="J26" i="6"/>
  <c r="I27" i="18"/>
  <c r="H28" i="18"/>
  <c r="J26" i="18"/>
  <c r="J27" i="12" l="1"/>
  <c r="I28" i="12"/>
  <c r="H29" i="12" s="1"/>
  <c r="I28" i="7"/>
  <c r="H29" i="7"/>
  <c r="J27" i="7"/>
  <c r="J27" i="2"/>
  <c r="I28" i="2"/>
  <c r="H29" i="2" s="1"/>
  <c r="I28" i="15"/>
  <c r="H29" i="15"/>
  <c r="J27" i="15"/>
  <c r="J27" i="8"/>
  <c r="H29" i="8"/>
  <c r="I28" i="8"/>
  <c r="H29" i="10"/>
  <c r="J27" i="10"/>
  <c r="I28" i="10"/>
  <c r="J27" i="13"/>
  <c r="I28" i="13"/>
  <c r="H29" i="13" s="1"/>
  <c r="H29" i="9"/>
  <c r="J27" i="9"/>
  <c r="I28" i="9"/>
  <c r="I28" i="16"/>
  <c r="H29" i="16"/>
  <c r="J27" i="16"/>
  <c r="J27" i="14"/>
  <c r="I28" i="14"/>
  <c r="H29" i="14" s="1"/>
  <c r="H29" i="6"/>
  <c r="J27" i="6"/>
  <c r="I28" i="6"/>
  <c r="I28" i="17"/>
  <c r="H29" i="17"/>
  <c r="J27" i="17"/>
  <c r="J27" i="4"/>
  <c r="I28" i="4"/>
  <c r="H29" i="4" s="1"/>
  <c r="J27" i="18"/>
  <c r="I28" i="18"/>
  <c r="H29" i="18" s="1"/>
  <c r="J28" i="4" l="1"/>
  <c r="I29" i="4"/>
  <c r="H30" i="4" s="1"/>
  <c r="J28" i="14"/>
  <c r="I29" i="14"/>
  <c r="H30" i="14"/>
  <c r="I29" i="13"/>
  <c r="H30" i="13" s="1"/>
  <c r="J28" i="13"/>
  <c r="J28" i="12"/>
  <c r="I29" i="12"/>
  <c r="H30" i="12" s="1"/>
  <c r="J28" i="10"/>
  <c r="I29" i="10"/>
  <c r="H30" i="10" s="1"/>
  <c r="I29" i="6"/>
  <c r="H30" i="6" s="1"/>
  <c r="J28" i="6"/>
  <c r="J28" i="2"/>
  <c r="I29" i="2"/>
  <c r="H30" i="2" s="1"/>
  <c r="H30" i="9"/>
  <c r="I29" i="9"/>
  <c r="J28" i="9"/>
  <c r="J28" i="7"/>
  <c r="I29" i="7"/>
  <c r="H30" i="7"/>
  <c r="J28" i="17"/>
  <c r="I29" i="17"/>
  <c r="H30" i="17"/>
  <c r="I29" i="15"/>
  <c r="H30" i="15"/>
  <c r="J28" i="15"/>
  <c r="J28" i="8"/>
  <c r="I29" i="8"/>
  <c r="H30" i="8" s="1"/>
  <c r="I29" i="16"/>
  <c r="H30" i="16" s="1"/>
  <c r="J28" i="16"/>
  <c r="J28" i="18"/>
  <c r="I29" i="18"/>
  <c r="H30" i="18"/>
  <c r="J29" i="8" l="1"/>
  <c r="I30" i="8"/>
  <c r="H31" i="8"/>
  <c r="J29" i="2"/>
  <c r="I30" i="2"/>
  <c r="H31" i="2"/>
  <c r="J29" i="6"/>
  <c r="H31" i="6"/>
  <c r="I30" i="6"/>
  <c r="I30" i="4"/>
  <c r="J29" i="4"/>
  <c r="H31" i="4"/>
  <c r="J29" i="13"/>
  <c r="I30" i="13"/>
  <c r="H31" i="13" s="1"/>
  <c r="I30" i="10"/>
  <c r="H31" i="10" s="1"/>
  <c r="J29" i="10"/>
  <c r="I30" i="16"/>
  <c r="J29" i="16"/>
  <c r="H31" i="16"/>
  <c r="I30" i="15"/>
  <c r="H31" i="15" s="1"/>
  <c r="J29" i="15"/>
  <c r="J29" i="14"/>
  <c r="I30" i="14"/>
  <c r="H31" i="14" s="1"/>
  <c r="I30" i="12"/>
  <c r="H31" i="12" s="1"/>
  <c r="J29" i="12"/>
  <c r="J29" i="7"/>
  <c r="I30" i="7"/>
  <c r="H31" i="7" s="1"/>
  <c r="J29" i="9"/>
  <c r="I30" i="9"/>
  <c r="H31" i="9" s="1"/>
  <c r="I30" i="17"/>
  <c r="H31" i="17" s="1"/>
  <c r="J29" i="17"/>
  <c r="J29" i="18"/>
  <c r="I30" i="18"/>
  <c r="H31" i="18"/>
  <c r="I31" i="15" l="1"/>
  <c r="H32" i="15"/>
  <c r="J30" i="15"/>
  <c r="J30" i="7"/>
  <c r="I31" i="7"/>
  <c r="H32" i="7"/>
  <c r="I31" i="9"/>
  <c r="H32" i="9" s="1"/>
  <c r="J30" i="9"/>
  <c r="J30" i="17"/>
  <c r="I31" i="17"/>
  <c r="H32" i="17"/>
  <c r="J30" i="14"/>
  <c r="I31" i="14"/>
  <c r="H32" i="14" s="1"/>
  <c r="I31" i="2"/>
  <c r="H32" i="2" s="1"/>
  <c r="J30" i="2"/>
  <c r="I31" i="10"/>
  <c r="H32" i="10" s="1"/>
  <c r="J30" i="10"/>
  <c r="I31" i="6"/>
  <c r="H32" i="6" s="1"/>
  <c r="J30" i="6"/>
  <c r="J30" i="4"/>
  <c r="I31" i="4"/>
  <c r="H32" i="4" s="1"/>
  <c r="I31" i="16"/>
  <c r="H32" i="16" s="1"/>
  <c r="J30" i="16"/>
  <c r="H32" i="8"/>
  <c r="J30" i="8"/>
  <c r="I31" i="8"/>
  <c r="I31" i="13"/>
  <c r="H32" i="13" s="1"/>
  <c r="J30" i="13"/>
  <c r="I31" i="12"/>
  <c r="H32" i="12"/>
  <c r="J30" i="12"/>
  <c r="J30" i="18"/>
  <c r="I31" i="18"/>
  <c r="H32" i="18" s="1"/>
  <c r="J31" i="2" l="1"/>
  <c r="I32" i="2"/>
  <c r="H33" i="2" s="1"/>
  <c r="J31" i="9"/>
  <c r="I32" i="9"/>
  <c r="H33" i="9" s="1"/>
  <c r="I32" i="4"/>
  <c r="H33" i="4" s="1"/>
  <c r="J31" i="4"/>
  <c r="J31" i="6"/>
  <c r="I32" i="6"/>
  <c r="H33" i="6"/>
  <c r="J31" i="8"/>
  <c r="I32" i="8"/>
  <c r="H33" i="8" s="1"/>
  <c r="H33" i="7"/>
  <c r="I32" i="7"/>
  <c r="J31" i="7"/>
  <c r="I32" i="16"/>
  <c r="H33" i="16" s="1"/>
  <c r="J31" i="16"/>
  <c r="I32" i="17"/>
  <c r="H33" i="17"/>
  <c r="J31" i="17"/>
  <c r="I32" i="12"/>
  <c r="J31" i="12"/>
  <c r="H33" i="12"/>
  <c r="J31" i="13"/>
  <c r="I32" i="13"/>
  <c r="H33" i="13" s="1"/>
  <c r="I32" i="10"/>
  <c r="H33" i="10" s="1"/>
  <c r="J31" i="10"/>
  <c r="I32" i="15"/>
  <c r="J31" i="15"/>
  <c r="H33" i="15"/>
  <c r="I32" i="14"/>
  <c r="H33" i="14"/>
  <c r="J31" i="14"/>
  <c r="J31" i="18"/>
  <c r="I32" i="18"/>
  <c r="H33" i="18"/>
  <c r="J32" i="9" l="1"/>
  <c r="I33" i="9"/>
  <c r="H34" i="9" s="1"/>
  <c r="J32" i="10"/>
  <c r="I33" i="10"/>
  <c r="H34" i="10" s="1"/>
  <c r="J32" i="8"/>
  <c r="I33" i="8"/>
  <c r="H34" i="8" s="1"/>
  <c r="J32" i="2"/>
  <c r="I33" i="2"/>
  <c r="H34" i="2" s="1"/>
  <c r="J32" i="13"/>
  <c r="I33" i="13"/>
  <c r="H34" i="13" s="1"/>
  <c r="H34" i="4"/>
  <c r="I33" i="4"/>
  <c r="J32" i="4"/>
  <c r="I33" i="14"/>
  <c r="H34" i="14" s="1"/>
  <c r="J32" i="14"/>
  <c r="I33" i="15"/>
  <c r="H34" i="15" s="1"/>
  <c r="J32" i="15"/>
  <c r="I33" i="16"/>
  <c r="J32" i="16"/>
  <c r="H34" i="16"/>
  <c r="J32" i="6"/>
  <c r="I33" i="6"/>
  <c r="H34" i="6"/>
  <c r="J32" i="7"/>
  <c r="I33" i="7"/>
  <c r="H34" i="7" s="1"/>
  <c r="I33" i="12"/>
  <c r="H34" i="12"/>
  <c r="J32" i="12"/>
  <c r="J32" i="17"/>
  <c r="I33" i="17"/>
  <c r="H34" i="17"/>
  <c r="J32" i="18"/>
  <c r="I33" i="18"/>
  <c r="H34" i="18" s="1"/>
  <c r="I34" i="10" l="1"/>
  <c r="H35" i="10" s="1"/>
  <c r="J33" i="10"/>
  <c r="I34" i="8"/>
  <c r="H35" i="8" s="1"/>
  <c r="J33" i="8"/>
  <c r="I34" i="15"/>
  <c r="H35" i="15"/>
  <c r="J33" i="15"/>
  <c r="J33" i="9"/>
  <c r="I34" i="9"/>
  <c r="H35" i="9" s="1"/>
  <c r="J33" i="2"/>
  <c r="I34" i="2"/>
  <c r="H35" i="2" s="1"/>
  <c r="I34" i="14"/>
  <c r="H35" i="14" s="1"/>
  <c r="J33" i="14"/>
  <c r="I34" i="13"/>
  <c r="H35" i="13"/>
  <c r="J33" i="13"/>
  <c r="J33" i="7"/>
  <c r="I34" i="7"/>
  <c r="H35" i="7"/>
  <c r="I34" i="4"/>
  <c r="H35" i="4" s="1"/>
  <c r="J33" i="4"/>
  <c r="I34" i="17"/>
  <c r="H35" i="17" s="1"/>
  <c r="J33" i="17"/>
  <c r="I34" i="12"/>
  <c r="H35" i="12" s="1"/>
  <c r="J33" i="12"/>
  <c r="I34" i="16"/>
  <c r="H35" i="16"/>
  <c r="J33" i="16"/>
  <c r="I34" i="6"/>
  <c r="J33" i="6"/>
  <c r="H35" i="6"/>
  <c r="I34" i="18"/>
  <c r="H35" i="18"/>
  <c r="J33" i="18"/>
  <c r="I35" i="8" l="1"/>
  <c r="H36" i="8" s="1"/>
  <c r="J34" i="8"/>
  <c r="J34" i="4"/>
  <c r="I35" i="4"/>
  <c r="H36" i="4" s="1"/>
  <c r="I35" i="14"/>
  <c r="H36" i="14" s="1"/>
  <c r="J34" i="14"/>
  <c r="I35" i="12"/>
  <c r="H36" i="12" s="1"/>
  <c r="J34" i="12"/>
  <c r="J34" i="17"/>
  <c r="I35" i="17"/>
  <c r="H36" i="17" s="1"/>
  <c r="I35" i="2"/>
  <c r="H36" i="2" s="1"/>
  <c r="J34" i="2"/>
  <c r="J34" i="15"/>
  <c r="I35" i="15"/>
  <c r="H36" i="15"/>
  <c r="I35" i="13"/>
  <c r="H36" i="13" s="1"/>
  <c r="J34" i="13"/>
  <c r="I35" i="7"/>
  <c r="H36" i="7" s="1"/>
  <c r="J34" i="7"/>
  <c r="J34" i="6"/>
  <c r="I35" i="6"/>
  <c r="H36" i="6" s="1"/>
  <c r="I35" i="16"/>
  <c r="H36" i="16" s="1"/>
  <c r="J34" i="16"/>
  <c r="J34" i="9"/>
  <c r="I35" i="9"/>
  <c r="H36" i="9" s="1"/>
  <c r="I35" i="10"/>
  <c r="J34" i="10"/>
  <c r="H36" i="10"/>
  <c r="I35" i="18"/>
  <c r="H36" i="18" s="1"/>
  <c r="J34" i="18"/>
  <c r="J35" i="4" l="1"/>
  <c r="I36" i="4"/>
  <c r="H37" i="4" s="1"/>
  <c r="J35" i="6"/>
  <c r="I36" i="6"/>
  <c r="H37" i="6" s="1"/>
  <c r="I36" i="16"/>
  <c r="H37" i="16" s="1"/>
  <c r="J35" i="16"/>
  <c r="J35" i="14"/>
  <c r="I36" i="14"/>
  <c r="H37" i="14" s="1"/>
  <c r="J35" i="13"/>
  <c r="I36" i="13"/>
  <c r="H37" i="13" s="1"/>
  <c r="J35" i="7"/>
  <c r="I36" i="7"/>
  <c r="H37" i="7" s="1"/>
  <c r="I36" i="17"/>
  <c r="H37" i="17"/>
  <c r="J35" i="17"/>
  <c r="J35" i="8"/>
  <c r="I36" i="8"/>
  <c r="H37" i="8" s="1"/>
  <c r="J35" i="2"/>
  <c r="I36" i="2"/>
  <c r="H37" i="2" s="1"/>
  <c r="J35" i="10"/>
  <c r="I36" i="10"/>
  <c r="H37" i="10" s="1"/>
  <c r="I36" i="15"/>
  <c r="H37" i="15" s="1"/>
  <c r="J35" i="15"/>
  <c r="I36" i="9"/>
  <c r="H37" i="9" s="1"/>
  <c r="J35" i="9"/>
  <c r="I36" i="12"/>
  <c r="H37" i="12"/>
  <c r="J35" i="12"/>
  <c r="J35" i="18"/>
  <c r="I36" i="18"/>
  <c r="H37" i="18"/>
  <c r="J36" i="7" l="1"/>
  <c r="I37" i="7"/>
  <c r="H38" i="7" s="1"/>
  <c r="I37" i="15"/>
  <c r="J36" i="15"/>
  <c r="H38" i="15"/>
  <c r="I37" i="6"/>
  <c r="H38" i="6"/>
  <c r="J36" i="6"/>
  <c r="J36" i="13"/>
  <c r="I37" i="13"/>
  <c r="H38" i="13" s="1"/>
  <c r="J36" i="10"/>
  <c r="I37" i="10"/>
  <c r="H38" i="10" s="1"/>
  <c r="J36" i="4"/>
  <c r="I37" i="4"/>
  <c r="H38" i="4" s="1"/>
  <c r="I37" i="16"/>
  <c r="J36" i="16"/>
  <c r="H38" i="16"/>
  <c r="J36" i="8"/>
  <c r="I37" i="8"/>
  <c r="H38" i="8" s="1"/>
  <c r="I37" i="12"/>
  <c r="H38" i="12" s="1"/>
  <c r="J36" i="12"/>
  <c r="J36" i="9"/>
  <c r="I37" i="9"/>
  <c r="H38" i="9" s="1"/>
  <c r="J36" i="17"/>
  <c r="I37" i="17"/>
  <c r="H38" i="17" s="1"/>
  <c r="J36" i="2"/>
  <c r="I37" i="2"/>
  <c r="H38" i="2" s="1"/>
  <c r="J36" i="14"/>
  <c r="I37" i="14"/>
  <c r="H38" i="14" s="1"/>
  <c r="J36" i="18"/>
  <c r="I37" i="18"/>
  <c r="H38" i="18"/>
  <c r="J37" i="8" l="1"/>
  <c r="I38" i="8"/>
  <c r="H39" i="8" s="1"/>
  <c r="I38" i="10"/>
  <c r="H39" i="10"/>
  <c r="J37" i="10"/>
  <c r="I38" i="4"/>
  <c r="H39" i="4" s="1"/>
  <c r="J37" i="4"/>
  <c r="J37" i="12"/>
  <c r="I38" i="12"/>
  <c r="H39" i="12" s="1"/>
  <c r="I38" i="17"/>
  <c r="J37" i="17"/>
  <c r="H39" i="17"/>
  <c r="I38" i="9"/>
  <c r="H39" i="9" s="1"/>
  <c r="J37" i="9"/>
  <c r="J37" i="2"/>
  <c r="I38" i="2"/>
  <c r="H39" i="2" s="1"/>
  <c r="J37" i="7"/>
  <c r="I38" i="7"/>
  <c r="H39" i="7"/>
  <c r="J37" i="6"/>
  <c r="I38" i="6"/>
  <c r="H39" i="6" s="1"/>
  <c r="I38" i="15"/>
  <c r="H39" i="15"/>
  <c r="J37" i="15"/>
  <c r="J37" i="14"/>
  <c r="I38" i="14"/>
  <c r="H39" i="14" s="1"/>
  <c r="J37" i="13"/>
  <c r="I38" i="13"/>
  <c r="H39" i="13" s="1"/>
  <c r="I38" i="16"/>
  <c r="H39" i="16"/>
  <c r="J37" i="16"/>
  <c r="J37" i="18"/>
  <c r="I38" i="18"/>
  <c r="H39" i="18"/>
  <c r="J38" i="6" l="1"/>
  <c r="I39" i="6"/>
  <c r="H40" i="6"/>
  <c r="I39" i="14"/>
  <c r="H40" i="14" s="1"/>
  <c r="J38" i="14"/>
  <c r="I39" i="9"/>
  <c r="H40" i="9" s="1"/>
  <c r="J38" i="9"/>
  <c r="I39" i="8"/>
  <c r="J38" i="8"/>
  <c r="H40" i="8"/>
  <c r="J38" i="4"/>
  <c r="I39" i="4"/>
  <c r="H40" i="4" s="1"/>
  <c r="J38" i="12"/>
  <c r="I39" i="12"/>
  <c r="H40" i="12" s="1"/>
  <c r="I39" i="7"/>
  <c r="H40" i="7" s="1"/>
  <c r="J38" i="7"/>
  <c r="J38" i="17"/>
  <c r="I39" i="17"/>
  <c r="H40" i="17"/>
  <c r="I39" i="2"/>
  <c r="H40" i="2" s="1"/>
  <c r="J38" i="2"/>
  <c r="J38" i="10"/>
  <c r="I39" i="10"/>
  <c r="H40" i="10"/>
  <c r="I39" i="15"/>
  <c r="H40" i="15"/>
  <c r="J38" i="15"/>
  <c r="I39" i="16"/>
  <c r="H40" i="16"/>
  <c r="J38" i="16"/>
  <c r="I39" i="13"/>
  <c r="J38" i="13"/>
  <c r="H40" i="13"/>
  <c r="J38" i="18"/>
  <c r="I39" i="18"/>
  <c r="H40" i="18"/>
  <c r="I40" i="9" l="1"/>
  <c r="H41" i="9" s="1"/>
  <c r="J39" i="9"/>
  <c r="J39" i="2"/>
  <c r="I40" i="2"/>
  <c r="H41" i="2" s="1"/>
  <c r="I40" i="14"/>
  <c r="H41" i="14"/>
  <c r="J39" i="14"/>
  <c r="J39" i="7"/>
  <c r="I40" i="7"/>
  <c r="H41" i="7"/>
  <c r="I40" i="15"/>
  <c r="H41" i="15"/>
  <c r="J39" i="15"/>
  <c r="I40" i="17"/>
  <c r="H41" i="17" s="1"/>
  <c r="J39" i="17"/>
  <c r="I40" i="12"/>
  <c r="H41" i="12" s="1"/>
  <c r="J39" i="12"/>
  <c r="J39" i="13"/>
  <c r="I40" i="13"/>
  <c r="H41" i="13" s="1"/>
  <c r="J39" i="4"/>
  <c r="I40" i="4"/>
  <c r="H41" i="4" s="1"/>
  <c r="J39" i="8"/>
  <c r="I40" i="8"/>
  <c r="H41" i="8" s="1"/>
  <c r="I40" i="10"/>
  <c r="H41" i="10" s="1"/>
  <c r="J39" i="10"/>
  <c r="I40" i="16"/>
  <c r="H41" i="16" s="1"/>
  <c r="J39" i="16"/>
  <c r="J39" i="6"/>
  <c r="I40" i="6"/>
  <c r="H41" i="6" s="1"/>
  <c r="J39" i="18"/>
  <c r="I40" i="18"/>
  <c r="H41" i="18"/>
  <c r="J40" i="4" l="1"/>
  <c r="I41" i="4"/>
  <c r="H42" i="4"/>
  <c r="I41" i="13"/>
  <c r="H42" i="13" s="1"/>
  <c r="J40" i="13"/>
  <c r="I41" i="17"/>
  <c r="H42" i="17"/>
  <c r="J40" i="17"/>
  <c r="J40" i="8"/>
  <c r="I41" i="8"/>
  <c r="H42" i="8"/>
  <c r="I41" i="2"/>
  <c r="J40" i="2"/>
  <c r="H42" i="2"/>
  <c r="I41" i="16"/>
  <c r="H42" i="16" s="1"/>
  <c r="J40" i="16"/>
  <c r="I41" i="6"/>
  <c r="J40" i="6"/>
  <c r="H42" i="6"/>
  <c r="I41" i="10"/>
  <c r="H42" i="10" s="1"/>
  <c r="J40" i="10"/>
  <c r="I41" i="9"/>
  <c r="J40" i="9"/>
  <c r="H42" i="9"/>
  <c r="I41" i="15"/>
  <c r="J40" i="15"/>
  <c r="H42" i="15"/>
  <c r="J40" i="12"/>
  <c r="I41" i="12"/>
  <c r="H42" i="12" s="1"/>
  <c r="I41" i="7"/>
  <c r="H42" i="7" s="1"/>
  <c r="J40" i="7"/>
  <c r="I41" i="14"/>
  <c r="H42" i="14" s="1"/>
  <c r="J40" i="14"/>
  <c r="J40" i="18"/>
  <c r="I41" i="18"/>
  <c r="H42" i="18"/>
  <c r="I42" i="16" l="1"/>
  <c r="H43" i="16"/>
  <c r="J41" i="16"/>
  <c r="J41" i="12"/>
  <c r="I42" i="12"/>
  <c r="H43" i="12" s="1"/>
  <c r="I42" i="7"/>
  <c r="H43" i="7" s="1"/>
  <c r="J41" i="7"/>
  <c r="I42" i="13"/>
  <c r="H43" i="13" s="1"/>
  <c r="J41" i="13"/>
  <c r="I42" i="2"/>
  <c r="H43" i="2"/>
  <c r="J41" i="2"/>
  <c r="J41" i="14"/>
  <c r="I42" i="14"/>
  <c r="H43" i="14" s="1"/>
  <c r="I42" i="15"/>
  <c r="H43" i="15"/>
  <c r="J41" i="15"/>
  <c r="I42" i="6"/>
  <c r="H43" i="6" s="1"/>
  <c r="J41" i="6"/>
  <c r="I42" i="10"/>
  <c r="H43" i="10"/>
  <c r="J41" i="10"/>
  <c r="J41" i="8"/>
  <c r="I42" i="8"/>
  <c r="H43" i="8"/>
  <c r="I42" i="17"/>
  <c r="H43" i="17" s="1"/>
  <c r="J41" i="17"/>
  <c r="J41" i="9"/>
  <c r="I42" i="9"/>
  <c r="H43" i="9" s="1"/>
  <c r="J41" i="4"/>
  <c r="I42" i="4"/>
  <c r="H43" i="4" s="1"/>
  <c r="I42" i="18"/>
  <c r="H43" i="18"/>
  <c r="J41" i="18"/>
  <c r="I43" i="9" l="1"/>
  <c r="H44" i="9"/>
  <c r="J42" i="9"/>
  <c r="J42" i="17"/>
  <c r="I43" i="17"/>
  <c r="H44" i="17"/>
  <c r="I43" i="6"/>
  <c r="H44" i="6"/>
  <c r="J42" i="6"/>
  <c r="I43" i="7"/>
  <c r="J42" i="7"/>
  <c r="H44" i="7"/>
  <c r="I43" i="12"/>
  <c r="H44" i="12" s="1"/>
  <c r="J42" i="12"/>
  <c r="J42" i="4"/>
  <c r="I43" i="4"/>
  <c r="H44" i="4" s="1"/>
  <c r="I43" i="2"/>
  <c r="J42" i="2"/>
  <c r="H44" i="2"/>
  <c r="J42" i="15"/>
  <c r="I43" i="15"/>
  <c r="H44" i="15"/>
  <c r="I43" i="13"/>
  <c r="H44" i="13" s="1"/>
  <c r="J42" i="13"/>
  <c r="J42" i="8"/>
  <c r="I43" i="8"/>
  <c r="H44" i="8"/>
  <c r="I43" i="10"/>
  <c r="H44" i="10" s="1"/>
  <c r="J42" i="10"/>
  <c r="H44" i="14"/>
  <c r="I43" i="14"/>
  <c r="J42" i="14"/>
  <c r="I43" i="16"/>
  <c r="J42" i="16"/>
  <c r="H44" i="16"/>
  <c r="I43" i="18"/>
  <c r="H44" i="18"/>
  <c r="J42" i="18"/>
  <c r="J43" i="10" l="1"/>
  <c r="I44" i="10"/>
  <c r="H45" i="10"/>
  <c r="J43" i="12"/>
  <c r="I44" i="12"/>
  <c r="H45" i="12"/>
  <c r="I44" i="16"/>
  <c r="H45" i="16" s="1"/>
  <c r="J43" i="16"/>
  <c r="I44" i="8"/>
  <c r="J43" i="8"/>
  <c r="H45" i="8"/>
  <c r="I44" i="17"/>
  <c r="H45" i="17"/>
  <c r="J43" i="17"/>
  <c r="I44" i="2"/>
  <c r="H45" i="2" s="1"/>
  <c r="J43" i="2"/>
  <c r="I44" i="15"/>
  <c r="H45" i="15"/>
  <c r="J43" i="15"/>
  <c r="I44" i="7"/>
  <c r="H45" i="7"/>
  <c r="J43" i="7"/>
  <c r="J43" i="13"/>
  <c r="I44" i="13"/>
  <c r="H45" i="13" s="1"/>
  <c r="I44" i="14"/>
  <c r="H45" i="14"/>
  <c r="J43" i="14"/>
  <c r="J43" i="4"/>
  <c r="I44" i="4"/>
  <c r="H45" i="4" s="1"/>
  <c r="J43" i="9"/>
  <c r="I44" i="9"/>
  <c r="H45" i="9" s="1"/>
  <c r="I44" i="6"/>
  <c r="H45" i="6"/>
  <c r="J43" i="6"/>
  <c r="J43" i="18"/>
  <c r="I44" i="18"/>
  <c r="H45" i="18"/>
  <c r="J44" i="9" l="1"/>
  <c r="I45" i="9"/>
  <c r="H46" i="9" s="1"/>
  <c r="J44" i="4"/>
  <c r="I45" i="4"/>
  <c r="H46" i="4" s="1"/>
  <c r="I45" i="2"/>
  <c r="H46" i="2" s="1"/>
  <c r="J44" i="2"/>
  <c r="J44" i="13"/>
  <c r="I45" i="13"/>
  <c r="H46" i="13" s="1"/>
  <c r="I45" i="7"/>
  <c r="J44" i="7"/>
  <c r="H46" i="7"/>
  <c r="J44" i="17"/>
  <c r="I45" i="17"/>
  <c r="H46" i="17"/>
  <c r="J44" i="12"/>
  <c r="I45" i="12"/>
  <c r="H46" i="12" s="1"/>
  <c r="J44" i="14"/>
  <c r="I45" i="14"/>
  <c r="H46" i="14" s="1"/>
  <c r="I45" i="15"/>
  <c r="J44" i="15"/>
  <c r="H46" i="15"/>
  <c r="J44" i="8"/>
  <c r="I45" i="8"/>
  <c r="H46" i="8"/>
  <c r="I45" i="16"/>
  <c r="H46" i="16" s="1"/>
  <c r="J44" i="16"/>
  <c r="J44" i="10"/>
  <c r="I45" i="10"/>
  <c r="H46" i="10" s="1"/>
  <c r="I45" i="6"/>
  <c r="J44" i="6"/>
  <c r="H46" i="6"/>
  <c r="J44" i="18"/>
  <c r="I45" i="18"/>
  <c r="H46" i="18"/>
  <c r="I46" i="4" l="1"/>
  <c r="H47" i="4" s="1"/>
  <c r="J45" i="4"/>
  <c r="I46" i="14"/>
  <c r="J45" i="14"/>
  <c r="H47" i="14"/>
  <c r="J45" i="9"/>
  <c r="I46" i="9"/>
  <c r="H47" i="9" s="1"/>
  <c r="J45" i="10"/>
  <c r="I46" i="10"/>
  <c r="H47" i="10" s="1"/>
  <c r="I46" i="16"/>
  <c r="H47" i="16"/>
  <c r="J45" i="16"/>
  <c r="I46" i="12"/>
  <c r="H47" i="12" s="1"/>
  <c r="J45" i="12"/>
  <c r="I46" i="13"/>
  <c r="H47" i="13" s="1"/>
  <c r="J45" i="13"/>
  <c r="J45" i="6"/>
  <c r="I46" i="6"/>
  <c r="H47" i="6" s="1"/>
  <c r="I46" i="7"/>
  <c r="H47" i="7"/>
  <c r="J45" i="7"/>
  <c r="J45" i="8"/>
  <c r="I46" i="8"/>
  <c r="H47" i="8"/>
  <c r="I46" i="2"/>
  <c r="H47" i="2" s="1"/>
  <c r="J45" i="2"/>
  <c r="I46" i="15"/>
  <c r="H47" i="15"/>
  <c r="J45" i="15"/>
  <c r="I46" i="17"/>
  <c r="H47" i="17" s="1"/>
  <c r="J45" i="17"/>
  <c r="J45" i="18"/>
  <c r="I46" i="18"/>
  <c r="H47" i="18"/>
  <c r="J46" i="12" l="1"/>
  <c r="I47" i="12"/>
  <c r="H48" i="12" s="1"/>
  <c r="I47" i="2"/>
  <c r="J46" i="2"/>
  <c r="H48" i="2"/>
  <c r="J46" i="10"/>
  <c r="I47" i="10"/>
  <c r="H48" i="10" s="1"/>
  <c r="J46" i="17"/>
  <c r="I47" i="17"/>
  <c r="H48" i="17"/>
  <c r="I47" i="6"/>
  <c r="H48" i="6" s="1"/>
  <c r="J46" i="6"/>
  <c r="J46" i="4"/>
  <c r="I47" i="4"/>
  <c r="H48" i="4"/>
  <c r="I47" i="9"/>
  <c r="H48" i="9"/>
  <c r="J46" i="9"/>
  <c r="I47" i="16"/>
  <c r="H48" i="16"/>
  <c r="J46" i="16"/>
  <c r="I47" i="14"/>
  <c r="H48" i="14" s="1"/>
  <c r="J46" i="14"/>
  <c r="I47" i="13"/>
  <c r="H48" i="13"/>
  <c r="J46" i="13"/>
  <c r="J46" i="8"/>
  <c r="I47" i="8"/>
  <c r="H48" i="8" s="1"/>
  <c r="I47" i="15"/>
  <c r="H48" i="15" s="1"/>
  <c r="J46" i="15"/>
  <c r="I47" i="7"/>
  <c r="J46" i="7"/>
  <c r="H48" i="7"/>
  <c r="J46" i="18"/>
  <c r="I47" i="18"/>
  <c r="H48" i="18"/>
  <c r="I48" i="14" l="1"/>
  <c r="H49" i="14" s="1"/>
  <c r="J47" i="14"/>
  <c r="I48" i="8"/>
  <c r="H49" i="8"/>
  <c r="J47" i="8"/>
  <c r="I48" i="12"/>
  <c r="H49" i="12" s="1"/>
  <c r="J47" i="12"/>
  <c r="I48" i="15"/>
  <c r="H49" i="15"/>
  <c r="J47" i="15"/>
  <c r="I48" i="6"/>
  <c r="H49" i="6"/>
  <c r="J47" i="6"/>
  <c r="I48" i="7"/>
  <c r="H49" i="7" s="1"/>
  <c r="J47" i="7"/>
  <c r="I48" i="16"/>
  <c r="J47" i="16"/>
  <c r="H49" i="16"/>
  <c r="J47" i="10"/>
  <c r="H49" i="10"/>
  <c r="I48" i="10"/>
  <c r="J47" i="2"/>
  <c r="I48" i="2"/>
  <c r="H49" i="2" s="1"/>
  <c r="J47" i="9"/>
  <c r="I48" i="9"/>
  <c r="H49" i="9" s="1"/>
  <c r="I48" i="17"/>
  <c r="H49" i="17" s="1"/>
  <c r="J47" i="17"/>
  <c r="I48" i="13"/>
  <c r="H49" i="13" s="1"/>
  <c r="J47" i="13"/>
  <c r="J47" i="4"/>
  <c r="I48" i="4"/>
  <c r="H49" i="4" s="1"/>
  <c r="J47" i="18"/>
  <c r="I48" i="18"/>
  <c r="H49" i="18"/>
  <c r="J48" i="4" l="1"/>
  <c r="I49" i="4"/>
  <c r="H50" i="4"/>
  <c r="I49" i="7"/>
  <c r="J48" i="7"/>
  <c r="H50" i="7"/>
  <c r="J48" i="12"/>
  <c r="H50" i="12"/>
  <c r="I49" i="12"/>
  <c r="I49" i="9"/>
  <c r="H50" i="9" s="1"/>
  <c r="J48" i="9"/>
  <c r="I49" i="2"/>
  <c r="J48" i="2"/>
  <c r="H50" i="2"/>
  <c r="I49" i="13"/>
  <c r="H50" i="13" s="1"/>
  <c r="J48" i="13"/>
  <c r="I49" i="17"/>
  <c r="H50" i="17" s="1"/>
  <c r="J48" i="17"/>
  <c r="J48" i="10"/>
  <c r="H50" i="10"/>
  <c r="I49" i="10"/>
  <c r="I49" i="16"/>
  <c r="J48" i="16"/>
  <c r="H50" i="16"/>
  <c r="J48" i="8"/>
  <c r="I49" i="8"/>
  <c r="H50" i="8"/>
  <c r="I49" i="6"/>
  <c r="H50" i="6" s="1"/>
  <c r="J48" i="6"/>
  <c r="I49" i="15"/>
  <c r="H50" i="15"/>
  <c r="J48" i="15"/>
  <c r="I49" i="14"/>
  <c r="H50" i="14" s="1"/>
  <c r="J48" i="14"/>
  <c r="J48" i="18"/>
  <c r="I49" i="18"/>
  <c r="H50" i="18"/>
  <c r="J49" i="13" l="1"/>
  <c r="I50" i="13"/>
  <c r="H51" i="13"/>
  <c r="I50" i="6"/>
  <c r="H51" i="6"/>
  <c r="J49" i="6"/>
  <c r="I50" i="9"/>
  <c r="H51" i="9" s="1"/>
  <c r="J49" i="9"/>
  <c r="J49" i="14"/>
  <c r="I50" i="14"/>
  <c r="H51" i="14" s="1"/>
  <c r="I50" i="17"/>
  <c r="H51" i="17"/>
  <c r="J49" i="17"/>
  <c r="J49" i="12"/>
  <c r="I50" i="12"/>
  <c r="H51" i="12" s="1"/>
  <c r="J49" i="10"/>
  <c r="I50" i="10"/>
  <c r="H51" i="10" s="1"/>
  <c r="I50" i="2"/>
  <c r="H51" i="2" s="1"/>
  <c r="J49" i="2"/>
  <c r="I50" i="7"/>
  <c r="H51" i="7" s="1"/>
  <c r="J49" i="7"/>
  <c r="I50" i="15"/>
  <c r="H51" i="15"/>
  <c r="J49" i="15"/>
  <c r="I50" i="16"/>
  <c r="H51" i="16" s="1"/>
  <c r="J49" i="16"/>
  <c r="I50" i="4"/>
  <c r="H51" i="4"/>
  <c r="J49" i="4"/>
  <c r="J49" i="8"/>
  <c r="I50" i="8"/>
  <c r="H51" i="8" s="1"/>
  <c r="I50" i="18"/>
  <c r="H51" i="18"/>
  <c r="J49" i="18"/>
  <c r="I51" i="9" l="1"/>
  <c r="H52" i="9" s="1"/>
  <c r="J50" i="9"/>
  <c r="I51" i="2"/>
  <c r="H52" i="2"/>
  <c r="J50" i="2"/>
  <c r="I51" i="16"/>
  <c r="H52" i="16" s="1"/>
  <c r="J50" i="16"/>
  <c r="J50" i="14"/>
  <c r="I51" i="14"/>
  <c r="H52" i="14" s="1"/>
  <c r="J50" i="8"/>
  <c r="H52" i="8"/>
  <c r="I51" i="8"/>
  <c r="I51" i="7"/>
  <c r="H52" i="7" s="1"/>
  <c r="J50" i="7"/>
  <c r="J50" i="10"/>
  <c r="I51" i="10"/>
  <c r="H52" i="10" s="1"/>
  <c r="I51" i="12"/>
  <c r="H52" i="12" s="1"/>
  <c r="J50" i="12"/>
  <c r="J50" i="15"/>
  <c r="I51" i="15"/>
  <c r="H52" i="15"/>
  <c r="I51" i="6"/>
  <c r="H52" i="6"/>
  <c r="J50" i="6"/>
  <c r="J50" i="13"/>
  <c r="I51" i="13"/>
  <c r="H52" i="13" s="1"/>
  <c r="J50" i="17"/>
  <c r="I51" i="17"/>
  <c r="H52" i="17"/>
  <c r="J50" i="4"/>
  <c r="I51" i="4"/>
  <c r="H52" i="4" s="1"/>
  <c r="I51" i="18"/>
  <c r="H52" i="18"/>
  <c r="J50" i="18"/>
  <c r="I52" i="16" l="1"/>
  <c r="H53" i="16"/>
  <c r="J51" i="16"/>
  <c r="I52" i="7"/>
  <c r="H53" i="7"/>
  <c r="J51" i="7"/>
  <c r="J51" i="12"/>
  <c r="I52" i="12"/>
  <c r="H53" i="12" s="1"/>
  <c r="J51" i="14"/>
  <c r="I52" i="14"/>
  <c r="H53" i="14" s="1"/>
  <c r="I52" i="10"/>
  <c r="H53" i="10"/>
  <c r="J51" i="10"/>
  <c r="J51" i="4"/>
  <c r="I52" i="4"/>
  <c r="H53" i="4" s="1"/>
  <c r="J51" i="6"/>
  <c r="I52" i="6"/>
  <c r="H53" i="6"/>
  <c r="I52" i="2"/>
  <c r="H53" i="2"/>
  <c r="J51" i="2"/>
  <c r="I52" i="17"/>
  <c r="H53" i="17"/>
  <c r="J51" i="17"/>
  <c r="J51" i="13"/>
  <c r="I52" i="13"/>
  <c r="H53" i="13" s="1"/>
  <c r="I52" i="15"/>
  <c r="H53" i="15"/>
  <c r="J51" i="15"/>
  <c r="J51" i="9"/>
  <c r="I52" i="9"/>
  <c r="H53" i="9" s="1"/>
  <c r="I52" i="8"/>
  <c r="H53" i="8" s="1"/>
  <c r="J51" i="8"/>
  <c r="J51" i="18"/>
  <c r="I52" i="18"/>
  <c r="H53" i="18"/>
  <c r="J52" i="13" l="1"/>
  <c r="I53" i="13"/>
  <c r="H54" i="13" s="1"/>
  <c r="J52" i="8"/>
  <c r="I53" i="8"/>
  <c r="H54" i="8"/>
  <c r="J52" i="9"/>
  <c r="I53" i="9"/>
  <c r="H54" i="9" s="1"/>
  <c r="I53" i="2"/>
  <c r="H54" i="2" s="1"/>
  <c r="J52" i="2"/>
  <c r="J52" i="12"/>
  <c r="I53" i="12"/>
  <c r="H54" i="12"/>
  <c r="J52" i="10"/>
  <c r="I53" i="10"/>
  <c r="H54" i="10" s="1"/>
  <c r="I53" i="6"/>
  <c r="J52" i="6"/>
  <c r="H54" i="6"/>
  <c r="I53" i="7"/>
  <c r="J52" i="7"/>
  <c r="H54" i="7"/>
  <c r="I53" i="15"/>
  <c r="J52" i="15"/>
  <c r="H54" i="15"/>
  <c r="J52" i="14"/>
  <c r="I53" i="14"/>
  <c r="H54" i="14" s="1"/>
  <c r="J52" i="17"/>
  <c r="I53" i="17"/>
  <c r="H54" i="17" s="1"/>
  <c r="J52" i="4"/>
  <c r="I53" i="4"/>
  <c r="H54" i="4" s="1"/>
  <c r="J52" i="16"/>
  <c r="I53" i="16"/>
  <c r="H54" i="16" s="1"/>
  <c r="J52" i="18"/>
  <c r="I53" i="18"/>
  <c r="H54" i="18"/>
  <c r="I54" i="17" l="1"/>
  <c r="J53" i="17"/>
  <c r="H55" i="17"/>
  <c r="I54" i="16"/>
  <c r="H55" i="16"/>
  <c r="J53" i="16"/>
  <c r="J53" i="10"/>
  <c r="I54" i="10"/>
  <c r="H55" i="10" s="1"/>
  <c r="J53" i="14"/>
  <c r="I54" i="14"/>
  <c r="H55" i="14" s="1"/>
  <c r="I54" i="13"/>
  <c r="H55" i="13"/>
  <c r="J53" i="13"/>
  <c r="H55" i="12"/>
  <c r="J53" i="12"/>
  <c r="I54" i="12"/>
  <c r="J53" i="9"/>
  <c r="I54" i="9"/>
  <c r="H55" i="9" s="1"/>
  <c r="J53" i="8"/>
  <c r="I54" i="8"/>
  <c r="H55" i="8"/>
  <c r="I54" i="6"/>
  <c r="H55" i="6"/>
  <c r="J53" i="6"/>
  <c r="J53" i="4"/>
  <c r="I54" i="4"/>
  <c r="H55" i="4" s="1"/>
  <c r="J53" i="2"/>
  <c r="I54" i="2"/>
  <c r="H55" i="2" s="1"/>
  <c r="I54" i="7"/>
  <c r="H55" i="7"/>
  <c r="J53" i="7"/>
  <c r="I54" i="15"/>
  <c r="H55" i="15"/>
  <c r="J53" i="15"/>
  <c r="J53" i="18"/>
  <c r="I54" i="18"/>
  <c r="H55" i="18"/>
  <c r="J54" i="14" l="1"/>
  <c r="I55" i="14"/>
  <c r="H56" i="14" s="1"/>
  <c r="I55" i="2"/>
  <c r="H56" i="2"/>
  <c r="J54" i="2"/>
  <c r="I55" i="9"/>
  <c r="H56" i="9"/>
  <c r="J54" i="9"/>
  <c r="J54" i="4"/>
  <c r="I55" i="4"/>
  <c r="H56" i="4" s="1"/>
  <c r="I55" i="10"/>
  <c r="H56" i="10" s="1"/>
  <c r="J54" i="10"/>
  <c r="J54" i="13"/>
  <c r="I55" i="13"/>
  <c r="H56" i="13" s="1"/>
  <c r="I55" i="16"/>
  <c r="J54" i="16"/>
  <c r="H56" i="16"/>
  <c r="J54" i="8"/>
  <c r="I55" i="8"/>
  <c r="H56" i="8"/>
  <c r="J54" i="12"/>
  <c r="I55" i="12"/>
  <c r="H56" i="12" s="1"/>
  <c r="I55" i="7"/>
  <c r="H56" i="7"/>
  <c r="J54" i="7"/>
  <c r="J54" i="17"/>
  <c r="I55" i="17"/>
  <c r="H56" i="17" s="1"/>
  <c r="I55" i="6"/>
  <c r="H56" i="6"/>
  <c r="J54" i="6"/>
  <c r="I55" i="15"/>
  <c r="J54" i="15"/>
  <c r="H56" i="15"/>
  <c r="J54" i="18"/>
  <c r="I55" i="18"/>
  <c r="H56" i="18" s="1"/>
  <c r="I56" i="12" l="1"/>
  <c r="H57" i="12" s="1"/>
  <c r="J55" i="12"/>
  <c r="I56" i="17"/>
  <c r="H57" i="17"/>
  <c r="J55" i="17"/>
  <c r="I56" i="10"/>
  <c r="H57" i="10"/>
  <c r="J55" i="10"/>
  <c r="I56" i="14"/>
  <c r="H57" i="14" s="1"/>
  <c r="J55" i="14"/>
  <c r="I56" i="8"/>
  <c r="J55" i="8"/>
  <c r="H57" i="8"/>
  <c r="J55" i="13"/>
  <c r="I56" i="13"/>
  <c r="H57" i="13" s="1"/>
  <c r="J55" i="9"/>
  <c r="I56" i="9"/>
  <c r="H57" i="9" s="1"/>
  <c r="J55" i="15"/>
  <c r="I56" i="15"/>
  <c r="H57" i="15" s="1"/>
  <c r="I56" i="7"/>
  <c r="H57" i="7"/>
  <c r="J55" i="7"/>
  <c r="I56" i="16"/>
  <c r="H57" i="16" s="1"/>
  <c r="J55" i="16"/>
  <c r="J55" i="2"/>
  <c r="I56" i="2"/>
  <c r="H57" i="2" s="1"/>
  <c r="J55" i="4"/>
  <c r="I56" i="4"/>
  <c r="H57" i="4"/>
  <c r="J55" i="6"/>
  <c r="I56" i="6"/>
  <c r="H57" i="6" s="1"/>
  <c r="J55" i="18"/>
  <c r="I56" i="18"/>
  <c r="H57" i="18"/>
  <c r="J56" i="13" l="1"/>
  <c r="I57" i="13"/>
  <c r="H58" i="13" s="1"/>
  <c r="I57" i="6"/>
  <c r="H58" i="6" s="1"/>
  <c r="J56" i="6"/>
  <c r="I57" i="15"/>
  <c r="H58" i="15" s="1"/>
  <c r="J56" i="15"/>
  <c r="I57" i="14"/>
  <c r="H58" i="14" s="1"/>
  <c r="J56" i="14"/>
  <c r="J56" i="12"/>
  <c r="I57" i="12"/>
  <c r="H58" i="12"/>
  <c r="I57" i="2"/>
  <c r="H58" i="2" s="1"/>
  <c r="J56" i="2"/>
  <c r="J56" i="8"/>
  <c r="I57" i="8"/>
  <c r="H58" i="8" s="1"/>
  <c r="J56" i="16"/>
  <c r="I57" i="16"/>
  <c r="H58" i="16"/>
  <c r="I57" i="9"/>
  <c r="H58" i="9" s="1"/>
  <c r="J56" i="9"/>
  <c r="J56" i="17"/>
  <c r="I57" i="17"/>
  <c r="H58" i="17"/>
  <c r="J56" i="4"/>
  <c r="I57" i="4"/>
  <c r="H58" i="4" s="1"/>
  <c r="J56" i="10"/>
  <c r="I57" i="10"/>
  <c r="H58" i="10" s="1"/>
  <c r="I57" i="7"/>
  <c r="H58" i="7"/>
  <c r="J56" i="7"/>
  <c r="J56" i="18"/>
  <c r="I57" i="18"/>
  <c r="H58" i="18"/>
  <c r="J57" i="14" l="1"/>
  <c r="I58" i="14"/>
  <c r="H59" i="14" s="1"/>
  <c r="J57" i="8"/>
  <c r="I58" i="8"/>
  <c r="H59" i="8"/>
  <c r="H59" i="6"/>
  <c r="J57" i="6"/>
  <c r="I58" i="6"/>
  <c r="J57" i="10"/>
  <c r="I58" i="10"/>
  <c r="H59" i="10" s="1"/>
  <c r="J57" i="4"/>
  <c r="I58" i="4"/>
  <c r="H59" i="4" s="1"/>
  <c r="H59" i="15"/>
  <c r="I58" i="15"/>
  <c r="J57" i="15"/>
  <c r="J57" i="9"/>
  <c r="I58" i="9"/>
  <c r="H59" i="9" s="1"/>
  <c r="I58" i="13"/>
  <c r="H59" i="13" s="1"/>
  <c r="J57" i="13"/>
  <c r="J57" i="12"/>
  <c r="I58" i="12"/>
  <c r="H59" i="12" s="1"/>
  <c r="J57" i="7"/>
  <c r="I58" i="7"/>
  <c r="H59" i="7"/>
  <c r="I58" i="17"/>
  <c r="H59" i="17"/>
  <c r="J57" i="17"/>
  <c r="I58" i="16"/>
  <c r="H59" i="16" s="1"/>
  <c r="J57" i="16"/>
  <c r="J57" i="2"/>
  <c r="I58" i="2"/>
  <c r="H59" i="2" s="1"/>
  <c r="I58" i="18"/>
  <c r="H59" i="18"/>
  <c r="J57" i="18"/>
  <c r="I59" i="2" l="1"/>
  <c r="H60" i="2"/>
  <c r="J58" i="2"/>
  <c r="J58" i="12"/>
  <c r="I59" i="12"/>
  <c r="H60" i="12" s="1"/>
  <c r="J58" i="16"/>
  <c r="I59" i="16"/>
  <c r="H60" i="16" s="1"/>
  <c r="I59" i="10"/>
  <c r="H60" i="10" s="1"/>
  <c r="J58" i="10"/>
  <c r="J58" i="14"/>
  <c r="I59" i="14"/>
  <c r="H60" i="14"/>
  <c r="J58" i="4"/>
  <c r="I59" i="4"/>
  <c r="H60" i="4"/>
  <c r="I59" i="13"/>
  <c r="H60" i="13" s="1"/>
  <c r="J58" i="13"/>
  <c r="I59" i="9"/>
  <c r="H60" i="9"/>
  <c r="J58" i="9"/>
  <c r="J58" i="17"/>
  <c r="I59" i="17"/>
  <c r="H60" i="17"/>
  <c r="J58" i="15"/>
  <c r="I59" i="15"/>
  <c r="H60" i="15" s="1"/>
  <c r="I59" i="6"/>
  <c r="H60" i="6" s="1"/>
  <c r="J58" i="6"/>
  <c r="J58" i="8"/>
  <c r="I59" i="8"/>
  <c r="H60" i="8"/>
  <c r="I59" i="7"/>
  <c r="H60" i="7" s="1"/>
  <c r="J58" i="7"/>
  <c r="I59" i="18"/>
  <c r="H60" i="18"/>
  <c r="J58" i="18"/>
  <c r="I60" i="13" l="1"/>
  <c r="H61" i="13"/>
  <c r="J59" i="13"/>
  <c r="I60" i="7"/>
  <c r="H61" i="7"/>
  <c r="J59" i="7"/>
  <c r="I60" i="16"/>
  <c r="H61" i="16"/>
  <c r="J59" i="16"/>
  <c r="I60" i="6"/>
  <c r="H61" i="6" s="1"/>
  <c r="J59" i="6"/>
  <c r="H61" i="10"/>
  <c r="J59" i="10"/>
  <c r="I60" i="10"/>
  <c r="I60" i="12"/>
  <c r="H61" i="12" s="1"/>
  <c r="J59" i="12"/>
  <c r="I60" i="15"/>
  <c r="H61" i="15" s="1"/>
  <c r="J59" i="15"/>
  <c r="J59" i="9"/>
  <c r="I60" i="9"/>
  <c r="H61" i="9" s="1"/>
  <c r="I60" i="14"/>
  <c r="H61" i="14"/>
  <c r="J59" i="14"/>
  <c r="I60" i="8"/>
  <c r="H61" i="8"/>
  <c r="J59" i="8"/>
  <c r="I60" i="17"/>
  <c r="H61" i="17"/>
  <c r="J59" i="17"/>
  <c r="J59" i="4"/>
  <c r="I60" i="4"/>
  <c r="H61" i="4" s="1"/>
  <c r="J59" i="2"/>
  <c r="I60" i="2"/>
  <c r="H61" i="2" s="1"/>
  <c r="J59" i="18"/>
  <c r="I60" i="18"/>
  <c r="H61" i="18"/>
  <c r="I61" i="6" l="1"/>
  <c r="J60" i="6"/>
  <c r="H62" i="6"/>
  <c r="J60" i="12"/>
  <c r="I61" i="12"/>
  <c r="H62" i="12" s="1"/>
  <c r="I61" i="15"/>
  <c r="H62" i="15" s="1"/>
  <c r="J60" i="15"/>
  <c r="I61" i="9"/>
  <c r="H62" i="9" s="1"/>
  <c r="J60" i="9"/>
  <c r="J60" i="10"/>
  <c r="I61" i="10"/>
  <c r="H62" i="10"/>
  <c r="I61" i="7"/>
  <c r="H62" i="7" s="1"/>
  <c r="J60" i="7"/>
  <c r="J60" i="4"/>
  <c r="I61" i="4"/>
  <c r="H62" i="4" s="1"/>
  <c r="J60" i="17"/>
  <c r="I61" i="17"/>
  <c r="H62" i="17"/>
  <c r="I61" i="2"/>
  <c r="H62" i="2" s="1"/>
  <c r="J60" i="2"/>
  <c r="J60" i="16"/>
  <c r="I61" i="16"/>
  <c r="H62" i="16" s="1"/>
  <c r="J60" i="8"/>
  <c r="I61" i="8"/>
  <c r="H62" i="8" s="1"/>
  <c r="J60" i="14"/>
  <c r="I61" i="14"/>
  <c r="H62" i="14"/>
  <c r="J60" i="13"/>
  <c r="I61" i="13"/>
  <c r="H62" i="13" s="1"/>
  <c r="J60" i="18"/>
  <c r="I61" i="18"/>
  <c r="H62" i="18" s="1"/>
  <c r="I62" i="7" l="1"/>
  <c r="J61" i="7"/>
  <c r="H63" i="7"/>
  <c r="J61" i="12"/>
  <c r="I62" i="12"/>
  <c r="H63" i="12" s="1"/>
  <c r="I62" i="16"/>
  <c r="H63" i="16" s="1"/>
  <c r="J61" i="16"/>
  <c r="J61" i="15"/>
  <c r="I62" i="15"/>
  <c r="H63" i="15" s="1"/>
  <c r="J61" i="8"/>
  <c r="I62" i="8"/>
  <c r="H63" i="8" s="1"/>
  <c r="J61" i="2"/>
  <c r="I62" i="2"/>
  <c r="H63" i="2"/>
  <c r="J61" i="4"/>
  <c r="I62" i="4"/>
  <c r="H63" i="4" s="1"/>
  <c r="I62" i="10"/>
  <c r="H63" i="10"/>
  <c r="J61" i="10"/>
  <c r="J61" i="13"/>
  <c r="I62" i="13"/>
  <c r="H63" i="13" s="1"/>
  <c r="J61" i="14"/>
  <c r="I62" i="14"/>
  <c r="H63" i="14"/>
  <c r="I62" i="6"/>
  <c r="H63" i="6"/>
  <c r="J61" i="6"/>
  <c r="J61" i="9"/>
  <c r="I62" i="9"/>
  <c r="H63" i="9" s="1"/>
  <c r="I62" i="17"/>
  <c r="J61" i="17"/>
  <c r="H63" i="17"/>
  <c r="J61" i="18"/>
  <c r="I62" i="18"/>
  <c r="H63" i="18" s="1"/>
  <c r="I63" i="13" l="1"/>
  <c r="H64" i="13" s="1"/>
  <c r="J62" i="13"/>
  <c r="J62" i="12"/>
  <c r="I63" i="12"/>
  <c r="H64" i="12" s="1"/>
  <c r="I63" i="15"/>
  <c r="H64" i="15"/>
  <c r="J62" i="15"/>
  <c r="I63" i="9"/>
  <c r="H64" i="9"/>
  <c r="J62" i="9"/>
  <c r="J62" i="8"/>
  <c r="I63" i="8"/>
  <c r="H64" i="8"/>
  <c r="J62" i="4"/>
  <c r="I63" i="4"/>
  <c r="H64" i="4" s="1"/>
  <c r="J62" i="17"/>
  <c r="I63" i="17"/>
  <c r="H64" i="17"/>
  <c r="I63" i="10"/>
  <c r="H64" i="10" s="1"/>
  <c r="J62" i="10"/>
  <c r="J62" i="14"/>
  <c r="I63" i="14"/>
  <c r="H64" i="14" s="1"/>
  <c r="I63" i="16"/>
  <c r="H64" i="16"/>
  <c r="J62" i="16"/>
  <c r="J62" i="6"/>
  <c r="I63" i="6"/>
  <c r="H64" i="6" s="1"/>
  <c r="I63" i="7"/>
  <c r="H64" i="7"/>
  <c r="J62" i="7"/>
  <c r="J62" i="2"/>
  <c r="I63" i="2"/>
  <c r="H64" i="2" s="1"/>
  <c r="J62" i="18"/>
  <c r="I63" i="18"/>
  <c r="H64" i="18" s="1"/>
  <c r="J63" i="2" l="1"/>
  <c r="I64" i="2"/>
  <c r="H65" i="2" s="1"/>
  <c r="J63" i="12"/>
  <c r="I64" i="12"/>
  <c r="H65" i="12" s="1"/>
  <c r="J63" i="10"/>
  <c r="I64" i="10"/>
  <c r="H65" i="10" s="1"/>
  <c r="J63" i="4"/>
  <c r="I64" i="4"/>
  <c r="H65" i="4" s="1"/>
  <c r="I64" i="14"/>
  <c r="H65" i="14" s="1"/>
  <c r="J63" i="14"/>
  <c r="H65" i="6"/>
  <c r="I64" i="6"/>
  <c r="J63" i="6"/>
  <c r="J63" i="13"/>
  <c r="I64" i="13"/>
  <c r="H65" i="13" s="1"/>
  <c r="J63" i="15"/>
  <c r="I64" i="15"/>
  <c r="H65" i="15" s="1"/>
  <c r="J63" i="8"/>
  <c r="I64" i="8"/>
  <c r="H65" i="8" s="1"/>
  <c r="I64" i="16"/>
  <c r="H65" i="16"/>
  <c r="J63" i="16"/>
  <c r="I64" i="7"/>
  <c r="H65" i="7"/>
  <c r="J63" i="7"/>
  <c r="J63" i="9"/>
  <c r="I64" i="9"/>
  <c r="H65" i="9"/>
  <c r="I64" i="17"/>
  <c r="H65" i="17"/>
  <c r="J63" i="17"/>
  <c r="J63" i="18"/>
  <c r="I64" i="18"/>
  <c r="H65" i="18" s="1"/>
  <c r="J64" i="8" l="1"/>
  <c r="I65" i="8"/>
  <c r="H66" i="8"/>
  <c r="J64" i="10"/>
  <c r="I65" i="10"/>
  <c r="H66" i="10"/>
  <c r="I65" i="15"/>
  <c r="H66" i="15"/>
  <c r="J64" i="15"/>
  <c r="I65" i="2"/>
  <c r="H66" i="2" s="1"/>
  <c r="J64" i="2"/>
  <c r="J64" i="12"/>
  <c r="I65" i="12"/>
  <c r="H66" i="12" s="1"/>
  <c r="J64" i="13"/>
  <c r="I65" i="13"/>
  <c r="H66" i="13" s="1"/>
  <c r="I65" i="14"/>
  <c r="H66" i="14" s="1"/>
  <c r="J64" i="14"/>
  <c r="I65" i="6"/>
  <c r="H66" i="6" s="1"/>
  <c r="J64" i="6"/>
  <c r="J64" i="16"/>
  <c r="I65" i="16"/>
  <c r="H66" i="16" s="1"/>
  <c r="J64" i="9"/>
  <c r="I65" i="9"/>
  <c r="H66" i="9" s="1"/>
  <c r="I65" i="4"/>
  <c r="H66" i="4" s="1"/>
  <c r="J64" i="4"/>
  <c r="I65" i="17"/>
  <c r="H66" i="17"/>
  <c r="J64" i="17"/>
  <c r="J64" i="7"/>
  <c r="I65" i="7"/>
  <c r="H66" i="7" s="1"/>
  <c r="J64" i="18"/>
  <c r="I65" i="18"/>
  <c r="H66" i="18" s="1"/>
  <c r="J65" i="9" l="1"/>
  <c r="I66" i="9"/>
  <c r="H67" i="9" s="1"/>
  <c r="I66" i="13"/>
  <c r="H67" i="13"/>
  <c r="J65" i="13"/>
  <c r="I66" i="16"/>
  <c r="H67" i="16" s="1"/>
  <c r="J65" i="16"/>
  <c r="J65" i="6"/>
  <c r="I66" i="6"/>
  <c r="H67" i="6" s="1"/>
  <c r="I66" i="2"/>
  <c r="H67" i="2"/>
  <c r="J65" i="2"/>
  <c r="J65" i="7"/>
  <c r="I66" i="7"/>
  <c r="H67" i="7" s="1"/>
  <c r="J65" i="12"/>
  <c r="I66" i="12"/>
  <c r="H67" i="12" s="1"/>
  <c r="J65" i="10"/>
  <c r="I66" i="10"/>
  <c r="H67" i="10" s="1"/>
  <c r="H67" i="15"/>
  <c r="I66" i="15"/>
  <c r="J65" i="15"/>
  <c r="I66" i="4"/>
  <c r="H67" i="4" s="1"/>
  <c r="J65" i="4"/>
  <c r="I66" i="17"/>
  <c r="H67" i="17"/>
  <c r="J65" i="17"/>
  <c r="J65" i="8"/>
  <c r="H67" i="8"/>
  <c r="I66" i="8"/>
  <c r="J65" i="14"/>
  <c r="I66" i="14"/>
  <c r="H67" i="14"/>
  <c r="I66" i="18"/>
  <c r="H67" i="18"/>
  <c r="J65" i="18"/>
  <c r="I67" i="10" l="1"/>
  <c r="H68" i="10"/>
  <c r="J66" i="10"/>
  <c r="J66" i="12"/>
  <c r="I67" i="12"/>
  <c r="H68" i="12" s="1"/>
  <c r="J66" i="7"/>
  <c r="I67" i="7"/>
  <c r="H68" i="7" s="1"/>
  <c r="J66" i="6"/>
  <c r="I67" i="6"/>
  <c r="H68" i="6" s="1"/>
  <c r="J66" i="14"/>
  <c r="I67" i="14"/>
  <c r="H68" i="14" s="1"/>
  <c r="I67" i="2"/>
  <c r="H68" i="2" s="1"/>
  <c r="J66" i="2"/>
  <c r="J66" i="13"/>
  <c r="I67" i="13"/>
  <c r="H68" i="13" s="1"/>
  <c r="J66" i="16"/>
  <c r="I67" i="16"/>
  <c r="H68" i="16" s="1"/>
  <c r="J66" i="4"/>
  <c r="I67" i="4"/>
  <c r="H68" i="4" s="1"/>
  <c r="J66" i="8"/>
  <c r="I67" i="8"/>
  <c r="H68" i="8" s="1"/>
  <c r="I67" i="9"/>
  <c r="H68" i="9" s="1"/>
  <c r="J66" i="9"/>
  <c r="J66" i="17"/>
  <c r="I67" i="17"/>
  <c r="H68" i="17"/>
  <c r="J66" i="15"/>
  <c r="I67" i="15"/>
  <c r="H68" i="15"/>
  <c r="I67" i="18"/>
  <c r="H68" i="18" s="1"/>
  <c r="J66" i="18"/>
  <c r="J67" i="8" l="1"/>
  <c r="I68" i="8"/>
  <c r="H69" i="8" s="1"/>
  <c r="I68" i="13"/>
  <c r="J67" i="13"/>
  <c r="H69" i="13"/>
  <c r="I68" i="12"/>
  <c r="H69" i="12"/>
  <c r="J67" i="12"/>
  <c r="I68" i="14"/>
  <c r="H69" i="14" s="1"/>
  <c r="J67" i="14"/>
  <c r="J67" i="4"/>
  <c r="I68" i="4"/>
  <c r="H69" i="4" s="1"/>
  <c r="H69" i="7"/>
  <c r="J67" i="7"/>
  <c r="I68" i="7"/>
  <c r="J67" i="2"/>
  <c r="I68" i="2"/>
  <c r="H69" i="2" s="1"/>
  <c r="I68" i="6"/>
  <c r="H69" i="6" s="1"/>
  <c r="J67" i="6"/>
  <c r="I68" i="16"/>
  <c r="H69" i="16"/>
  <c r="J67" i="16"/>
  <c r="I68" i="17"/>
  <c r="H69" i="17"/>
  <c r="J67" i="17"/>
  <c r="J67" i="9"/>
  <c r="I68" i="9"/>
  <c r="H69" i="9" s="1"/>
  <c r="J67" i="10"/>
  <c r="I68" i="10"/>
  <c r="H69" i="10" s="1"/>
  <c r="J67" i="15"/>
  <c r="I68" i="15"/>
  <c r="H69" i="15" s="1"/>
  <c r="J67" i="18"/>
  <c r="I68" i="18"/>
  <c r="H69" i="18" s="1"/>
  <c r="I69" i="15" l="1"/>
  <c r="J68" i="15"/>
  <c r="H70" i="15"/>
  <c r="J68" i="10"/>
  <c r="I69" i="10"/>
  <c r="H70" i="10" s="1"/>
  <c r="I69" i="6"/>
  <c r="H70" i="6" s="1"/>
  <c r="J68" i="6"/>
  <c r="I69" i="8"/>
  <c r="J68" i="8"/>
  <c r="H70" i="8"/>
  <c r="I69" i="9"/>
  <c r="H70" i="9" s="1"/>
  <c r="J68" i="9"/>
  <c r="I69" i="2"/>
  <c r="H70" i="2" s="1"/>
  <c r="J68" i="2"/>
  <c r="J68" i="14"/>
  <c r="I69" i="14"/>
  <c r="H70" i="14" s="1"/>
  <c r="J68" i="7"/>
  <c r="I69" i="7"/>
  <c r="H70" i="7" s="1"/>
  <c r="I69" i="4"/>
  <c r="H70" i="4"/>
  <c r="J68" i="4"/>
  <c r="I69" i="13"/>
  <c r="H70" i="13"/>
  <c r="J68" i="13"/>
  <c r="J68" i="12"/>
  <c r="I69" i="12"/>
  <c r="H70" i="12" s="1"/>
  <c r="I69" i="16"/>
  <c r="H70" i="16" s="1"/>
  <c r="J68" i="16"/>
  <c r="J68" i="17"/>
  <c r="I69" i="17"/>
  <c r="H70" i="17"/>
  <c r="J68" i="18"/>
  <c r="I69" i="18"/>
  <c r="H70" i="18"/>
  <c r="I70" i="7" l="1"/>
  <c r="H71" i="7"/>
  <c r="J69" i="7"/>
  <c r="J69" i="12"/>
  <c r="I70" i="12"/>
  <c r="H71" i="12" s="1"/>
  <c r="I70" i="6"/>
  <c r="H71" i="6" s="1"/>
  <c r="J69" i="6"/>
  <c r="I70" i="9"/>
  <c r="H71" i="9" s="1"/>
  <c r="J69" i="9"/>
  <c r="J69" i="2"/>
  <c r="I70" i="2"/>
  <c r="H71" i="2" s="1"/>
  <c r="I70" i="10"/>
  <c r="H71" i="10" s="1"/>
  <c r="J69" i="10"/>
  <c r="J69" i="8"/>
  <c r="I70" i="8"/>
  <c r="H71" i="8" s="1"/>
  <c r="I70" i="17"/>
  <c r="J69" i="17"/>
  <c r="H71" i="17"/>
  <c r="J69" i="14"/>
  <c r="I70" i="14"/>
  <c r="H71" i="14" s="1"/>
  <c r="H71" i="15"/>
  <c r="J69" i="15"/>
  <c r="I70" i="15"/>
  <c r="I70" i="16"/>
  <c r="H71" i="16" s="1"/>
  <c r="J69" i="16"/>
  <c r="I70" i="4"/>
  <c r="H71" i="4" s="1"/>
  <c r="J69" i="4"/>
  <c r="J69" i="13"/>
  <c r="I70" i="13"/>
  <c r="H71" i="13" s="1"/>
  <c r="J69" i="18"/>
  <c r="I70" i="18"/>
  <c r="H71" i="18"/>
  <c r="I71" i="13" l="1"/>
  <c r="H72" i="13"/>
  <c r="J70" i="13"/>
  <c r="J70" i="10"/>
  <c r="I71" i="10"/>
  <c r="H72" i="10" s="1"/>
  <c r="I71" i="9"/>
  <c r="H72" i="9" s="1"/>
  <c r="J70" i="9"/>
  <c r="J70" i="6"/>
  <c r="I71" i="6"/>
  <c r="H72" i="6" s="1"/>
  <c r="J70" i="14"/>
  <c r="I71" i="14"/>
  <c r="H72" i="14" s="1"/>
  <c r="J70" i="8"/>
  <c r="I71" i="8"/>
  <c r="H72" i="8" s="1"/>
  <c r="J70" i="12"/>
  <c r="I71" i="12"/>
  <c r="H72" i="12" s="1"/>
  <c r="J70" i="2"/>
  <c r="I71" i="2"/>
  <c r="H72" i="2"/>
  <c r="I71" i="15"/>
  <c r="J70" i="15"/>
  <c r="H72" i="15"/>
  <c r="J70" i="17"/>
  <c r="I71" i="17"/>
  <c r="H72" i="17"/>
  <c r="J70" i="4"/>
  <c r="I71" i="4"/>
  <c r="H72" i="4" s="1"/>
  <c r="J70" i="7"/>
  <c r="I71" i="7"/>
  <c r="H72" i="7" s="1"/>
  <c r="J70" i="16"/>
  <c r="I71" i="16"/>
  <c r="H72" i="16" s="1"/>
  <c r="J70" i="18"/>
  <c r="I71" i="18"/>
  <c r="H72" i="18"/>
  <c r="J71" i="8" l="1"/>
  <c r="I72" i="8"/>
  <c r="H73" i="8" s="1"/>
  <c r="I72" i="16"/>
  <c r="H73" i="16" s="1"/>
  <c r="J71" i="16"/>
  <c r="I72" i="7"/>
  <c r="H73" i="7" s="1"/>
  <c r="J71" i="7"/>
  <c r="J71" i="10"/>
  <c r="I72" i="10"/>
  <c r="H73" i="10" s="1"/>
  <c r="I72" i="4"/>
  <c r="H73" i="4" s="1"/>
  <c r="J71" i="4"/>
  <c r="J71" i="9"/>
  <c r="I72" i="9"/>
  <c r="H73" i="9"/>
  <c r="J71" i="6"/>
  <c r="I72" i="6"/>
  <c r="H73" i="6" s="1"/>
  <c r="J71" i="2"/>
  <c r="I72" i="2"/>
  <c r="H73" i="2"/>
  <c r="J71" i="14"/>
  <c r="I72" i="14"/>
  <c r="H73" i="14" s="1"/>
  <c r="J71" i="15"/>
  <c r="I72" i="15"/>
  <c r="H73" i="15" s="1"/>
  <c r="H73" i="13"/>
  <c r="J71" i="13"/>
  <c r="I72" i="13"/>
  <c r="I72" i="17"/>
  <c r="H73" i="17" s="1"/>
  <c r="J71" i="17"/>
  <c r="I72" i="12"/>
  <c r="H73" i="12" s="1"/>
  <c r="J71" i="12"/>
  <c r="J71" i="18"/>
  <c r="I72" i="18"/>
  <c r="H73" i="18"/>
  <c r="I73" i="6" l="1"/>
  <c r="H74" i="6" s="1"/>
  <c r="J72" i="6"/>
  <c r="J72" i="16"/>
  <c r="I73" i="16"/>
  <c r="H74" i="16" s="1"/>
  <c r="J72" i="10"/>
  <c r="I73" i="10"/>
  <c r="H74" i="10" s="1"/>
  <c r="J72" i="7"/>
  <c r="I73" i="7"/>
  <c r="H74" i="7" s="1"/>
  <c r="I73" i="17"/>
  <c r="J72" i="17"/>
  <c r="H74" i="17"/>
  <c r="H74" i="8"/>
  <c r="J72" i="8"/>
  <c r="I73" i="8"/>
  <c r="I73" i="15"/>
  <c r="H74" i="15" s="1"/>
  <c r="J72" i="15"/>
  <c r="I73" i="14"/>
  <c r="H74" i="14" s="1"/>
  <c r="J72" i="14"/>
  <c r="I73" i="4"/>
  <c r="H74" i="4" s="1"/>
  <c r="J72" i="4"/>
  <c r="J72" i="13"/>
  <c r="I73" i="13"/>
  <c r="H74" i="13" s="1"/>
  <c r="I73" i="2"/>
  <c r="H74" i="2" s="1"/>
  <c r="J72" i="2"/>
  <c r="J72" i="12"/>
  <c r="I73" i="12"/>
  <c r="H74" i="12"/>
  <c r="I73" i="9"/>
  <c r="H74" i="9" s="1"/>
  <c r="J72" i="9"/>
  <c r="J72" i="18"/>
  <c r="I73" i="18"/>
  <c r="H74" i="18" s="1"/>
  <c r="I74" i="4" l="1"/>
  <c r="H75" i="4" s="1"/>
  <c r="J73" i="4"/>
  <c r="J73" i="9"/>
  <c r="I74" i="9"/>
  <c r="H75" i="9" s="1"/>
  <c r="J73" i="14"/>
  <c r="I74" i="14"/>
  <c r="H75" i="14" s="1"/>
  <c r="I74" i="7"/>
  <c r="J73" i="7"/>
  <c r="H75" i="7"/>
  <c r="I74" i="13"/>
  <c r="H75" i="13"/>
  <c r="J73" i="13"/>
  <c r="I74" i="2"/>
  <c r="H75" i="2" s="1"/>
  <c r="J73" i="2"/>
  <c r="I74" i="15"/>
  <c r="H75" i="15" s="1"/>
  <c r="J73" i="15"/>
  <c r="J73" i="6"/>
  <c r="I74" i="6"/>
  <c r="H75" i="6"/>
  <c r="I74" i="8"/>
  <c r="J73" i="8"/>
  <c r="H75" i="8"/>
  <c r="J73" i="10"/>
  <c r="I74" i="10"/>
  <c r="H75" i="10" s="1"/>
  <c r="I74" i="17"/>
  <c r="H75" i="17"/>
  <c r="J73" i="17"/>
  <c r="I74" i="16"/>
  <c r="H75" i="16"/>
  <c r="J73" i="16"/>
  <c r="J73" i="12"/>
  <c r="I74" i="12"/>
  <c r="H75" i="12" s="1"/>
  <c r="I74" i="18"/>
  <c r="H75" i="18" s="1"/>
  <c r="J73" i="18"/>
  <c r="J74" i="15" l="1"/>
  <c r="I75" i="15"/>
  <c r="H76" i="15" s="1"/>
  <c r="J74" i="2"/>
  <c r="I75" i="2"/>
  <c r="H76" i="2" s="1"/>
  <c r="J74" i="9"/>
  <c r="I75" i="9"/>
  <c r="H76" i="9" s="1"/>
  <c r="J74" i="12"/>
  <c r="I75" i="12"/>
  <c r="H76" i="12" s="1"/>
  <c r="J74" i="14"/>
  <c r="I75" i="14"/>
  <c r="H76" i="14" s="1"/>
  <c r="I75" i="6"/>
  <c r="H76" i="6" s="1"/>
  <c r="J74" i="6"/>
  <c r="J74" i="10"/>
  <c r="I75" i="10"/>
  <c r="H76" i="10" s="1"/>
  <c r="J74" i="13"/>
  <c r="I75" i="13"/>
  <c r="H76" i="13" s="1"/>
  <c r="I75" i="7"/>
  <c r="H76" i="7" s="1"/>
  <c r="J74" i="7"/>
  <c r="J74" i="16"/>
  <c r="I75" i="16"/>
  <c r="H76" i="16" s="1"/>
  <c r="J74" i="8"/>
  <c r="H76" i="8"/>
  <c r="I75" i="8"/>
  <c r="I75" i="4"/>
  <c r="H76" i="4" s="1"/>
  <c r="J74" i="4"/>
  <c r="J74" i="17"/>
  <c r="I75" i="17"/>
  <c r="H76" i="17"/>
  <c r="I75" i="18"/>
  <c r="H76" i="18" s="1"/>
  <c r="J74" i="18"/>
  <c r="I76" i="10" l="1"/>
  <c r="H77" i="10" s="1"/>
  <c r="J75" i="10"/>
  <c r="J75" i="7"/>
  <c r="I76" i="7"/>
  <c r="H77" i="7"/>
  <c r="I76" i="6"/>
  <c r="H77" i="6" s="1"/>
  <c r="J75" i="6"/>
  <c r="I76" i="4"/>
  <c r="H77" i="4" s="1"/>
  <c r="J75" i="4"/>
  <c r="J75" i="13"/>
  <c r="I76" i="13"/>
  <c r="H77" i="13" s="1"/>
  <c r="H77" i="15"/>
  <c r="I76" i="15"/>
  <c r="J75" i="15"/>
  <c r="I76" i="16"/>
  <c r="H77" i="16" s="1"/>
  <c r="J75" i="16"/>
  <c r="J75" i="2"/>
  <c r="I76" i="2"/>
  <c r="H77" i="2" s="1"/>
  <c r="J75" i="12"/>
  <c r="I76" i="12"/>
  <c r="H77" i="12" s="1"/>
  <c r="J75" i="8"/>
  <c r="I76" i="8"/>
  <c r="H77" i="8" s="1"/>
  <c r="I76" i="14"/>
  <c r="H77" i="14" s="1"/>
  <c r="J75" i="14"/>
  <c r="I76" i="9"/>
  <c r="H77" i="9" s="1"/>
  <c r="J75" i="9"/>
  <c r="I76" i="17"/>
  <c r="H77" i="17" s="1"/>
  <c r="J75" i="17"/>
  <c r="J75" i="18"/>
  <c r="I76" i="18"/>
  <c r="H77" i="18"/>
  <c r="J76" i="12" l="1"/>
  <c r="I77" i="12"/>
  <c r="H78" i="12"/>
  <c r="J76" i="17"/>
  <c r="I77" i="17"/>
  <c r="H78" i="17"/>
  <c r="H78" i="2"/>
  <c r="J76" i="2"/>
  <c r="I77" i="2"/>
  <c r="J76" i="8"/>
  <c r="I77" i="8"/>
  <c r="H78" i="8" s="1"/>
  <c r="I77" i="6"/>
  <c r="H78" i="6"/>
  <c r="J76" i="6"/>
  <c r="J76" i="9"/>
  <c r="I77" i="9"/>
  <c r="H78" i="9" s="1"/>
  <c r="J76" i="13"/>
  <c r="I77" i="13"/>
  <c r="H78" i="13" s="1"/>
  <c r="J76" i="10"/>
  <c r="I77" i="10"/>
  <c r="H78" i="10"/>
  <c r="J76" i="7"/>
  <c r="I77" i="7"/>
  <c r="H78" i="7" s="1"/>
  <c r="I77" i="15"/>
  <c r="H78" i="15" s="1"/>
  <c r="J76" i="15"/>
  <c r="J76" i="14"/>
  <c r="I77" i="14"/>
  <c r="H78" i="14" s="1"/>
  <c r="I77" i="16"/>
  <c r="J76" i="16"/>
  <c r="H78" i="16"/>
  <c r="I77" i="4"/>
  <c r="H78" i="4" s="1"/>
  <c r="J76" i="4"/>
  <c r="J76" i="18"/>
  <c r="I77" i="18"/>
  <c r="H78" i="18"/>
  <c r="I78" i="7" l="1"/>
  <c r="H79" i="7"/>
  <c r="J77" i="7"/>
  <c r="J77" i="14"/>
  <c r="I78" i="14"/>
  <c r="H79" i="14"/>
  <c r="H79" i="8"/>
  <c r="J77" i="8"/>
  <c r="I78" i="8"/>
  <c r="J77" i="13"/>
  <c r="I78" i="13"/>
  <c r="H79" i="13" s="1"/>
  <c r="I78" i="15"/>
  <c r="H79" i="15" s="1"/>
  <c r="J77" i="15"/>
  <c r="I78" i="2"/>
  <c r="H79" i="2" s="1"/>
  <c r="J77" i="2"/>
  <c r="J77" i="4"/>
  <c r="I78" i="4"/>
  <c r="H79" i="4" s="1"/>
  <c r="J77" i="6"/>
  <c r="I78" i="6"/>
  <c r="H79" i="6" s="1"/>
  <c r="I78" i="17"/>
  <c r="J77" i="17"/>
  <c r="H79" i="17"/>
  <c r="J77" i="12"/>
  <c r="I78" i="12"/>
  <c r="H79" i="12" s="1"/>
  <c r="I78" i="10"/>
  <c r="H79" i="10" s="1"/>
  <c r="J77" i="10"/>
  <c r="J77" i="9"/>
  <c r="I78" i="9"/>
  <c r="H79" i="9" s="1"/>
  <c r="I78" i="16"/>
  <c r="H79" i="16"/>
  <c r="J77" i="16"/>
  <c r="J77" i="18"/>
  <c r="I78" i="18"/>
  <c r="H79" i="18"/>
  <c r="J78" i="2" l="1"/>
  <c r="I79" i="2"/>
  <c r="H80" i="2" s="1"/>
  <c r="I79" i="15"/>
  <c r="J78" i="15"/>
  <c r="H80" i="15"/>
  <c r="I79" i="13"/>
  <c r="H80" i="13" s="1"/>
  <c r="J78" i="13"/>
  <c r="J78" i="9"/>
  <c r="I79" i="9"/>
  <c r="H80" i="9" s="1"/>
  <c r="I79" i="10"/>
  <c r="H80" i="10" s="1"/>
  <c r="J78" i="10"/>
  <c r="H80" i="6"/>
  <c r="J78" i="6"/>
  <c r="I79" i="6"/>
  <c r="I79" i="12"/>
  <c r="H80" i="12" s="1"/>
  <c r="J78" i="12"/>
  <c r="J78" i="8"/>
  <c r="I79" i="8"/>
  <c r="H80" i="8"/>
  <c r="I79" i="16"/>
  <c r="H80" i="16" s="1"/>
  <c r="J78" i="16"/>
  <c r="I79" i="14"/>
  <c r="H80" i="14" s="1"/>
  <c r="J78" i="14"/>
  <c r="I79" i="4"/>
  <c r="H80" i="4"/>
  <c r="J78" i="4"/>
  <c r="J78" i="17"/>
  <c r="I79" i="17"/>
  <c r="H80" i="17"/>
  <c r="J78" i="7"/>
  <c r="I79" i="7"/>
  <c r="H80" i="7"/>
  <c r="J78" i="18"/>
  <c r="I79" i="18"/>
  <c r="H80" i="18"/>
  <c r="I80" i="10" l="1"/>
  <c r="J79" i="10"/>
  <c r="H81" i="10"/>
  <c r="I80" i="12"/>
  <c r="H81" i="12"/>
  <c r="J79" i="12"/>
  <c r="I80" i="16"/>
  <c r="H81" i="16"/>
  <c r="J79" i="16"/>
  <c r="J79" i="9"/>
  <c r="I80" i="9"/>
  <c r="H81" i="9" s="1"/>
  <c r="J79" i="13"/>
  <c r="I80" i="13"/>
  <c r="H81" i="13" s="1"/>
  <c r="I80" i="4"/>
  <c r="H81" i="4" s="1"/>
  <c r="J79" i="4"/>
  <c r="J79" i="14"/>
  <c r="I80" i="14"/>
  <c r="H81" i="14" s="1"/>
  <c r="J79" i="15"/>
  <c r="I80" i="15"/>
  <c r="H81" i="15" s="1"/>
  <c r="I80" i="6"/>
  <c r="H81" i="6" s="1"/>
  <c r="J79" i="6"/>
  <c r="I80" i="17"/>
  <c r="H81" i="17"/>
  <c r="J79" i="17"/>
  <c r="J79" i="2"/>
  <c r="I80" i="2"/>
  <c r="H81" i="2" s="1"/>
  <c r="J79" i="7"/>
  <c r="H81" i="7"/>
  <c r="I80" i="7"/>
  <c r="J79" i="8"/>
  <c r="I80" i="8"/>
  <c r="H81" i="8" s="1"/>
  <c r="J79" i="18"/>
  <c r="I80" i="18"/>
  <c r="H81" i="18"/>
  <c r="I81" i="6" l="1"/>
  <c r="H82" i="6"/>
  <c r="J80" i="6"/>
  <c r="I81" i="4"/>
  <c r="H82" i="4"/>
  <c r="J80" i="4"/>
  <c r="J80" i="9"/>
  <c r="I81" i="9"/>
  <c r="H82" i="9" s="1"/>
  <c r="J80" i="8"/>
  <c r="I81" i="8"/>
  <c r="H82" i="8" s="1"/>
  <c r="I81" i="2"/>
  <c r="J80" i="2"/>
  <c r="H82" i="2"/>
  <c r="I81" i="13"/>
  <c r="H82" i="13" s="1"/>
  <c r="J80" i="13"/>
  <c r="I81" i="15"/>
  <c r="J80" i="15"/>
  <c r="H82" i="15"/>
  <c r="I81" i="14"/>
  <c r="H82" i="14" s="1"/>
  <c r="J80" i="14"/>
  <c r="J80" i="16"/>
  <c r="I81" i="16"/>
  <c r="H82" i="16" s="1"/>
  <c r="I81" i="17"/>
  <c r="H82" i="17"/>
  <c r="J80" i="17"/>
  <c r="J80" i="12"/>
  <c r="I81" i="12"/>
  <c r="H82" i="12" s="1"/>
  <c r="I81" i="7"/>
  <c r="J80" i="7"/>
  <c r="H82" i="7"/>
  <c r="J80" i="10"/>
  <c r="I81" i="10"/>
  <c r="H82" i="10" s="1"/>
  <c r="J80" i="18"/>
  <c r="I81" i="18"/>
  <c r="H82" i="18"/>
  <c r="I82" i="13" l="1"/>
  <c r="H83" i="13"/>
  <c r="J81" i="13"/>
  <c r="J81" i="9"/>
  <c r="I82" i="9"/>
  <c r="H83" i="9" s="1"/>
  <c r="I82" i="8"/>
  <c r="H83" i="8" s="1"/>
  <c r="J81" i="8"/>
  <c r="I82" i="16"/>
  <c r="H83" i="16" s="1"/>
  <c r="J81" i="16"/>
  <c r="J81" i="10"/>
  <c r="I82" i="10"/>
  <c r="H83" i="10" s="1"/>
  <c r="I82" i="17"/>
  <c r="H83" i="17" s="1"/>
  <c r="J81" i="17"/>
  <c r="I82" i="15"/>
  <c r="H83" i="15" s="1"/>
  <c r="J81" i="15"/>
  <c r="J81" i="4"/>
  <c r="I82" i="4"/>
  <c r="H83" i="4" s="1"/>
  <c r="I82" i="2"/>
  <c r="H83" i="2"/>
  <c r="J81" i="2"/>
  <c r="I82" i="7"/>
  <c r="J81" i="7"/>
  <c r="H83" i="7"/>
  <c r="J81" i="14"/>
  <c r="I82" i="14"/>
  <c r="H83" i="14" s="1"/>
  <c r="J81" i="6"/>
  <c r="I82" i="6"/>
  <c r="H83" i="6" s="1"/>
  <c r="J81" i="12"/>
  <c r="I82" i="12"/>
  <c r="H83" i="12" s="1"/>
  <c r="I82" i="18"/>
  <c r="H83" i="18" s="1"/>
  <c r="J81" i="18"/>
  <c r="J82" i="16" l="1"/>
  <c r="I83" i="16"/>
  <c r="H84" i="16"/>
  <c r="J82" i="9"/>
  <c r="I83" i="9"/>
  <c r="H84" i="9" s="1"/>
  <c r="I83" i="10"/>
  <c r="H84" i="10" s="1"/>
  <c r="J82" i="10"/>
  <c r="J82" i="15"/>
  <c r="I83" i="15"/>
  <c r="H84" i="15"/>
  <c r="J82" i="6"/>
  <c r="I83" i="6"/>
  <c r="H84" i="6" s="1"/>
  <c r="J82" i="8"/>
  <c r="H84" i="8"/>
  <c r="I83" i="8"/>
  <c r="J82" i="17"/>
  <c r="I83" i="17"/>
  <c r="H84" i="17"/>
  <c r="J82" i="4"/>
  <c r="I83" i="4"/>
  <c r="H84" i="4" s="1"/>
  <c r="J82" i="14"/>
  <c r="I83" i="14"/>
  <c r="H84" i="14" s="1"/>
  <c r="I83" i="12"/>
  <c r="H84" i="12" s="1"/>
  <c r="J82" i="12"/>
  <c r="J82" i="7"/>
  <c r="I83" i="7"/>
  <c r="H84" i="7" s="1"/>
  <c r="J82" i="2"/>
  <c r="I83" i="2"/>
  <c r="H84" i="2"/>
  <c r="J82" i="13"/>
  <c r="I83" i="13"/>
  <c r="H84" i="13" s="1"/>
  <c r="I83" i="18"/>
  <c r="H84" i="18" s="1"/>
  <c r="J82" i="18"/>
  <c r="J83" i="4" l="1"/>
  <c r="I84" i="4"/>
  <c r="H85" i="4" s="1"/>
  <c r="J83" i="10"/>
  <c r="I84" i="10"/>
  <c r="H85" i="10" s="1"/>
  <c r="I84" i="6"/>
  <c r="H85" i="6" s="1"/>
  <c r="J83" i="6"/>
  <c r="J83" i="7"/>
  <c r="I84" i="7"/>
  <c r="H85" i="7"/>
  <c r="I84" i="9"/>
  <c r="H85" i="9" s="1"/>
  <c r="J83" i="9"/>
  <c r="J83" i="13"/>
  <c r="I84" i="13"/>
  <c r="H85" i="13" s="1"/>
  <c r="I84" i="12"/>
  <c r="J83" i="12"/>
  <c r="H85" i="12"/>
  <c r="I84" i="17"/>
  <c r="H85" i="17"/>
  <c r="J83" i="17"/>
  <c r="J83" i="2"/>
  <c r="I84" i="2"/>
  <c r="H85" i="2" s="1"/>
  <c r="J83" i="15"/>
  <c r="I84" i="15"/>
  <c r="H85" i="15" s="1"/>
  <c r="I84" i="16"/>
  <c r="H85" i="16"/>
  <c r="J83" i="16"/>
  <c r="J83" i="14"/>
  <c r="I84" i="14"/>
  <c r="H85" i="14" s="1"/>
  <c r="J83" i="8"/>
  <c r="I84" i="8"/>
  <c r="H85" i="8" s="1"/>
  <c r="J83" i="18"/>
  <c r="I84" i="18"/>
  <c r="H85" i="18"/>
  <c r="J84" i="2" l="1"/>
  <c r="I85" i="2"/>
  <c r="H86" i="2" s="1"/>
  <c r="J84" i="10"/>
  <c r="I85" i="10"/>
  <c r="H86" i="10" s="1"/>
  <c r="H86" i="8"/>
  <c r="J84" i="8"/>
  <c r="I85" i="8"/>
  <c r="J84" i="9"/>
  <c r="I85" i="9"/>
  <c r="H86" i="9"/>
  <c r="I85" i="15"/>
  <c r="J84" i="15"/>
  <c r="H86" i="15"/>
  <c r="J84" i="14"/>
  <c r="I85" i="14"/>
  <c r="H86" i="14" s="1"/>
  <c r="I85" i="6"/>
  <c r="H86" i="6"/>
  <c r="J84" i="6"/>
  <c r="J84" i="4"/>
  <c r="I85" i="4"/>
  <c r="H86" i="4"/>
  <c r="J84" i="17"/>
  <c r="I85" i="17"/>
  <c r="H86" i="17"/>
  <c r="J84" i="16"/>
  <c r="I85" i="16"/>
  <c r="H86" i="16" s="1"/>
  <c r="I85" i="12"/>
  <c r="H86" i="12"/>
  <c r="J84" i="12"/>
  <c r="J84" i="7"/>
  <c r="I85" i="7"/>
  <c r="H86" i="7"/>
  <c r="J84" i="13"/>
  <c r="I85" i="13"/>
  <c r="H86" i="13"/>
  <c r="J84" i="18"/>
  <c r="I85" i="18"/>
  <c r="H86" i="18"/>
  <c r="I86" i="16" l="1"/>
  <c r="H87" i="16"/>
  <c r="J85" i="16"/>
  <c r="I86" i="2"/>
  <c r="J85" i="2"/>
  <c r="H87" i="2"/>
  <c r="H87" i="15"/>
  <c r="J85" i="15"/>
  <c r="I86" i="15"/>
  <c r="I86" i="8"/>
  <c r="H87" i="8" s="1"/>
  <c r="J85" i="8"/>
  <c r="I86" i="10"/>
  <c r="H87" i="10" s="1"/>
  <c r="J85" i="10"/>
  <c r="I86" i="7"/>
  <c r="H87" i="7" s="1"/>
  <c r="J85" i="7"/>
  <c r="J85" i="6"/>
  <c r="I86" i="6"/>
  <c r="H87" i="6" s="1"/>
  <c r="J85" i="9"/>
  <c r="I86" i="9"/>
  <c r="H87" i="9" s="1"/>
  <c r="I86" i="4"/>
  <c r="J85" i="4"/>
  <c r="H87" i="4"/>
  <c r="I86" i="17"/>
  <c r="J85" i="17"/>
  <c r="H87" i="17"/>
  <c r="J85" i="13"/>
  <c r="H87" i="13"/>
  <c r="I86" i="13"/>
  <c r="J85" i="14"/>
  <c r="I86" i="14"/>
  <c r="H87" i="14" s="1"/>
  <c r="J85" i="12"/>
  <c r="I86" i="12"/>
  <c r="H87" i="12" s="1"/>
  <c r="J85" i="18"/>
  <c r="I86" i="18"/>
  <c r="H87" i="18"/>
  <c r="I87" i="14" l="1"/>
  <c r="H88" i="14"/>
  <c r="J86" i="14"/>
  <c r="J86" i="9"/>
  <c r="I87" i="9"/>
  <c r="H88" i="9" s="1"/>
  <c r="I87" i="7"/>
  <c r="H88" i="7"/>
  <c r="J86" i="7"/>
  <c r="J86" i="8"/>
  <c r="I87" i="8"/>
  <c r="H88" i="8"/>
  <c r="I87" i="12"/>
  <c r="J86" i="12"/>
  <c r="H88" i="12"/>
  <c r="H88" i="10"/>
  <c r="J86" i="10"/>
  <c r="I87" i="10"/>
  <c r="J86" i="6"/>
  <c r="I87" i="6"/>
  <c r="H88" i="6" s="1"/>
  <c r="I87" i="15"/>
  <c r="J86" i="15"/>
  <c r="H88" i="15"/>
  <c r="J86" i="17"/>
  <c r="I87" i="17"/>
  <c r="H88" i="17"/>
  <c r="J86" i="2"/>
  <c r="I87" i="2"/>
  <c r="H88" i="2"/>
  <c r="I87" i="13"/>
  <c r="H88" i="13" s="1"/>
  <c r="J86" i="13"/>
  <c r="J86" i="4"/>
  <c r="I87" i="4"/>
  <c r="H88" i="4" s="1"/>
  <c r="J86" i="16"/>
  <c r="I87" i="16"/>
  <c r="H88" i="16"/>
  <c r="J86" i="18"/>
  <c r="I87" i="18"/>
  <c r="H88" i="18"/>
  <c r="I88" i="4" l="1"/>
  <c r="H89" i="4"/>
  <c r="J87" i="4"/>
  <c r="I88" i="13"/>
  <c r="H89" i="13" s="1"/>
  <c r="J87" i="13"/>
  <c r="J87" i="6"/>
  <c r="I88" i="6"/>
  <c r="H89" i="6" s="1"/>
  <c r="I88" i="9"/>
  <c r="H89" i="9" s="1"/>
  <c r="J87" i="9"/>
  <c r="I88" i="16"/>
  <c r="H89" i="16"/>
  <c r="J87" i="16"/>
  <c r="I88" i="12"/>
  <c r="H89" i="12" s="1"/>
  <c r="J87" i="12"/>
  <c r="J87" i="2"/>
  <c r="I88" i="2"/>
  <c r="H89" i="2"/>
  <c r="I88" i="10"/>
  <c r="H89" i="10" s="1"/>
  <c r="J87" i="10"/>
  <c r="J87" i="8"/>
  <c r="I88" i="8"/>
  <c r="H89" i="8" s="1"/>
  <c r="J87" i="15"/>
  <c r="I88" i="15"/>
  <c r="H89" i="15" s="1"/>
  <c r="I88" i="17"/>
  <c r="H89" i="17"/>
  <c r="J87" i="17"/>
  <c r="J87" i="7"/>
  <c r="I88" i="7"/>
  <c r="H89" i="7"/>
  <c r="I88" i="14"/>
  <c r="H89" i="14" s="1"/>
  <c r="J87" i="14"/>
  <c r="J87" i="18"/>
  <c r="I88" i="18"/>
  <c r="H89" i="18"/>
  <c r="I89" i="8" l="1"/>
  <c r="H90" i="8" s="1"/>
  <c r="J88" i="8"/>
  <c r="I89" i="12"/>
  <c r="H90" i="12"/>
  <c r="J88" i="12"/>
  <c r="I89" i="6"/>
  <c r="H90" i="6" s="1"/>
  <c r="J88" i="6"/>
  <c r="J88" i="13"/>
  <c r="I89" i="13"/>
  <c r="H90" i="13"/>
  <c r="I89" i="15"/>
  <c r="H90" i="15"/>
  <c r="J88" i="15"/>
  <c r="J88" i="14"/>
  <c r="I89" i="14"/>
  <c r="H90" i="14" s="1"/>
  <c r="J88" i="10"/>
  <c r="I89" i="10"/>
  <c r="H90" i="10"/>
  <c r="J88" i="16"/>
  <c r="I89" i="16"/>
  <c r="H90" i="16"/>
  <c r="J88" i="2"/>
  <c r="I89" i="2"/>
  <c r="H90" i="2" s="1"/>
  <c r="I89" i="7"/>
  <c r="H90" i="7" s="1"/>
  <c r="J88" i="7"/>
  <c r="J88" i="9"/>
  <c r="I89" i="9"/>
  <c r="H90" i="9" s="1"/>
  <c r="I89" i="17"/>
  <c r="H90" i="17" s="1"/>
  <c r="J88" i="17"/>
  <c r="I89" i="4"/>
  <c r="H90" i="4" s="1"/>
  <c r="J88" i="4"/>
  <c r="J88" i="18"/>
  <c r="I89" i="18"/>
  <c r="H90" i="18"/>
  <c r="J89" i="6" l="1"/>
  <c r="I90" i="6"/>
  <c r="H91" i="6" s="1"/>
  <c r="I90" i="17"/>
  <c r="H91" i="17"/>
  <c r="J89" i="17"/>
  <c r="J89" i="2"/>
  <c r="I90" i="2"/>
  <c r="H91" i="2" s="1"/>
  <c r="I90" i="7"/>
  <c r="H91" i="7"/>
  <c r="J89" i="7"/>
  <c r="J89" i="8"/>
  <c r="I90" i="8"/>
  <c r="H91" i="8"/>
  <c r="H91" i="15"/>
  <c r="I90" i="15"/>
  <c r="J89" i="15"/>
  <c r="J89" i="10"/>
  <c r="I90" i="10"/>
  <c r="H91" i="10" s="1"/>
  <c r="I90" i="12"/>
  <c r="J89" i="12"/>
  <c r="H91" i="12"/>
  <c r="I90" i="14"/>
  <c r="H91" i="14" s="1"/>
  <c r="J89" i="14"/>
  <c r="J89" i="13"/>
  <c r="I90" i="13"/>
  <c r="H91" i="13" s="1"/>
  <c r="J89" i="9"/>
  <c r="I90" i="9"/>
  <c r="H91" i="9" s="1"/>
  <c r="J89" i="4"/>
  <c r="I90" i="4"/>
  <c r="H91" i="4"/>
  <c r="I90" i="16"/>
  <c r="H91" i="16" s="1"/>
  <c r="J89" i="16"/>
  <c r="I90" i="18"/>
  <c r="H91" i="18" s="1"/>
  <c r="J89" i="18"/>
  <c r="I91" i="14" l="1"/>
  <c r="H92" i="14" s="1"/>
  <c r="J90" i="14"/>
  <c r="I91" i="10"/>
  <c r="H92" i="10"/>
  <c r="J90" i="10"/>
  <c r="J90" i="9"/>
  <c r="I91" i="9"/>
  <c r="H92" i="9" s="1"/>
  <c r="J90" i="6"/>
  <c r="I91" i="6"/>
  <c r="H92" i="6"/>
  <c r="I91" i="13"/>
  <c r="H92" i="13"/>
  <c r="J90" i="13"/>
  <c r="H92" i="8"/>
  <c r="J90" i="8"/>
  <c r="I91" i="8"/>
  <c r="J90" i="2"/>
  <c r="I91" i="2"/>
  <c r="H92" i="2" s="1"/>
  <c r="I91" i="12"/>
  <c r="H92" i="12" s="1"/>
  <c r="J90" i="12"/>
  <c r="J90" i="17"/>
  <c r="I91" i="17"/>
  <c r="H92" i="17" s="1"/>
  <c r="I91" i="4"/>
  <c r="H92" i="4" s="1"/>
  <c r="J90" i="4"/>
  <c r="I91" i="7"/>
  <c r="H92" i="7"/>
  <c r="J90" i="7"/>
  <c r="J90" i="15"/>
  <c r="I91" i="15"/>
  <c r="H92" i="15"/>
  <c r="J90" i="16"/>
  <c r="I91" i="16"/>
  <c r="H92" i="16" s="1"/>
  <c r="I91" i="18"/>
  <c r="H92" i="18" s="1"/>
  <c r="J90" i="18"/>
  <c r="I92" i="16" l="1"/>
  <c r="H93" i="16"/>
  <c r="J91" i="16"/>
  <c r="I92" i="12"/>
  <c r="J91" i="12"/>
  <c r="H93" i="12"/>
  <c r="H93" i="4"/>
  <c r="J91" i="4"/>
  <c r="I92" i="4"/>
  <c r="I92" i="17"/>
  <c r="H93" i="17"/>
  <c r="J91" i="17"/>
  <c r="J91" i="9"/>
  <c r="I92" i="9"/>
  <c r="H93" i="9" s="1"/>
  <c r="H93" i="13"/>
  <c r="J91" i="13"/>
  <c r="I92" i="13"/>
  <c r="J91" i="2"/>
  <c r="I92" i="2"/>
  <c r="H93" i="2"/>
  <c r="J91" i="10"/>
  <c r="I92" i="10"/>
  <c r="H93" i="10" s="1"/>
  <c r="J91" i="15"/>
  <c r="I92" i="15"/>
  <c r="H93" i="15" s="1"/>
  <c r="I92" i="6"/>
  <c r="H93" i="6"/>
  <c r="J91" i="6"/>
  <c r="J91" i="7"/>
  <c r="H93" i="7"/>
  <c r="I92" i="7"/>
  <c r="J91" i="14"/>
  <c r="I92" i="14"/>
  <c r="H93" i="14" s="1"/>
  <c r="J91" i="8"/>
  <c r="I92" i="8"/>
  <c r="H93" i="8" s="1"/>
  <c r="J91" i="18"/>
  <c r="I92" i="18"/>
  <c r="H93" i="18"/>
  <c r="I93" i="14" l="1"/>
  <c r="H94" i="14" s="1"/>
  <c r="J92" i="14"/>
  <c r="J92" i="9"/>
  <c r="I93" i="9"/>
  <c r="H94" i="9" s="1"/>
  <c r="I93" i="8"/>
  <c r="H94" i="8" s="1"/>
  <c r="J92" i="8"/>
  <c r="I93" i="15"/>
  <c r="J92" i="15"/>
  <c r="H94" i="15"/>
  <c r="J92" i="10"/>
  <c r="H94" i="10"/>
  <c r="I93" i="10"/>
  <c r="J92" i="4"/>
  <c r="I93" i="4"/>
  <c r="H94" i="4" s="1"/>
  <c r="I93" i="12"/>
  <c r="H94" i="12"/>
  <c r="J92" i="12"/>
  <c r="I93" i="6"/>
  <c r="H94" i="6" s="1"/>
  <c r="J92" i="6"/>
  <c r="J92" i="2"/>
  <c r="I93" i="2"/>
  <c r="H94" i="2" s="1"/>
  <c r="J92" i="7"/>
  <c r="I93" i="7"/>
  <c r="H94" i="7" s="1"/>
  <c r="J92" i="17"/>
  <c r="I93" i="17"/>
  <c r="H94" i="17" s="1"/>
  <c r="J92" i="13"/>
  <c r="I93" i="13"/>
  <c r="H94" i="13"/>
  <c r="I93" i="16"/>
  <c r="H94" i="16" s="1"/>
  <c r="J92" i="16"/>
  <c r="J92" i="18"/>
  <c r="I93" i="18"/>
  <c r="H94" i="18"/>
  <c r="I94" i="8" l="1"/>
  <c r="H95" i="8"/>
  <c r="J93" i="8"/>
  <c r="J93" i="6"/>
  <c r="I94" i="6"/>
  <c r="H95" i="6"/>
  <c r="J93" i="2"/>
  <c r="I94" i="2"/>
  <c r="H95" i="2" s="1"/>
  <c r="I94" i="17"/>
  <c r="J93" i="17"/>
  <c r="H95" i="17"/>
  <c r="J93" i="7"/>
  <c r="I94" i="7"/>
  <c r="H95" i="7" s="1"/>
  <c r="J93" i="10"/>
  <c r="I94" i="10"/>
  <c r="H95" i="10" s="1"/>
  <c r="J93" i="9"/>
  <c r="I94" i="9"/>
  <c r="H95" i="9" s="1"/>
  <c r="J93" i="13"/>
  <c r="I94" i="13"/>
  <c r="H95" i="13" s="1"/>
  <c r="J93" i="12"/>
  <c r="I94" i="12"/>
  <c r="H95" i="12" s="1"/>
  <c r="J93" i="15"/>
  <c r="I94" i="15"/>
  <c r="H95" i="15" s="1"/>
  <c r="I94" i="16"/>
  <c r="H95" i="16"/>
  <c r="J93" i="16"/>
  <c r="J93" i="4"/>
  <c r="I94" i="4"/>
  <c r="H95" i="4" s="1"/>
  <c r="I94" i="14"/>
  <c r="H95" i="14" s="1"/>
  <c r="J93" i="14"/>
  <c r="J93" i="18"/>
  <c r="I94" i="18"/>
  <c r="H95" i="18"/>
  <c r="J94" i="2" l="1"/>
  <c r="I95" i="2"/>
  <c r="H96" i="2"/>
  <c r="J94" i="7"/>
  <c r="I95" i="7"/>
  <c r="H96" i="7" s="1"/>
  <c r="I95" i="9"/>
  <c r="H96" i="9" s="1"/>
  <c r="J94" i="9"/>
  <c r="I95" i="13"/>
  <c r="H96" i="13" s="1"/>
  <c r="J94" i="13"/>
  <c r="I95" i="15"/>
  <c r="J94" i="15"/>
  <c r="H96" i="15"/>
  <c r="I95" i="14"/>
  <c r="H96" i="14" s="1"/>
  <c r="J94" i="14"/>
  <c r="J94" i="6"/>
  <c r="I95" i="6"/>
  <c r="H96" i="6" s="1"/>
  <c r="I95" i="16"/>
  <c r="H96" i="16" s="1"/>
  <c r="J94" i="16"/>
  <c r="J94" i="4"/>
  <c r="I95" i="4"/>
  <c r="H96" i="4"/>
  <c r="J94" i="17"/>
  <c r="I95" i="17"/>
  <c r="H96" i="17" s="1"/>
  <c r="I95" i="10"/>
  <c r="H96" i="10" s="1"/>
  <c r="J94" i="10"/>
  <c r="I95" i="12"/>
  <c r="H96" i="12"/>
  <c r="J94" i="12"/>
  <c r="I95" i="8"/>
  <c r="H96" i="8"/>
  <c r="J94" i="8"/>
  <c r="J94" i="18"/>
  <c r="I95" i="18"/>
  <c r="H96" i="18"/>
  <c r="I96" i="13" l="1"/>
  <c r="H97" i="13" s="1"/>
  <c r="J95" i="13"/>
  <c r="J95" i="6"/>
  <c r="I96" i="6"/>
  <c r="H97" i="6"/>
  <c r="I96" i="7"/>
  <c r="H97" i="7" s="1"/>
  <c r="J95" i="7"/>
  <c r="I96" i="17"/>
  <c r="H97" i="17"/>
  <c r="J95" i="17"/>
  <c r="I96" i="9"/>
  <c r="H97" i="9" s="1"/>
  <c r="J95" i="9"/>
  <c r="I96" i="14"/>
  <c r="H97" i="14" s="1"/>
  <c r="J95" i="14"/>
  <c r="I96" i="16"/>
  <c r="H97" i="16" s="1"/>
  <c r="J95" i="16"/>
  <c r="J95" i="15"/>
  <c r="I96" i="15"/>
  <c r="H97" i="15" s="1"/>
  <c r="J95" i="8"/>
  <c r="I96" i="8"/>
  <c r="H97" i="8"/>
  <c r="I96" i="12"/>
  <c r="J95" i="12"/>
  <c r="H97" i="12"/>
  <c r="I96" i="4"/>
  <c r="H97" i="4"/>
  <c r="J95" i="4"/>
  <c r="I96" i="2"/>
  <c r="J95" i="2"/>
  <c r="H97" i="2"/>
  <c r="J95" i="10"/>
  <c r="I96" i="10"/>
  <c r="H97" i="10" s="1"/>
  <c r="J95" i="18"/>
  <c r="I96" i="18"/>
  <c r="H97" i="18"/>
  <c r="I97" i="7" l="1"/>
  <c r="H98" i="7"/>
  <c r="J96" i="7"/>
  <c r="J96" i="14"/>
  <c r="I97" i="14"/>
  <c r="H98" i="14" s="1"/>
  <c r="J96" i="9"/>
  <c r="I97" i="9"/>
  <c r="H98" i="9" s="1"/>
  <c r="I97" i="15"/>
  <c r="J96" i="15"/>
  <c r="H98" i="15"/>
  <c r="J96" i="10"/>
  <c r="I97" i="10"/>
  <c r="H98" i="10" s="1"/>
  <c r="J96" i="13"/>
  <c r="I97" i="13"/>
  <c r="H98" i="13" s="1"/>
  <c r="J96" i="4"/>
  <c r="I97" i="4"/>
  <c r="H98" i="4" s="1"/>
  <c r="I97" i="6"/>
  <c r="H98" i="6" s="1"/>
  <c r="J96" i="6"/>
  <c r="I97" i="2"/>
  <c r="J96" i="2"/>
  <c r="H98" i="2"/>
  <c r="J96" i="16"/>
  <c r="I97" i="16"/>
  <c r="H98" i="16" s="1"/>
  <c r="I97" i="12"/>
  <c r="H98" i="12"/>
  <c r="J96" i="12"/>
  <c r="I97" i="8"/>
  <c r="H98" i="8" s="1"/>
  <c r="J96" i="8"/>
  <c r="J96" i="17"/>
  <c r="I97" i="17"/>
  <c r="H98" i="17"/>
  <c r="J96" i="18"/>
  <c r="I97" i="18"/>
  <c r="H98" i="18"/>
  <c r="H99" i="8" l="1"/>
  <c r="J97" i="8"/>
  <c r="I98" i="8"/>
  <c r="J97" i="10"/>
  <c r="I98" i="10"/>
  <c r="H99" i="10" s="1"/>
  <c r="J97" i="6"/>
  <c r="I98" i="6"/>
  <c r="H99" i="6"/>
  <c r="J97" i="4"/>
  <c r="I98" i="4"/>
  <c r="H99" i="4"/>
  <c r="J97" i="14"/>
  <c r="I98" i="14"/>
  <c r="H99" i="14" s="1"/>
  <c r="I98" i="16"/>
  <c r="H99" i="16" s="1"/>
  <c r="J97" i="16"/>
  <c r="I98" i="9"/>
  <c r="H99" i="9" s="1"/>
  <c r="J97" i="9"/>
  <c r="I98" i="17"/>
  <c r="H99" i="17"/>
  <c r="J97" i="17"/>
  <c r="H99" i="15"/>
  <c r="I98" i="15"/>
  <c r="J97" i="15"/>
  <c r="H99" i="2"/>
  <c r="I98" i="2"/>
  <c r="J97" i="2"/>
  <c r="J97" i="13"/>
  <c r="I98" i="13"/>
  <c r="H99" i="13" s="1"/>
  <c r="J97" i="7"/>
  <c r="I98" i="7"/>
  <c r="H99" i="7" s="1"/>
  <c r="I98" i="12"/>
  <c r="H99" i="12" s="1"/>
  <c r="J97" i="12"/>
  <c r="I98" i="18"/>
  <c r="H99" i="18" s="1"/>
  <c r="J97" i="18"/>
  <c r="J98" i="10" l="1"/>
  <c r="I99" i="10"/>
  <c r="H100" i="10" s="1"/>
  <c r="J98" i="13"/>
  <c r="I99" i="13"/>
  <c r="H100" i="13" s="1"/>
  <c r="I99" i="7"/>
  <c r="H100" i="7" s="1"/>
  <c r="J98" i="7"/>
  <c r="I99" i="14"/>
  <c r="H100" i="14"/>
  <c r="J98" i="14"/>
  <c r="I99" i="9"/>
  <c r="H100" i="9" s="1"/>
  <c r="J98" i="9"/>
  <c r="J98" i="16"/>
  <c r="I99" i="16"/>
  <c r="H100" i="16" s="1"/>
  <c r="J98" i="17"/>
  <c r="I99" i="17"/>
  <c r="H100" i="17" s="1"/>
  <c r="J98" i="15"/>
  <c r="I99" i="15"/>
  <c r="H100" i="15" s="1"/>
  <c r="J98" i="6"/>
  <c r="I99" i="6"/>
  <c r="H100" i="6"/>
  <c r="J98" i="12"/>
  <c r="I99" i="12"/>
  <c r="H100" i="12" s="1"/>
  <c r="H100" i="2"/>
  <c r="J98" i="2"/>
  <c r="I99" i="2"/>
  <c r="J98" i="4"/>
  <c r="I99" i="4"/>
  <c r="H100" i="4"/>
  <c r="I99" i="8"/>
  <c r="J98" i="8"/>
  <c r="H100" i="8"/>
  <c r="I99" i="18"/>
  <c r="H100" i="18"/>
  <c r="J98" i="18"/>
  <c r="I100" i="13" l="1"/>
  <c r="H101" i="13" s="1"/>
  <c r="J99" i="13"/>
  <c r="J99" i="12"/>
  <c r="I100" i="12"/>
  <c r="H101" i="12" s="1"/>
  <c r="I100" i="16"/>
  <c r="H101" i="16" s="1"/>
  <c r="J99" i="16"/>
  <c r="J99" i="9"/>
  <c r="I100" i="9"/>
  <c r="H101" i="9" s="1"/>
  <c r="J99" i="10"/>
  <c r="I100" i="10"/>
  <c r="H101" i="10"/>
  <c r="I100" i="17"/>
  <c r="H101" i="17" s="1"/>
  <c r="J99" i="17"/>
  <c r="J99" i="7"/>
  <c r="I100" i="7"/>
  <c r="H101" i="7" s="1"/>
  <c r="I100" i="15"/>
  <c r="H101" i="15" s="1"/>
  <c r="J99" i="15"/>
  <c r="I100" i="8"/>
  <c r="H101" i="8"/>
  <c r="J99" i="8"/>
  <c r="J99" i="4"/>
  <c r="I100" i="4"/>
  <c r="H101" i="4" s="1"/>
  <c r="J99" i="6"/>
  <c r="I100" i="6"/>
  <c r="H101" i="6" s="1"/>
  <c r="J99" i="14"/>
  <c r="I100" i="14"/>
  <c r="H101" i="14" s="1"/>
  <c r="I100" i="2"/>
  <c r="H101" i="2"/>
  <c r="J99" i="2"/>
  <c r="J99" i="18"/>
  <c r="I100" i="18"/>
  <c r="H101" i="18"/>
  <c r="J100" i="7" l="1"/>
  <c r="I101" i="7"/>
  <c r="H102" i="7"/>
  <c r="J100" i="17"/>
  <c r="I101" i="17"/>
  <c r="H102" i="17"/>
  <c r="I101" i="4"/>
  <c r="H102" i="4" s="1"/>
  <c r="J100" i="4"/>
  <c r="J100" i="16"/>
  <c r="I101" i="16"/>
  <c r="H102" i="16"/>
  <c r="I101" i="14"/>
  <c r="H102" i="14"/>
  <c r="J100" i="14"/>
  <c r="I101" i="12"/>
  <c r="H102" i="12" s="1"/>
  <c r="J100" i="12"/>
  <c r="J100" i="6"/>
  <c r="I101" i="6"/>
  <c r="H102" i="6" s="1"/>
  <c r="I101" i="15"/>
  <c r="J100" i="15"/>
  <c r="H102" i="15"/>
  <c r="J100" i="13"/>
  <c r="I101" i="13"/>
  <c r="H102" i="13" s="1"/>
  <c r="I101" i="10"/>
  <c r="H102" i="10" s="1"/>
  <c r="J100" i="10"/>
  <c r="J100" i="2"/>
  <c r="I101" i="2"/>
  <c r="H102" i="2" s="1"/>
  <c r="I101" i="9"/>
  <c r="H102" i="9" s="1"/>
  <c r="J100" i="9"/>
  <c r="J100" i="8"/>
  <c r="I101" i="8"/>
  <c r="H102" i="8"/>
  <c r="J100" i="18"/>
  <c r="I101" i="18"/>
  <c r="H102" i="18"/>
  <c r="J101" i="6" l="1"/>
  <c r="I102" i="6"/>
  <c r="H103" i="6"/>
  <c r="J101" i="10"/>
  <c r="I102" i="10"/>
  <c r="H103" i="10" s="1"/>
  <c r="I102" i="12"/>
  <c r="H103" i="12" s="1"/>
  <c r="J101" i="12"/>
  <c r="J101" i="2"/>
  <c r="I102" i="2"/>
  <c r="H103" i="2" s="1"/>
  <c r="J101" i="15"/>
  <c r="I102" i="15"/>
  <c r="H103" i="15" s="1"/>
  <c r="I102" i="14"/>
  <c r="H103" i="14" s="1"/>
  <c r="J101" i="14"/>
  <c r="I102" i="17"/>
  <c r="J101" i="17"/>
  <c r="H103" i="17"/>
  <c r="I102" i="9"/>
  <c r="H103" i="9"/>
  <c r="J101" i="9"/>
  <c r="I102" i="16"/>
  <c r="J101" i="16"/>
  <c r="H103" i="16"/>
  <c r="J101" i="4"/>
  <c r="I102" i="4"/>
  <c r="H103" i="4" s="1"/>
  <c r="I102" i="13"/>
  <c r="H103" i="13" s="1"/>
  <c r="J101" i="13"/>
  <c r="J101" i="7"/>
  <c r="I102" i="7"/>
  <c r="H103" i="7" s="1"/>
  <c r="I102" i="8"/>
  <c r="H103" i="8" s="1"/>
  <c r="J101" i="8"/>
  <c r="J101" i="18"/>
  <c r="I102" i="18"/>
  <c r="H103" i="18"/>
  <c r="I103" i="4" l="1"/>
  <c r="H104" i="4"/>
  <c r="J102" i="4"/>
  <c r="I103" i="10"/>
  <c r="H104" i="10" s="1"/>
  <c r="J102" i="10"/>
  <c r="I103" i="15"/>
  <c r="H104" i="15"/>
  <c r="J102" i="15"/>
  <c r="J102" i="12"/>
  <c r="I103" i="12"/>
  <c r="H104" i="12"/>
  <c r="I103" i="7"/>
  <c r="J102" i="7"/>
  <c r="H104" i="7"/>
  <c r="H104" i="8"/>
  <c r="J102" i="8"/>
  <c r="I103" i="8"/>
  <c r="I103" i="14"/>
  <c r="H104" i="14"/>
  <c r="J102" i="14"/>
  <c r="J102" i="13"/>
  <c r="I103" i="13"/>
  <c r="H104" i="13" s="1"/>
  <c r="J102" i="2"/>
  <c r="I103" i="2"/>
  <c r="H104" i="2" s="1"/>
  <c r="I103" i="9"/>
  <c r="H104" i="9"/>
  <c r="J102" i="9"/>
  <c r="J102" i="17"/>
  <c r="H104" i="17"/>
  <c r="I103" i="17"/>
  <c r="J102" i="16"/>
  <c r="I103" i="16"/>
  <c r="H104" i="16" s="1"/>
  <c r="J102" i="6"/>
  <c r="I103" i="6"/>
  <c r="H104" i="6" s="1"/>
  <c r="J102" i="18"/>
  <c r="I103" i="18"/>
  <c r="H104" i="18"/>
  <c r="I104" i="6" l="1"/>
  <c r="H105" i="6"/>
  <c r="J103" i="6"/>
  <c r="I104" i="13"/>
  <c r="H105" i="13"/>
  <c r="J103" i="13"/>
  <c r="I104" i="16"/>
  <c r="H105" i="16" s="1"/>
  <c r="J103" i="16"/>
  <c r="J103" i="2"/>
  <c r="I104" i="2"/>
  <c r="H105" i="2"/>
  <c r="I104" i="7"/>
  <c r="H105" i="7"/>
  <c r="J103" i="7"/>
  <c r="I104" i="17"/>
  <c r="H105" i="17" s="1"/>
  <c r="J103" i="17"/>
  <c r="J103" i="8"/>
  <c r="I104" i="8"/>
  <c r="H105" i="8" s="1"/>
  <c r="I104" i="9"/>
  <c r="H105" i="9"/>
  <c r="J103" i="9"/>
  <c r="I104" i="10"/>
  <c r="H105" i="10" s="1"/>
  <c r="J103" i="10"/>
  <c r="J103" i="14"/>
  <c r="I104" i="14"/>
  <c r="H105" i="14"/>
  <c r="I104" i="12"/>
  <c r="H105" i="12" s="1"/>
  <c r="J103" i="12"/>
  <c r="J103" i="15"/>
  <c r="I104" i="15"/>
  <c r="H105" i="15" s="1"/>
  <c r="J103" i="4"/>
  <c r="I104" i="4"/>
  <c r="H105" i="4" s="1"/>
  <c r="J103" i="18"/>
  <c r="I104" i="18"/>
  <c r="H105" i="18"/>
  <c r="J104" i="10" l="1"/>
  <c r="I105" i="10"/>
  <c r="H106" i="10"/>
  <c r="I105" i="17"/>
  <c r="H106" i="17" s="1"/>
  <c r="J104" i="17"/>
  <c r="J104" i="4"/>
  <c r="I105" i="4"/>
  <c r="H106" i="4" s="1"/>
  <c r="J104" i="16"/>
  <c r="I105" i="16"/>
  <c r="H106" i="16" s="1"/>
  <c r="J104" i="8"/>
  <c r="I105" i="8"/>
  <c r="H106" i="8"/>
  <c r="I105" i="15"/>
  <c r="H106" i="15" s="1"/>
  <c r="J104" i="15"/>
  <c r="J104" i="12"/>
  <c r="I105" i="12"/>
  <c r="H106" i="12" s="1"/>
  <c r="I105" i="9"/>
  <c r="H106" i="9"/>
  <c r="J104" i="9"/>
  <c r="J104" i="14"/>
  <c r="I105" i="14"/>
  <c r="H106" i="14" s="1"/>
  <c r="I105" i="7"/>
  <c r="H106" i="7" s="1"/>
  <c r="J104" i="7"/>
  <c r="J104" i="13"/>
  <c r="I105" i="13"/>
  <c r="H106" i="13" s="1"/>
  <c r="I105" i="2"/>
  <c r="H106" i="2"/>
  <c r="J104" i="2"/>
  <c r="I105" i="6"/>
  <c r="H106" i="6"/>
  <c r="J104" i="6"/>
  <c r="J104" i="18"/>
  <c r="I105" i="18"/>
  <c r="H106" i="18"/>
  <c r="I106" i="12" l="1"/>
  <c r="H107" i="12"/>
  <c r="J105" i="12"/>
  <c r="J105" i="4"/>
  <c r="I106" i="4"/>
  <c r="H107" i="4"/>
  <c r="I106" i="17"/>
  <c r="H107" i="17"/>
  <c r="J105" i="17"/>
  <c r="I106" i="14"/>
  <c r="H107" i="14"/>
  <c r="J105" i="14"/>
  <c r="I106" i="7"/>
  <c r="J105" i="7"/>
  <c r="H107" i="7"/>
  <c r="H107" i="15"/>
  <c r="I106" i="15"/>
  <c r="J105" i="15"/>
  <c r="J105" i="13"/>
  <c r="I106" i="13"/>
  <c r="H107" i="13" s="1"/>
  <c r="I106" i="16"/>
  <c r="H107" i="16" s="1"/>
  <c r="J105" i="16"/>
  <c r="J105" i="9"/>
  <c r="I106" i="9"/>
  <c r="H107" i="9" s="1"/>
  <c r="I106" i="8"/>
  <c r="H107" i="8" s="1"/>
  <c r="J105" i="8"/>
  <c r="J105" i="2"/>
  <c r="I106" i="2"/>
  <c r="H107" i="2" s="1"/>
  <c r="I106" i="10"/>
  <c r="H107" i="10" s="1"/>
  <c r="J105" i="10"/>
  <c r="I106" i="6"/>
  <c r="H107" i="6" s="1"/>
  <c r="J105" i="6"/>
  <c r="I106" i="18"/>
  <c r="H107" i="18" s="1"/>
  <c r="J105" i="18"/>
  <c r="J106" i="9" l="1"/>
  <c r="I107" i="9"/>
  <c r="H108" i="9" s="1"/>
  <c r="I107" i="2"/>
  <c r="J106" i="2"/>
  <c r="H108" i="2"/>
  <c r="I107" i="6"/>
  <c r="H108" i="6" s="1"/>
  <c r="J106" i="6"/>
  <c r="J106" i="10"/>
  <c r="I107" i="10"/>
  <c r="H108" i="10" s="1"/>
  <c r="J106" i="13"/>
  <c r="I107" i="13"/>
  <c r="H108" i="13" s="1"/>
  <c r="J106" i="16"/>
  <c r="I107" i="16"/>
  <c r="H108" i="16"/>
  <c r="J106" i="8"/>
  <c r="I107" i="8"/>
  <c r="H108" i="8"/>
  <c r="J106" i="7"/>
  <c r="I107" i="7"/>
  <c r="H108" i="7" s="1"/>
  <c r="I107" i="4"/>
  <c r="H108" i="4" s="1"/>
  <c r="J106" i="4"/>
  <c r="J106" i="15"/>
  <c r="I107" i="15"/>
  <c r="H108" i="15" s="1"/>
  <c r="J106" i="17"/>
  <c r="H108" i="17"/>
  <c r="I107" i="17"/>
  <c r="I107" i="14"/>
  <c r="H108" i="14" s="1"/>
  <c r="J106" i="14"/>
  <c r="J106" i="12"/>
  <c r="I107" i="12"/>
  <c r="H108" i="12" s="1"/>
  <c r="I107" i="18"/>
  <c r="H108" i="18"/>
  <c r="J106" i="18"/>
  <c r="J107" i="6" l="1"/>
  <c r="I108" i="6"/>
  <c r="H109" i="6" s="1"/>
  <c r="J107" i="12"/>
  <c r="I108" i="12"/>
  <c r="H109" i="12"/>
  <c r="J107" i="13"/>
  <c r="I108" i="13"/>
  <c r="H109" i="13" s="1"/>
  <c r="I108" i="14"/>
  <c r="H109" i="14"/>
  <c r="J107" i="14"/>
  <c r="J107" i="9"/>
  <c r="I108" i="9"/>
  <c r="H109" i="9" s="1"/>
  <c r="H109" i="15"/>
  <c r="J107" i="15"/>
  <c r="I108" i="15"/>
  <c r="I108" i="4"/>
  <c r="H109" i="4" s="1"/>
  <c r="J107" i="4"/>
  <c r="J107" i="7"/>
  <c r="I108" i="7"/>
  <c r="H109" i="7" s="1"/>
  <c r="I108" i="10"/>
  <c r="H109" i="10" s="1"/>
  <c r="J107" i="10"/>
  <c r="J107" i="2"/>
  <c r="I108" i="2"/>
  <c r="H109" i="2" s="1"/>
  <c r="I108" i="17"/>
  <c r="H109" i="17"/>
  <c r="J107" i="17"/>
  <c r="I108" i="8"/>
  <c r="H109" i="8"/>
  <c r="J107" i="8"/>
  <c r="I108" i="16"/>
  <c r="H109" i="16" s="1"/>
  <c r="J107" i="16"/>
  <c r="J107" i="18"/>
  <c r="I108" i="18"/>
  <c r="H109" i="18" s="1"/>
  <c r="J109" i="18" s="1"/>
  <c r="J109" i="13" l="1"/>
  <c r="K109" i="13" s="1"/>
  <c r="I109" i="13"/>
  <c r="J108" i="13"/>
  <c r="J109" i="7"/>
  <c r="K109" i="7" s="1"/>
  <c r="J108" i="7"/>
  <c r="I109" i="7"/>
  <c r="J109" i="10"/>
  <c r="K109" i="10" s="1"/>
  <c r="I109" i="10"/>
  <c r="J108" i="10"/>
  <c r="J109" i="6"/>
  <c r="K109" i="6" s="1"/>
  <c r="J108" i="6"/>
  <c r="I109" i="6"/>
  <c r="J109" i="9"/>
  <c r="K109" i="9" s="1"/>
  <c r="I109" i="9"/>
  <c r="J108" i="9"/>
  <c r="J109" i="16"/>
  <c r="K109" i="16" s="1"/>
  <c r="J108" i="16"/>
  <c r="I109" i="16"/>
  <c r="J109" i="12"/>
  <c r="K109" i="12" s="1"/>
  <c r="I109" i="12"/>
  <c r="J108" i="12"/>
  <c r="J109" i="17"/>
  <c r="K109" i="17" s="1"/>
  <c r="J108" i="17"/>
  <c r="I109" i="17"/>
  <c r="J109" i="4"/>
  <c r="K109" i="4" s="1"/>
  <c r="J108" i="4"/>
  <c r="I109" i="4"/>
  <c r="J109" i="2"/>
  <c r="K109" i="2" s="1"/>
  <c r="J108" i="2"/>
  <c r="I109" i="2"/>
  <c r="J109" i="8"/>
  <c r="K109" i="8" s="1"/>
  <c r="J108" i="8"/>
  <c r="I109" i="8"/>
  <c r="J109" i="14"/>
  <c r="K109" i="14" s="1"/>
  <c r="I109" i="14"/>
  <c r="J108" i="14"/>
  <c r="J109" i="15"/>
  <c r="K109" i="15" s="1"/>
  <c r="J108" i="15"/>
  <c r="I109" i="15"/>
  <c r="I109" i="18"/>
  <c r="K109" i="18"/>
  <c r="J108" i="18"/>
  <c r="L109" i="10" l="1"/>
  <c r="K108" i="10"/>
  <c r="K108" i="17"/>
  <c r="L109" i="17"/>
  <c r="K108" i="9"/>
  <c r="L109" i="9"/>
  <c r="L109" i="16"/>
  <c r="K108" i="16"/>
  <c r="L109" i="2"/>
  <c r="K108" i="2"/>
  <c r="L109" i="7"/>
  <c r="K108" i="7"/>
  <c r="K108" i="15"/>
  <c r="L109" i="15"/>
  <c r="K108" i="12"/>
  <c r="L109" i="12"/>
  <c r="L109" i="8"/>
  <c r="K108" i="8"/>
  <c r="K108" i="14"/>
  <c r="L109" i="14"/>
  <c r="K108" i="6"/>
  <c r="L109" i="6"/>
  <c r="K108" i="4"/>
  <c r="L109" i="4"/>
  <c r="L109" i="13"/>
  <c r="K108" i="13"/>
  <c r="L109" i="18"/>
  <c r="K108" i="18"/>
  <c r="L108" i="4" l="1"/>
  <c r="K107" i="4"/>
  <c r="L108" i="9"/>
  <c r="K107" i="9"/>
  <c r="K107" i="12"/>
  <c r="L108" i="12"/>
  <c r="K107" i="7"/>
  <c r="L108" i="7"/>
  <c r="K107" i="16"/>
  <c r="L108" i="16"/>
  <c r="K107" i="14"/>
  <c r="L108" i="14"/>
  <c r="L108" i="17"/>
  <c r="K107" i="17"/>
  <c r="K107" i="6"/>
  <c r="L108" i="6"/>
  <c r="K107" i="13"/>
  <c r="L108" i="13"/>
  <c r="L108" i="2"/>
  <c r="K107" i="2"/>
  <c r="K107" i="10"/>
  <c r="L108" i="10"/>
  <c r="K107" i="15"/>
  <c r="L108" i="15"/>
  <c r="K107" i="8"/>
  <c r="L108" i="8"/>
  <c r="K107" i="18"/>
  <c r="L108" i="18"/>
  <c r="L107" i="15" l="1"/>
  <c r="K106" i="15"/>
  <c r="L107" i="12"/>
  <c r="K106" i="12"/>
  <c r="L107" i="17"/>
  <c r="K106" i="17"/>
  <c r="L107" i="9"/>
  <c r="K106" i="9"/>
  <c r="K106" i="7"/>
  <c r="L107" i="7"/>
  <c r="K106" i="2"/>
  <c r="L107" i="2"/>
  <c r="K106" i="14"/>
  <c r="L107" i="14"/>
  <c r="L107" i="6"/>
  <c r="K106" i="6"/>
  <c r="L107" i="10"/>
  <c r="K106" i="10"/>
  <c r="L107" i="4"/>
  <c r="K106" i="4"/>
  <c r="L107" i="8"/>
  <c r="K106" i="8"/>
  <c r="L107" i="13"/>
  <c r="K106" i="13"/>
  <c r="L107" i="16"/>
  <c r="K106" i="16"/>
  <c r="K106" i="18"/>
  <c r="L107" i="18"/>
  <c r="K105" i="9" l="1"/>
  <c r="L106" i="9"/>
  <c r="L106" i="12"/>
  <c r="K105" i="12"/>
  <c r="K105" i="14"/>
  <c r="L106" i="14"/>
  <c r="K105" i="2"/>
  <c r="L106" i="2"/>
  <c r="L106" i="6"/>
  <c r="K105" i="6"/>
  <c r="L106" i="8"/>
  <c r="K105" i="8"/>
  <c r="K105" i="17"/>
  <c r="L106" i="17"/>
  <c r="L106" i="16"/>
  <c r="K105" i="16"/>
  <c r="K105" i="10"/>
  <c r="L106" i="10"/>
  <c r="L106" i="15"/>
  <c r="K105" i="15"/>
  <c r="K105" i="13"/>
  <c r="L106" i="13"/>
  <c r="L106" i="4"/>
  <c r="K105" i="4"/>
  <c r="K105" i="7"/>
  <c r="L106" i="7"/>
  <c r="L106" i="18"/>
  <c r="K105" i="18"/>
  <c r="L105" i="14" l="1"/>
  <c r="K104" i="14"/>
  <c r="K104" i="16"/>
  <c r="L105" i="16"/>
  <c r="L105" i="8"/>
  <c r="K104" i="8"/>
  <c r="L105" i="12"/>
  <c r="K104" i="12"/>
  <c r="L105" i="4"/>
  <c r="K104" i="4"/>
  <c r="K104" i="13"/>
  <c r="L105" i="13"/>
  <c r="K104" i="2"/>
  <c r="L105" i="2"/>
  <c r="K104" i="17"/>
  <c r="L105" i="17"/>
  <c r="L105" i="6"/>
  <c r="K104" i="6"/>
  <c r="K104" i="15"/>
  <c r="L105" i="15"/>
  <c r="K104" i="7"/>
  <c r="L105" i="7"/>
  <c r="K104" i="10"/>
  <c r="L105" i="10"/>
  <c r="K104" i="9"/>
  <c r="L105" i="9"/>
  <c r="L105" i="18"/>
  <c r="K104" i="18"/>
  <c r="K103" i="17" l="1"/>
  <c r="L104" i="17"/>
  <c r="K103" i="7"/>
  <c r="L104" i="7"/>
  <c r="L104" i="12"/>
  <c r="K103" i="12"/>
  <c r="K103" i="2"/>
  <c r="L104" i="2"/>
  <c r="L104" i="13"/>
  <c r="K103" i="13"/>
  <c r="K103" i="16"/>
  <c r="L104" i="16"/>
  <c r="K103" i="6"/>
  <c r="L104" i="6"/>
  <c r="L104" i="4"/>
  <c r="K103" i="4"/>
  <c r="L104" i="14"/>
  <c r="K103" i="14"/>
  <c r="L104" i="10"/>
  <c r="K103" i="10"/>
  <c r="L104" i="8"/>
  <c r="K103" i="8"/>
  <c r="L104" i="15"/>
  <c r="K103" i="15"/>
  <c r="K103" i="9"/>
  <c r="L104" i="9"/>
  <c r="K103" i="18"/>
  <c r="L104" i="18"/>
  <c r="K102" i="4" l="1"/>
  <c r="L103" i="4"/>
  <c r="L103" i="15"/>
  <c r="K102" i="15"/>
  <c r="L103" i="6"/>
  <c r="K102" i="6"/>
  <c r="K102" i="2"/>
  <c r="L103" i="2"/>
  <c r="L103" i="10"/>
  <c r="K102" i="10"/>
  <c r="L103" i="16"/>
  <c r="K102" i="16"/>
  <c r="L103" i="7"/>
  <c r="K102" i="7"/>
  <c r="L103" i="8"/>
  <c r="K102" i="8"/>
  <c r="K102" i="12"/>
  <c r="L103" i="12"/>
  <c r="K102" i="14"/>
  <c r="L103" i="14"/>
  <c r="L103" i="13"/>
  <c r="K102" i="13"/>
  <c r="K102" i="9"/>
  <c r="L103" i="9"/>
  <c r="L103" i="17"/>
  <c r="K102" i="17"/>
  <c r="K102" i="18"/>
  <c r="L103" i="18"/>
  <c r="K101" i="6" l="1"/>
  <c r="L102" i="6"/>
  <c r="L102" i="9"/>
  <c r="K101" i="9"/>
  <c r="K101" i="13"/>
  <c r="L102" i="13"/>
  <c r="K101" i="16"/>
  <c r="L102" i="16"/>
  <c r="K101" i="15"/>
  <c r="L102" i="15"/>
  <c r="L102" i="14"/>
  <c r="K101" i="14"/>
  <c r="L102" i="8"/>
  <c r="K101" i="8"/>
  <c r="K101" i="2"/>
  <c r="L102" i="2"/>
  <c r="L102" i="10"/>
  <c r="K101" i="10"/>
  <c r="L102" i="7"/>
  <c r="K101" i="7"/>
  <c r="L102" i="17"/>
  <c r="K101" i="17"/>
  <c r="L102" i="12"/>
  <c r="K101" i="12"/>
  <c r="L102" i="4"/>
  <c r="K101" i="4"/>
  <c r="L102" i="18"/>
  <c r="K101" i="18"/>
  <c r="L101" i="8" l="1"/>
  <c r="K100" i="8"/>
  <c r="L101" i="17"/>
  <c r="K100" i="17"/>
  <c r="L101" i="14"/>
  <c r="K100" i="14"/>
  <c r="K100" i="9"/>
  <c r="L101" i="9"/>
  <c r="L101" i="12"/>
  <c r="K100" i="12"/>
  <c r="L101" i="2"/>
  <c r="K100" i="2"/>
  <c r="K100" i="7"/>
  <c r="L101" i="7"/>
  <c r="K100" i="4"/>
  <c r="L101" i="4"/>
  <c r="K100" i="10"/>
  <c r="L101" i="10"/>
  <c r="L101" i="16"/>
  <c r="K100" i="16"/>
  <c r="L101" i="13"/>
  <c r="K100" i="13"/>
  <c r="K100" i="15"/>
  <c r="L101" i="15"/>
  <c r="L101" i="6"/>
  <c r="K100" i="6"/>
  <c r="L101" i="18"/>
  <c r="K100" i="18"/>
  <c r="K99" i="4" l="1"/>
  <c r="L100" i="4"/>
  <c r="L100" i="9"/>
  <c r="K99" i="9"/>
  <c r="L100" i="17"/>
  <c r="K99" i="17"/>
  <c r="K99" i="15"/>
  <c r="L100" i="15"/>
  <c r="K99" i="14"/>
  <c r="L100" i="14"/>
  <c r="K99" i="13"/>
  <c r="L100" i="13"/>
  <c r="K99" i="7"/>
  <c r="L100" i="7"/>
  <c r="K99" i="2"/>
  <c r="L100" i="2"/>
  <c r="L100" i="12"/>
  <c r="K99" i="12"/>
  <c r="L100" i="8"/>
  <c r="K99" i="8"/>
  <c r="K99" i="16"/>
  <c r="L100" i="16"/>
  <c r="K99" i="6"/>
  <c r="L100" i="6"/>
  <c r="K99" i="10"/>
  <c r="L100" i="10"/>
  <c r="K99" i="18"/>
  <c r="L100" i="18"/>
  <c r="K98" i="16" l="1"/>
  <c r="L99" i="16"/>
  <c r="K98" i="15"/>
  <c r="L99" i="15"/>
  <c r="K98" i="9"/>
  <c r="L99" i="9"/>
  <c r="L99" i="7"/>
  <c r="K98" i="7"/>
  <c r="K98" i="13"/>
  <c r="L99" i="13"/>
  <c r="L99" i="6"/>
  <c r="K98" i="6"/>
  <c r="L99" i="8"/>
  <c r="K98" i="8"/>
  <c r="K98" i="12"/>
  <c r="L99" i="12"/>
  <c r="K98" i="2"/>
  <c r="L99" i="2"/>
  <c r="K98" i="17"/>
  <c r="L99" i="17"/>
  <c r="K98" i="10"/>
  <c r="L99" i="10"/>
  <c r="K98" i="14"/>
  <c r="L99" i="14"/>
  <c r="L99" i="4"/>
  <c r="K98" i="4"/>
  <c r="K98" i="18"/>
  <c r="L99" i="18"/>
  <c r="K97" i="7" l="1"/>
  <c r="L98" i="7"/>
  <c r="L98" i="6"/>
  <c r="K97" i="6"/>
  <c r="K97" i="9"/>
  <c r="L98" i="9"/>
  <c r="L98" i="17"/>
  <c r="K97" i="17"/>
  <c r="K97" i="15"/>
  <c r="L98" i="15"/>
  <c r="K97" i="14"/>
  <c r="L98" i="14"/>
  <c r="K97" i="8"/>
  <c r="L98" i="8"/>
  <c r="L98" i="4"/>
  <c r="K97" i="4"/>
  <c r="K97" i="12"/>
  <c r="L98" i="12"/>
  <c r="L98" i="10"/>
  <c r="K97" i="10"/>
  <c r="K97" i="2"/>
  <c r="L98" i="2"/>
  <c r="K97" i="13"/>
  <c r="L98" i="13"/>
  <c r="K97" i="16"/>
  <c r="L98" i="16"/>
  <c r="L98" i="18"/>
  <c r="K97" i="18"/>
  <c r="L97" i="8" l="1"/>
  <c r="K96" i="8"/>
  <c r="K96" i="13"/>
  <c r="L97" i="13"/>
  <c r="K96" i="6"/>
  <c r="L97" i="6"/>
  <c r="L97" i="4"/>
  <c r="K96" i="4"/>
  <c r="L97" i="9"/>
  <c r="K96" i="9"/>
  <c r="K96" i="14"/>
  <c r="L97" i="14"/>
  <c r="L97" i="17"/>
  <c r="K96" i="17"/>
  <c r="L97" i="2"/>
  <c r="K96" i="2"/>
  <c r="K96" i="10"/>
  <c r="L97" i="10"/>
  <c r="L97" i="16"/>
  <c r="K96" i="16"/>
  <c r="K96" i="12"/>
  <c r="L97" i="12"/>
  <c r="K96" i="15"/>
  <c r="L97" i="15"/>
  <c r="K96" i="7"/>
  <c r="L97" i="7"/>
  <c r="L97" i="18"/>
  <c r="K96" i="18"/>
  <c r="L96" i="2" l="1"/>
  <c r="K95" i="2"/>
  <c r="L96" i="12"/>
  <c r="K95" i="12"/>
  <c r="K95" i="4"/>
  <c r="L96" i="4"/>
  <c r="K95" i="17"/>
  <c r="L96" i="17"/>
  <c r="K95" i="6"/>
  <c r="L96" i="6"/>
  <c r="K95" i="14"/>
  <c r="L96" i="14"/>
  <c r="K95" i="13"/>
  <c r="L96" i="13"/>
  <c r="L96" i="15"/>
  <c r="K95" i="15"/>
  <c r="K95" i="9"/>
  <c r="L96" i="9"/>
  <c r="K95" i="8"/>
  <c r="L96" i="8"/>
  <c r="K95" i="16"/>
  <c r="L96" i="16"/>
  <c r="L96" i="7"/>
  <c r="K95" i="7"/>
  <c r="K95" i="10"/>
  <c r="L96" i="10"/>
  <c r="K95" i="18"/>
  <c r="L96" i="18"/>
  <c r="L95" i="16" l="1"/>
  <c r="K94" i="16"/>
  <c r="K94" i="7"/>
  <c r="L95" i="7"/>
  <c r="K94" i="12"/>
  <c r="L95" i="12"/>
  <c r="L95" i="15"/>
  <c r="K94" i="15"/>
  <c r="K94" i="17"/>
  <c r="L95" i="17"/>
  <c r="L95" i="4"/>
  <c r="K94" i="4"/>
  <c r="K94" i="14"/>
  <c r="L95" i="14"/>
  <c r="K94" i="2"/>
  <c r="L95" i="2"/>
  <c r="L95" i="13"/>
  <c r="K94" i="13"/>
  <c r="K94" i="8"/>
  <c r="L95" i="8"/>
  <c r="K94" i="10"/>
  <c r="L95" i="10"/>
  <c r="K94" i="9"/>
  <c r="L95" i="9"/>
  <c r="L95" i="6"/>
  <c r="K94" i="6"/>
  <c r="K94" i="18"/>
  <c r="L95" i="18"/>
  <c r="L94" i="14" l="1"/>
  <c r="K93" i="14"/>
  <c r="L94" i="9"/>
  <c r="K93" i="9"/>
  <c r="L94" i="12"/>
  <c r="K93" i="12"/>
  <c r="K93" i="8"/>
  <c r="L94" i="8"/>
  <c r="L94" i="7"/>
  <c r="K93" i="7"/>
  <c r="L94" i="15"/>
  <c r="K93" i="15"/>
  <c r="L94" i="6"/>
  <c r="K93" i="6"/>
  <c r="K93" i="13"/>
  <c r="L94" i="13"/>
  <c r="K93" i="16"/>
  <c r="L94" i="16"/>
  <c r="L94" i="2"/>
  <c r="K93" i="2"/>
  <c r="L94" i="10"/>
  <c r="K93" i="10"/>
  <c r="L94" i="4"/>
  <c r="K93" i="4"/>
  <c r="L94" i="17"/>
  <c r="K93" i="17"/>
  <c r="L94" i="18"/>
  <c r="K93" i="18"/>
  <c r="K92" i="10" l="1"/>
  <c r="L93" i="10"/>
  <c r="K92" i="6"/>
  <c r="L93" i="6"/>
  <c r="L93" i="2"/>
  <c r="K92" i="2"/>
  <c r="L93" i="9"/>
  <c r="K92" i="9"/>
  <c r="K92" i="8"/>
  <c r="L93" i="8"/>
  <c r="L93" i="12"/>
  <c r="K92" i="12"/>
  <c r="L93" i="15"/>
  <c r="K92" i="15"/>
  <c r="K92" i="17"/>
  <c r="L93" i="17"/>
  <c r="K92" i="7"/>
  <c r="L93" i="7"/>
  <c r="L93" i="14"/>
  <c r="K92" i="14"/>
  <c r="K92" i="4"/>
  <c r="L93" i="4"/>
  <c r="L93" i="13"/>
  <c r="K92" i="13"/>
  <c r="K92" i="16"/>
  <c r="L93" i="16"/>
  <c r="L93" i="18"/>
  <c r="K92" i="18"/>
  <c r="K91" i="15" l="1"/>
  <c r="L92" i="15"/>
  <c r="K91" i="4"/>
  <c r="L92" i="4"/>
  <c r="K91" i="13"/>
  <c r="L92" i="13"/>
  <c r="K91" i="17"/>
  <c r="L92" i="17"/>
  <c r="K91" i="6"/>
  <c r="L92" i="6"/>
  <c r="K91" i="9"/>
  <c r="L92" i="9"/>
  <c r="K91" i="2"/>
  <c r="L92" i="2"/>
  <c r="L92" i="12"/>
  <c r="K91" i="12"/>
  <c r="L92" i="14"/>
  <c r="K91" i="14"/>
  <c r="K91" i="16"/>
  <c r="L92" i="16"/>
  <c r="L92" i="7"/>
  <c r="K91" i="7"/>
  <c r="K91" i="8"/>
  <c r="L92" i="8"/>
  <c r="L92" i="10"/>
  <c r="K91" i="10"/>
  <c r="K91" i="18"/>
  <c r="L92" i="18"/>
  <c r="L91" i="17" l="1"/>
  <c r="K90" i="17"/>
  <c r="L91" i="13"/>
  <c r="K90" i="13"/>
  <c r="K90" i="12"/>
  <c r="L91" i="12"/>
  <c r="K90" i="7"/>
  <c r="L91" i="7"/>
  <c r="L91" i="2"/>
  <c r="K90" i="2"/>
  <c r="L91" i="16"/>
  <c r="K90" i="16"/>
  <c r="K90" i="9"/>
  <c r="L91" i="9"/>
  <c r="K90" i="4"/>
  <c r="L91" i="4"/>
  <c r="K90" i="8"/>
  <c r="L91" i="8"/>
  <c r="K90" i="10"/>
  <c r="L91" i="10"/>
  <c r="L91" i="14"/>
  <c r="K90" i="14"/>
  <c r="K90" i="6"/>
  <c r="L91" i="6"/>
  <c r="K90" i="15"/>
  <c r="L91" i="15"/>
  <c r="K90" i="18"/>
  <c r="L91" i="18"/>
  <c r="K89" i="12" l="1"/>
  <c r="L90" i="12"/>
  <c r="K89" i="6"/>
  <c r="L90" i="6"/>
  <c r="L90" i="14"/>
  <c r="K89" i="14"/>
  <c r="K89" i="16"/>
  <c r="L90" i="16"/>
  <c r="K89" i="13"/>
  <c r="L90" i="13"/>
  <c r="L90" i="7"/>
  <c r="K89" i="7"/>
  <c r="L90" i="10"/>
  <c r="K89" i="10"/>
  <c r="K89" i="2"/>
  <c r="L90" i="2"/>
  <c r="L90" i="17"/>
  <c r="K89" i="17"/>
  <c r="L90" i="4"/>
  <c r="K89" i="4"/>
  <c r="L90" i="9"/>
  <c r="K89" i="9"/>
  <c r="L90" i="15"/>
  <c r="K89" i="15"/>
  <c r="K89" i="8"/>
  <c r="L90" i="8"/>
  <c r="L90" i="18"/>
  <c r="K89" i="18"/>
  <c r="L89" i="16" l="1"/>
  <c r="K88" i="16"/>
  <c r="L89" i="7"/>
  <c r="K88" i="7"/>
  <c r="K88" i="10"/>
  <c r="L89" i="10"/>
  <c r="L89" i="6"/>
  <c r="K88" i="6"/>
  <c r="K88" i="2"/>
  <c r="L89" i="2"/>
  <c r="K88" i="9"/>
  <c r="L89" i="9"/>
  <c r="L89" i="17"/>
  <c r="K88" i="17"/>
  <c r="L89" i="15"/>
  <c r="K88" i="15"/>
  <c r="L89" i="14"/>
  <c r="K88" i="14"/>
  <c r="K88" i="4"/>
  <c r="L89" i="4"/>
  <c r="L89" i="8"/>
  <c r="K88" i="8"/>
  <c r="L89" i="13"/>
  <c r="K88" i="13"/>
  <c r="L89" i="12"/>
  <c r="K88" i="12"/>
  <c r="L89" i="18"/>
  <c r="K88" i="18"/>
  <c r="L88" i="13" l="1"/>
  <c r="K87" i="13"/>
  <c r="L88" i="10"/>
  <c r="K87" i="10"/>
  <c r="L88" i="7"/>
  <c r="K87" i="7"/>
  <c r="K87" i="15"/>
  <c r="L88" i="15"/>
  <c r="L88" i="8"/>
  <c r="K87" i="8"/>
  <c r="K87" i="4"/>
  <c r="L88" i="4"/>
  <c r="K87" i="9"/>
  <c r="L88" i="9"/>
  <c r="L88" i="12"/>
  <c r="K87" i="12"/>
  <c r="L88" i="14"/>
  <c r="K87" i="14"/>
  <c r="L88" i="16"/>
  <c r="K87" i="16"/>
  <c r="K87" i="6"/>
  <c r="L88" i="6"/>
  <c r="K87" i="17"/>
  <c r="L88" i="17"/>
  <c r="L88" i="2"/>
  <c r="K87" i="2"/>
  <c r="K87" i="18"/>
  <c r="L88" i="18"/>
  <c r="L87" i="7" l="1"/>
  <c r="K86" i="7"/>
  <c r="L87" i="15"/>
  <c r="K86" i="15"/>
  <c r="L87" i="10"/>
  <c r="K86" i="10"/>
  <c r="L87" i="6"/>
  <c r="K86" i="6"/>
  <c r="K86" i="16"/>
  <c r="L87" i="16"/>
  <c r="K86" i="4"/>
  <c r="L87" i="4"/>
  <c r="K86" i="12"/>
  <c r="L87" i="12"/>
  <c r="L87" i="14"/>
  <c r="K86" i="14"/>
  <c r="L87" i="8"/>
  <c r="K86" i="8"/>
  <c r="L87" i="13"/>
  <c r="K86" i="13"/>
  <c r="K86" i="17"/>
  <c r="L87" i="17"/>
  <c r="L87" i="9"/>
  <c r="K86" i="9"/>
  <c r="K86" i="2"/>
  <c r="L87" i="2"/>
  <c r="K86" i="18"/>
  <c r="L87" i="18"/>
  <c r="L86" i="9" l="1"/>
  <c r="K85" i="9"/>
  <c r="K85" i="10"/>
  <c r="L86" i="10"/>
  <c r="L86" i="14"/>
  <c r="K85" i="14"/>
  <c r="L86" i="15"/>
  <c r="K85" i="15"/>
  <c r="L86" i="12"/>
  <c r="K85" i="12"/>
  <c r="L86" i="4"/>
  <c r="K85" i="4"/>
  <c r="K85" i="6"/>
  <c r="L86" i="6"/>
  <c r="K85" i="7"/>
  <c r="L86" i="7"/>
  <c r="K85" i="17"/>
  <c r="L86" i="17"/>
  <c r="L86" i="13"/>
  <c r="K85" i="13"/>
  <c r="L86" i="8"/>
  <c r="K85" i="8"/>
  <c r="L86" i="2"/>
  <c r="K85" i="2"/>
  <c r="K85" i="16"/>
  <c r="L86" i="16"/>
  <c r="L86" i="18"/>
  <c r="K85" i="18"/>
  <c r="K84" i="14" l="1"/>
  <c r="L85" i="14"/>
  <c r="K84" i="15"/>
  <c r="L85" i="15"/>
  <c r="K84" i="6"/>
  <c r="L85" i="6"/>
  <c r="L85" i="13"/>
  <c r="K84" i="13"/>
  <c r="K84" i="10"/>
  <c r="L85" i="10"/>
  <c r="K84" i="2"/>
  <c r="L85" i="2"/>
  <c r="K84" i="8"/>
  <c r="L85" i="8"/>
  <c r="L85" i="4"/>
  <c r="K84" i="4"/>
  <c r="L85" i="12"/>
  <c r="K84" i="12"/>
  <c r="K84" i="9"/>
  <c r="L85" i="9"/>
  <c r="L85" i="7"/>
  <c r="K84" i="7"/>
  <c r="L85" i="16"/>
  <c r="K84" i="16"/>
  <c r="L85" i="17"/>
  <c r="K84" i="17"/>
  <c r="L85" i="18"/>
  <c r="K84" i="18"/>
  <c r="L84" i="13" l="1"/>
  <c r="K83" i="13"/>
  <c r="K83" i="15"/>
  <c r="L84" i="15"/>
  <c r="L84" i="4"/>
  <c r="K83" i="4"/>
  <c r="L84" i="8"/>
  <c r="K83" i="8"/>
  <c r="L84" i="9"/>
  <c r="K83" i="9"/>
  <c r="L84" i="12"/>
  <c r="K83" i="12"/>
  <c r="L84" i="16"/>
  <c r="K83" i="16"/>
  <c r="L84" i="7"/>
  <c r="K83" i="7"/>
  <c r="K83" i="6"/>
  <c r="L84" i="6"/>
  <c r="L84" i="2"/>
  <c r="K83" i="2"/>
  <c r="K83" i="17"/>
  <c r="L84" i="17"/>
  <c r="K83" i="10"/>
  <c r="L84" i="10"/>
  <c r="L84" i="14"/>
  <c r="K83" i="14"/>
  <c r="K83" i="18"/>
  <c r="L84" i="18"/>
  <c r="K82" i="10" l="1"/>
  <c r="L83" i="10"/>
  <c r="K82" i="16"/>
  <c r="L83" i="16"/>
  <c r="K82" i="12"/>
  <c r="L83" i="12"/>
  <c r="L83" i="15"/>
  <c r="K82" i="15"/>
  <c r="L83" i="8"/>
  <c r="K82" i="8"/>
  <c r="K82" i="17"/>
  <c r="L83" i="17"/>
  <c r="L83" i="2"/>
  <c r="K82" i="2"/>
  <c r="L83" i="14"/>
  <c r="K82" i="14"/>
  <c r="K82" i="9"/>
  <c r="L83" i="9"/>
  <c r="L83" i="13"/>
  <c r="K82" i="13"/>
  <c r="L83" i="7"/>
  <c r="K82" i="7"/>
  <c r="L83" i="4"/>
  <c r="K82" i="4"/>
  <c r="L83" i="6"/>
  <c r="K82" i="6"/>
  <c r="K82" i="18"/>
  <c r="L83" i="18"/>
  <c r="L82" i="14" l="1"/>
  <c r="K81" i="14"/>
  <c r="L82" i="12"/>
  <c r="K81" i="12"/>
  <c r="L82" i="7"/>
  <c r="K81" i="7"/>
  <c r="L82" i="13"/>
  <c r="K81" i="13"/>
  <c r="L82" i="15"/>
  <c r="K81" i="15"/>
  <c r="K81" i="17"/>
  <c r="L82" i="17"/>
  <c r="L82" i="16"/>
  <c r="K81" i="16"/>
  <c r="K81" i="6"/>
  <c r="L82" i="6"/>
  <c r="L82" i="8"/>
  <c r="K81" i="8"/>
  <c r="L82" i="4"/>
  <c r="K81" i="4"/>
  <c r="K81" i="2"/>
  <c r="L82" i="2"/>
  <c r="K81" i="9"/>
  <c r="L82" i="9"/>
  <c r="L82" i="10"/>
  <c r="K81" i="10"/>
  <c r="L82" i="18"/>
  <c r="K81" i="18"/>
  <c r="K80" i="7" l="1"/>
  <c r="L81" i="7"/>
  <c r="L81" i="12"/>
  <c r="K80" i="12"/>
  <c r="K80" i="9"/>
  <c r="L81" i="9"/>
  <c r="L81" i="16"/>
  <c r="K80" i="16"/>
  <c r="L81" i="17"/>
  <c r="K80" i="17"/>
  <c r="K80" i="13"/>
  <c r="L81" i="13"/>
  <c r="L81" i="4"/>
  <c r="K80" i="4"/>
  <c r="L81" i="10"/>
  <c r="K80" i="10"/>
  <c r="L81" i="8"/>
  <c r="K80" i="8"/>
  <c r="L81" i="15"/>
  <c r="K80" i="15"/>
  <c r="K80" i="14"/>
  <c r="L81" i="14"/>
  <c r="K80" i="6"/>
  <c r="L81" i="6"/>
  <c r="K80" i="2"/>
  <c r="L81" i="2"/>
  <c r="L81" i="18"/>
  <c r="K80" i="18"/>
  <c r="L80" i="16" l="1"/>
  <c r="K79" i="16"/>
  <c r="K79" i="9"/>
  <c r="L80" i="9"/>
  <c r="K79" i="10"/>
  <c r="L80" i="10"/>
  <c r="K79" i="15"/>
  <c r="L80" i="15"/>
  <c r="K79" i="12"/>
  <c r="L80" i="12"/>
  <c r="L80" i="14"/>
  <c r="K79" i="14"/>
  <c r="K79" i="13"/>
  <c r="L80" i="13"/>
  <c r="K79" i="6"/>
  <c r="L80" i="6"/>
  <c r="L80" i="4"/>
  <c r="K79" i="4"/>
  <c r="L80" i="8"/>
  <c r="K79" i="8"/>
  <c r="K79" i="17"/>
  <c r="L80" i="17"/>
  <c r="K79" i="2"/>
  <c r="L80" i="2"/>
  <c r="K79" i="7"/>
  <c r="L80" i="7"/>
  <c r="K79" i="18"/>
  <c r="L80" i="18"/>
  <c r="K78" i="15" l="1"/>
  <c r="L79" i="15"/>
  <c r="L79" i="10"/>
  <c r="K78" i="10"/>
  <c r="L79" i="6"/>
  <c r="K78" i="6"/>
  <c r="K78" i="13"/>
  <c r="L79" i="13"/>
  <c r="L79" i="14"/>
  <c r="K78" i="14"/>
  <c r="K78" i="9"/>
  <c r="L79" i="9"/>
  <c r="L79" i="8"/>
  <c r="K78" i="8"/>
  <c r="L79" i="4"/>
  <c r="K78" i="4"/>
  <c r="L79" i="16"/>
  <c r="K78" i="16"/>
  <c r="L79" i="2"/>
  <c r="K78" i="2"/>
  <c r="L79" i="17"/>
  <c r="K78" i="17"/>
  <c r="L79" i="7"/>
  <c r="K78" i="7"/>
  <c r="K78" i="12"/>
  <c r="L79" i="12"/>
  <c r="K78" i="18"/>
  <c r="L79" i="18"/>
  <c r="L78" i="6" l="1"/>
  <c r="K77" i="6"/>
  <c r="K77" i="4"/>
  <c r="L78" i="4"/>
  <c r="L78" i="7"/>
  <c r="K77" i="7"/>
  <c r="L78" i="2"/>
  <c r="K77" i="2"/>
  <c r="L78" i="10"/>
  <c r="K77" i="10"/>
  <c r="K77" i="8"/>
  <c r="L78" i="8"/>
  <c r="L78" i="9"/>
  <c r="K77" i="9"/>
  <c r="L78" i="17"/>
  <c r="K77" i="17"/>
  <c r="K77" i="16"/>
  <c r="L78" i="16"/>
  <c r="K77" i="14"/>
  <c r="L78" i="14"/>
  <c r="K77" i="13"/>
  <c r="L78" i="13"/>
  <c r="K77" i="12"/>
  <c r="L78" i="12"/>
  <c r="K77" i="15"/>
  <c r="L78" i="15"/>
  <c r="L78" i="18"/>
  <c r="K77" i="18"/>
  <c r="K76" i="2" l="1"/>
  <c r="L77" i="2"/>
  <c r="K76" i="12"/>
  <c r="L77" i="12"/>
  <c r="K76" i="17"/>
  <c r="L77" i="17"/>
  <c r="L77" i="7"/>
  <c r="K76" i="7"/>
  <c r="L77" i="8"/>
  <c r="K76" i="8"/>
  <c r="K76" i="4"/>
  <c r="L77" i="4"/>
  <c r="K76" i="9"/>
  <c r="L77" i="9"/>
  <c r="L77" i="10"/>
  <c r="K76" i="10"/>
  <c r="K76" i="6"/>
  <c r="L77" i="6"/>
  <c r="K76" i="13"/>
  <c r="L77" i="13"/>
  <c r="K76" i="14"/>
  <c r="L77" i="14"/>
  <c r="K76" i="15"/>
  <c r="L77" i="15"/>
  <c r="K76" i="16"/>
  <c r="L77" i="16"/>
  <c r="L77" i="18"/>
  <c r="K76" i="18"/>
  <c r="L76" i="10" l="1"/>
  <c r="K75" i="10"/>
  <c r="K75" i="17"/>
  <c r="L76" i="17"/>
  <c r="K75" i="7"/>
  <c r="L76" i="7"/>
  <c r="K75" i="13"/>
  <c r="L76" i="13"/>
  <c r="L76" i="4"/>
  <c r="K75" i="4"/>
  <c r="K75" i="12"/>
  <c r="L76" i="12"/>
  <c r="L76" i="15"/>
  <c r="K75" i="15"/>
  <c r="L76" i="9"/>
  <c r="K75" i="9"/>
  <c r="L76" i="8"/>
  <c r="K75" i="8"/>
  <c r="L76" i="14"/>
  <c r="K75" i="14"/>
  <c r="L76" i="16"/>
  <c r="K75" i="16"/>
  <c r="L76" i="6"/>
  <c r="K75" i="6"/>
  <c r="K75" i="2"/>
  <c r="L76" i="2"/>
  <c r="K75" i="18"/>
  <c r="L76" i="18"/>
  <c r="K74" i="16" l="1"/>
  <c r="L75" i="16"/>
  <c r="K74" i="7"/>
  <c r="L75" i="7"/>
  <c r="K74" i="9"/>
  <c r="L75" i="9"/>
  <c r="K74" i="15"/>
  <c r="L75" i="15"/>
  <c r="K74" i="12"/>
  <c r="L75" i="12"/>
  <c r="K74" i="17"/>
  <c r="L75" i="17"/>
  <c r="L75" i="6"/>
  <c r="K74" i="6"/>
  <c r="K74" i="8"/>
  <c r="L75" i="8"/>
  <c r="K74" i="4"/>
  <c r="L75" i="4"/>
  <c r="K74" i="10"/>
  <c r="L75" i="10"/>
  <c r="L75" i="13"/>
  <c r="K74" i="13"/>
  <c r="L75" i="14"/>
  <c r="K74" i="14"/>
  <c r="K74" i="2"/>
  <c r="L75" i="2"/>
  <c r="K74" i="18"/>
  <c r="L75" i="18"/>
  <c r="L74" i="9" l="1"/>
  <c r="K73" i="9"/>
  <c r="K73" i="8"/>
  <c r="L74" i="8"/>
  <c r="K73" i="14"/>
  <c r="L74" i="14"/>
  <c r="L74" i="6"/>
  <c r="K73" i="6"/>
  <c r="K73" i="17"/>
  <c r="L74" i="17"/>
  <c r="K73" i="7"/>
  <c r="L74" i="7"/>
  <c r="K73" i="13"/>
  <c r="L74" i="13"/>
  <c r="K73" i="10"/>
  <c r="L74" i="10"/>
  <c r="L74" i="15"/>
  <c r="K73" i="15"/>
  <c r="L74" i="2"/>
  <c r="K73" i="2"/>
  <c r="L74" i="4"/>
  <c r="K73" i="4"/>
  <c r="K73" i="12"/>
  <c r="L74" i="12"/>
  <c r="K73" i="16"/>
  <c r="L74" i="16"/>
  <c r="L74" i="18"/>
  <c r="K73" i="18"/>
  <c r="K72" i="12" l="1"/>
  <c r="L73" i="12"/>
  <c r="K72" i="4"/>
  <c r="L73" i="4"/>
  <c r="K72" i="14"/>
  <c r="L73" i="14"/>
  <c r="K72" i="6"/>
  <c r="L73" i="6"/>
  <c r="L73" i="13"/>
  <c r="K72" i="13"/>
  <c r="L73" i="8"/>
  <c r="K72" i="8"/>
  <c r="L73" i="10"/>
  <c r="K72" i="10"/>
  <c r="K72" i="2"/>
  <c r="L73" i="2"/>
  <c r="L73" i="7"/>
  <c r="K72" i="7"/>
  <c r="K72" i="15"/>
  <c r="L73" i="15"/>
  <c r="K72" i="9"/>
  <c r="L73" i="9"/>
  <c r="K72" i="16"/>
  <c r="L73" i="16"/>
  <c r="K72" i="17"/>
  <c r="L73" i="17"/>
  <c r="L73" i="18"/>
  <c r="K72" i="18"/>
  <c r="K71" i="10" l="1"/>
  <c r="L72" i="10"/>
  <c r="K71" i="14"/>
  <c r="L72" i="14"/>
  <c r="K71" i="6"/>
  <c r="L72" i="6"/>
  <c r="L72" i="8"/>
  <c r="K71" i="8"/>
  <c r="L72" i="2"/>
  <c r="K71" i="2"/>
  <c r="K71" i="15"/>
  <c r="L72" i="15"/>
  <c r="K71" i="4"/>
  <c r="L72" i="4"/>
  <c r="L72" i="7"/>
  <c r="K71" i="7"/>
  <c r="K71" i="13"/>
  <c r="L72" i="13"/>
  <c r="L72" i="16"/>
  <c r="K71" i="16"/>
  <c r="K71" i="9"/>
  <c r="L72" i="9"/>
  <c r="L72" i="17"/>
  <c r="K71" i="17"/>
  <c r="L72" i="12"/>
  <c r="K71" i="12"/>
  <c r="K71" i="18"/>
  <c r="L72" i="18"/>
  <c r="L71" i="7" l="1"/>
  <c r="K70" i="7"/>
  <c r="K70" i="17"/>
  <c r="L71" i="17"/>
  <c r="K70" i="6"/>
  <c r="L71" i="6"/>
  <c r="K70" i="4"/>
  <c r="L71" i="4"/>
  <c r="K70" i="15"/>
  <c r="L71" i="15"/>
  <c r="L71" i="14"/>
  <c r="K70" i="14"/>
  <c r="L71" i="8"/>
  <c r="K70" i="8"/>
  <c r="K70" i="12"/>
  <c r="L71" i="12"/>
  <c r="L71" i="2"/>
  <c r="K70" i="2"/>
  <c r="L71" i="9"/>
  <c r="K70" i="9"/>
  <c r="L71" i="16"/>
  <c r="K70" i="16"/>
  <c r="K70" i="13"/>
  <c r="L71" i="13"/>
  <c r="K70" i="10"/>
  <c r="L71" i="10"/>
  <c r="K70" i="18"/>
  <c r="L71" i="18"/>
  <c r="L70" i="12" l="1"/>
  <c r="K69" i="12"/>
  <c r="L70" i="16"/>
  <c r="K69" i="16"/>
  <c r="L70" i="6"/>
  <c r="K69" i="6"/>
  <c r="K69" i="13"/>
  <c r="L70" i="13"/>
  <c r="L70" i="9"/>
  <c r="K69" i="9"/>
  <c r="L70" i="8"/>
  <c r="K69" i="8"/>
  <c r="K69" i="17"/>
  <c r="L70" i="17"/>
  <c r="K69" i="4"/>
  <c r="L70" i="4"/>
  <c r="L70" i="2"/>
  <c r="K69" i="2"/>
  <c r="L70" i="7"/>
  <c r="K69" i="7"/>
  <c r="K69" i="14"/>
  <c r="L70" i="14"/>
  <c r="L70" i="10"/>
  <c r="K69" i="10"/>
  <c r="K69" i="15"/>
  <c r="L70" i="15"/>
  <c r="L70" i="18"/>
  <c r="K69" i="18"/>
  <c r="K68" i="10" l="1"/>
  <c r="L69" i="10"/>
  <c r="L69" i="17"/>
  <c r="K68" i="17"/>
  <c r="K68" i="8"/>
  <c r="L69" i="8"/>
  <c r="K68" i="16"/>
  <c r="L69" i="16"/>
  <c r="L69" i="4"/>
  <c r="K68" i="4"/>
  <c r="L69" i="13"/>
  <c r="K68" i="13"/>
  <c r="L69" i="14"/>
  <c r="K68" i="14"/>
  <c r="K68" i="7"/>
  <c r="L69" i="7"/>
  <c r="K68" i="2"/>
  <c r="L69" i="2"/>
  <c r="K68" i="9"/>
  <c r="L69" i="9"/>
  <c r="L69" i="12"/>
  <c r="K68" i="12"/>
  <c r="L69" i="6"/>
  <c r="K68" i="6"/>
  <c r="L69" i="15"/>
  <c r="K68" i="15"/>
  <c r="L69" i="18"/>
  <c r="K68" i="18"/>
  <c r="L68" i="14" l="1"/>
  <c r="K67" i="14"/>
  <c r="L68" i="8"/>
  <c r="K67" i="8"/>
  <c r="L68" i="12"/>
  <c r="K67" i="12"/>
  <c r="L68" i="13"/>
  <c r="K67" i="13"/>
  <c r="K67" i="17"/>
  <c r="L68" i="17"/>
  <c r="L68" i="16"/>
  <c r="K67" i="16"/>
  <c r="L68" i="9"/>
  <c r="K67" i="9"/>
  <c r="K67" i="6"/>
  <c r="L68" i="6"/>
  <c r="K67" i="7"/>
  <c r="L68" i="7"/>
  <c r="L68" i="15"/>
  <c r="K67" i="15"/>
  <c r="K67" i="4"/>
  <c r="L68" i="4"/>
  <c r="L68" i="2"/>
  <c r="K67" i="2"/>
  <c r="K67" i="10"/>
  <c r="L68" i="10"/>
  <c r="K67" i="18"/>
  <c r="L68" i="18"/>
  <c r="L67" i="12" l="1"/>
  <c r="K66" i="12"/>
  <c r="L67" i="6"/>
  <c r="K66" i="6"/>
  <c r="K66" i="2"/>
  <c r="L67" i="2"/>
  <c r="K66" i="16"/>
  <c r="L67" i="16"/>
  <c r="L67" i="8"/>
  <c r="K66" i="8"/>
  <c r="L67" i="9"/>
  <c r="K66" i="9"/>
  <c r="L67" i="15"/>
  <c r="K66" i="15"/>
  <c r="K66" i="14"/>
  <c r="L67" i="14"/>
  <c r="K66" i="13"/>
  <c r="L67" i="13"/>
  <c r="L67" i="4"/>
  <c r="K66" i="4"/>
  <c r="L67" i="10"/>
  <c r="K66" i="10"/>
  <c r="K66" i="7"/>
  <c r="L67" i="7"/>
  <c r="L67" i="17"/>
  <c r="K66" i="17"/>
  <c r="K66" i="18"/>
  <c r="L67" i="18"/>
  <c r="K65" i="7" l="1"/>
  <c r="L66" i="7"/>
  <c r="K65" i="10"/>
  <c r="L66" i="10"/>
  <c r="L66" i="2"/>
  <c r="K65" i="2"/>
  <c r="K65" i="14"/>
  <c r="L66" i="14"/>
  <c r="K65" i="9"/>
  <c r="L66" i="9"/>
  <c r="K65" i="6"/>
  <c r="L66" i="6"/>
  <c r="L66" i="16"/>
  <c r="K65" i="16"/>
  <c r="L66" i="15"/>
  <c r="K65" i="15"/>
  <c r="L66" i="17"/>
  <c r="K65" i="17"/>
  <c r="K65" i="8"/>
  <c r="L66" i="8"/>
  <c r="K65" i="12"/>
  <c r="L66" i="12"/>
  <c r="K65" i="4"/>
  <c r="L66" i="4"/>
  <c r="L66" i="13"/>
  <c r="K65" i="13"/>
  <c r="L66" i="18"/>
  <c r="K65" i="18"/>
  <c r="L65" i="2" l="1"/>
  <c r="K64" i="2"/>
  <c r="L65" i="4"/>
  <c r="K64" i="4"/>
  <c r="K64" i="12"/>
  <c r="L65" i="12"/>
  <c r="L65" i="16"/>
  <c r="K64" i="16"/>
  <c r="K64" i="8"/>
  <c r="L65" i="8"/>
  <c r="K64" i="6"/>
  <c r="L65" i="6"/>
  <c r="L65" i="10"/>
  <c r="K64" i="10"/>
  <c r="L65" i="17"/>
  <c r="K64" i="17"/>
  <c r="K64" i="15"/>
  <c r="L65" i="15"/>
  <c r="K64" i="14"/>
  <c r="L65" i="14"/>
  <c r="L65" i="13"/>
  <c r="K64" i="13"/>
  <c r="L65" i="9"/>
  <c r="K64" i="9"/>
  <c r="L65" i="7"/>
  <c r="K64" i="7"/>
  <c r="L65" i="18"/>
  <c r="K64" i="18"/>
  <c r="K63" i="10" l="1"/>
  <c r="L64" i="10"/>
  <c r="K63" i="17"/>
  <c r="L64" i="17"/>
  <c r="L64" i="13"/>
  <c r="K63" i="13"/>
  <c r="L64" i="4"/>
  <c r="K63" i="4"/>
  <c r="K63" i="12"/>
  <c r="L64" i="12"/>
  <c r="K63" i="6"/>
  <c r="L64" i="6"/>
  <c r="L64" i="16"/>
  <c r="K63" i="16"/>
  <c r="K63" i="7"/>
  <c r="L64" i="7"/>
  <c r="K63" i="2"/>
  <c r="L64" i="2"/>
  <c r="L64" i="9"/>
  <c r="K63" i="9"/>
  <c r="K63" i="14"/>
  <c r="L64" i="14"/>
  <c r="K63" i="15"/>
  <c r="L64" i="15"/>
  <c r="K63" i="8"/>
  <c r="L64" i="8"/>
  <c r="K63" i="18"/>
  <c r="L64" i="18"/>
  <c r="L63" i="4" l="1"/>
  <c r="K62" i="4"/>
  <c r="L63" i="9"/>
  <c r="K62" i="9"/>
  <c r="K62" i="7"/>
  <c r="L63" i="7"/>
  <c r="L63" i="16"/>
  <c r="K62" i="16"/>
  <c r="K62" i="6"/>
  <c r="L63" i="6"/>
  <c r="K62" i="17"/>
  <c r="L63" i="17"/>
  <c r="K62" i="15"/>
  <c r="L63" i="15"/>
  <c r="L63" i="14"/>
  <c r="K62" i="14"/>
  <c r="L63" i="13"/>
  <c r="K62" i="13"/>
  <c r="L63" i="8"/>
  <c r="K62" i="8"/>
  <c r="K62" i="2"/>
  <c r="L63" i="2"/>
  <c r="K62" i="12"/>
  <c r="L63" i="12"/>
  <c r="K62" i="10"/>
  <c r="L63" i="10"/>
  <c r="K62" i="18"/>
  <c r="L63" i="18"/>
  <c r="L62" i="7" l="1"/>
  <c r="K61" i="7"/>
  <c r="K61" i="16"/>
  <c r="L62" i="16"/>
  <c r="L62" i="8"/>
  <c r="K61" i="8"/>
  <c r="K61" i="9"/>
  <c r="L62" i="9"/>
  <c r="L62" i="15"/>
  <c r="K61" i="15"/>
  <c r="K61" i="17"/>
  <c r="L62" i="17"/>
  <c r="K61" i="14"/>
  <c r="L62" i="14"/>
  <c r="K61" i="2"/>
  <c r="L62" i="2"/>
  <c r="K61" i="13"/>
  <c r="L62" i="13"/>
  <c r="K61" i="4"/>
  <c r="L62" i="4"/>
  <c r="K61" i="12"/>
  <c r="L62" i="12"/>
  <c r="L62" i="10"/>
  <c r="K61" i="10"/>
  <c r="L62" i="6"/>
  <c r="K61" i="6"/>
  <c r="L62" i="18"/>
  <c r="K61" i="18"/>
  <c r="L61" i="10" l="1"/>
  <c r="K60" i="10"/>
  <c r="L61" i="2"/>
  <c r="K60" i="2"/>
  <c r="L61" i="14"/>
  <c r="K60" i="14"/>
  <c r="L61" i="4"/>
  <c r="K60" i="4"/>
  <c r="L61" i="17"/>
  <c r="K60" i="17"/>
  <c r="L61" i="16"/>
  <c r="K60" i="16"/>
  <c r="K60" i="8"/>
  <c r="L61" i="8"/>
  <c r="K60" i="6"/>
  <c r="L61" i="6"/>
  <c r="K60" i="15"/>
  <c r="L61" i="15"/>
  <c r="K60" i="7"/>
  <c r="L61" i="7"/>
  <c r="L61" i="9"/>
  <c r="K60" i="9"/>
  <c r="K60" i="12"/>
  <c r="L61" i="12"/>
  <c r="L61" i="13"/>
  <c r="K60" i="13"/>
  <c r="L61" i="18"/>
  <c r="K60" i="18"/>
  <c r="L60" i="14" l="1"/>
  <c r="K59" i="14"/>
  <c r="L60" i="12"/>
  <c r="K59" i="12"/>
  <c r="L60" i="9"/>
  <c r="K59" i="9"/>
  <c r="K59" i="2"/>
  <c r="L60" i="2"/>
  <c r="K59" i="8"/>
  <c r="L60" i="8"/>
  <c r="L60" i="7"/>
  <c r="K59" i="7"/>
  <c r="L60" i="4"/>
  <c r="K59" i="4"/>
  <c r="L60" i="17"/>
  <c r="K59" i="17"/>
  <c r="K59" i="10"/>
  <c r="L60" i="10"/>
  <c r="L60" i="6"/>
  <c r="K59" i="6"/>
  <c r="L60" i="16"/>
  <c r="K59" i="16"/>
  <c r="L60" i="13"/>
  <c r="K59" i="13"/>
  <c r="K59" i="15"/>
  <c r="L60" i="15"/>
  <c r="K59" i="18"/>
  <c r="L60" i="18"/>
  <c r="L59" i="17" l="1"/>
  <c r="K58" i="17"/>
  <c r="L59" i="4"/>
  <c r="K58" i="4"/>
  <c r="K58" i="7"/>
  <c r="L59" i="7"/>
  <c r="L59" i="12"/>
  <c r="K58" i="12"/>
  <c r="L59" i="16"/>
  <c r="K58" i="16"/>
  <c r="L59" i="13"/>
  <c r="K58" i="13"/>
  <c r="L59" i="2"/>
  <c r="K58" i="2"/>
  <c r="L59" i="14"/>
  <c r="K58" i="14"/>
  <c r="K58" i="9"/>
  <c r="L59" i="9"/>
  <c r="L59" i="6"/>
  <c r="K58" i="6"/>
  <c r="K58" i="15"/>
  <c r="L59" i="15"/>
  <c r="K58" i="10"/>
  <c r="L59" i="10"/>
  <c r="K58" i="8"/>
  <c r="L59" i="8"/>
  <c r="K58" i="18"/>
  <c r="L59" i="18"/>
  <c r="K57" i="7" l="1"/>
  <c r="L58" i="7"/>
  <c r="L58" i="12"/>
  <c r="K57" i="12"/>
  <c r="L58" i="6"/>
  <c r="K57" i="6"/>
  <c r="L58" i="4"/>
  <c r="K57" i="4"/>
  <c r="K57" i="14"/>
  <c r="L58" i="14"/>
  <c r="K57" i="10"/>
  <c r="L58" i="10"/>
  <c r="L58" i="2"/>
  <c r="K57" i="2"/>
  <c r="K57" i="13"/>
  <c r="L58" i="13"/>
  <c r="K57" i="16"/>
  <c r="L58" i="16"/>
  <c r="K57" i="17"/>
  <c r="L58" i="17"/>
  <c r="K57" i="15"/>
  <c r="L58" i="15"/>
  <c r="K57" i="8"/>
  <c r="L58" i="8"/>
  <c r="L58" i="9"/>
  <c r="K57" i="9"/>
  <c r="L58" i="18"/>
  <c r="K57" i="18"/>
  <c r="L57" i="8" l="1"/>
  <c r="K56" i="8"/>
  <c r="K56" i="2"/>
  <c r="L57" i="2"/>
  <c r="K56" i="4"/>
  <c r="L57" i="4"/>
  <c r="K56" i="12"/>
  <c r="L57" i="12"/>
  <c r="K56" i="10"/>
  <c r="L57" i="10"/>
  <c r="K56" i="6"/>
  <c r="L57" i="6"/>
  <c r="L57" i="9"/>
  <c r="K56" i="9"/>
  <c r="K56" i="13"/>
  <c r="L57" i="13"/>
  <c r="K56" i="15"/>
  <c r="L57" i="15"/>
  <c r="K56" i="17"/>
  <c r="L57" i="17"/>
  <c r="L57" i="16"/>
  <c r="K56" i="16"/>
  <c r="K56" i="14"/>
  <c r="L57" i="14"/>
  <c r="L57" i="7"/>
  <c r="K56" i="7"/>
  <c r="L57" i="18"/>
  <c r="K56" i="18"/>
  <c r="K55" i="14" l="1"/>
  <c r="L56" i="14"/>
  <c r="K55" i="16"/>
  <c r="L56" i="16"/>
  <c r="L56" i="4"/>
  <c r="K55" i="4"/>
  <c r="L56" i="13"/>
  <c r="K55" i="13"/>
  <c r="K55" i="12"/>
  <c r="L56" i="12"/>
  <c r="L56" i="17"/>
  <c r="K55" i="17"/>
  <c r="L56" i="6"/>
  <c r="K55" i="6"/>
  <c r="L56" i="2"/>
  <c r="K55" i="2"/>
  <c r="L56" i="7"/>
  <c r="K55" i="7"/>
  <c r="K55" i="8"/>
  <c r="L56" i="8"/>
  <c r="K55" i="9"/>
  <c r="L56" i="9"/>
  <c r="L56" i="15"/>
  <c r="K55" i="15"/>
  <c r="L56" i="10"/>
  <c r="K55" i="10"/>
  <c r="K55" i="18"/>
  <c r="L56" i="18"/>
  <c r="K54" i="2" l="1"/>
  <c r="L55" i="2"/>
  <c r="L55" i="4"/>
  <c r="K54" i="4"/>
  <c r="L55" i="8"/>
  <c r="K54" i="8"/>
  <c r="L55" i="16"/>
  <c r="K54" i="16"/>
  <c r="K54" i="15"/>
  <c r="L55" i="15"/>
  <c r="L55" i="17"/>
  <c r="K54" i="17"/>
  <c r="L55" i="7"/>
  <c r="K54" i="7"/>
  <c r="K54" i="13"/>
  <c r="L55" i="13"/>
  <c r="L55" i="6"/>
  <c r="K54" i="6"/>
  <c r="L55" i="9"/>
  <c r="K54" i="9"/>
  <c r="L55" i="10"/>
  <c r="K54" i="10"/>
  <c r="K54" i="12"/>
  <c r="L55" i="12"/>
  <c r="K54" i="14"/>
  <c r="L55" i="14"/>
  <c r="K54" i="18"/>
  <c r="L55" i="18"/>
  <c r="K53" i="13" l="1"/>
  <c r="L54" i="13"/>
  <c r="L54" i="4"/>
  <c r="K53" i="4"/>
  <c r="K53" i="12"/>
  <c r="L54" i="12"/>
  <c r="L54" i="8"/>
  <c r="K53" i="8"/>
  <c r="K53" i="10"/>
  <c r="L54" i="10"/>
  <c r="K53" i="17"/>
  <c r="L54" i="17"/>
  <c r="K53" i="16"/>
  <c r="L54" i="16"/>
  <c r="K53" i="7"/>
  <c r="L54" i="7"/>
  <c r="K53" i="9"/>
  <c r="L54" i="9"/>
  <c r="K53" i="6"/>
  <c r="L54" i="6"/>
  <c r="L54" i="14"/>
  <c r="K53" i="14"/>
  <c r="K53" i="15"/>
  <c r="L54" i="15"/>
  <c r="K53" i="2"/>
  <c r="L54" i="2"/>
  <c r="L54" i="18"/>
  <c r="K53" i="18"/>
  <c r="L53" i="14" l="1"/>
  <c r="K52" i="14"/>
  <c r="L53" i="7"/>
  <c r="K52" i="7"/>
  <c r="K52" i="15"/>
  <c r="L53" i="15"/>
  <c r="L53" i="4"/>
  <c r="K52" i="4"/>
  <c r="L53" i="6"/>
  <c r="K52" i="6"/>
  <c r="K52" i="8"/>
  <c r="L53" i="8"/>
  <c r="K52" i="16"/>
  <c r="L53" i="16"/>
  <c r="L53" i="12"/>
  <c r="K52" i="12"/>
  <c r="L53" i="17"/>
  <c r="K52" i="17"/>
  <c r="K52" i="2"/>
  <c r="L53" i="2"/>
  <c r="K52" i="9"/>
  <c r="L53" i="9"/>
  <c r="K52" i="10"/>
  <c r="L53" i="10"/>
  <c r="L53" i="13"/>
  <c r="K52" i="13"/>
  <c r="L53" i="18"/>
  <c r="K52" i="18"/>
  <c r="L52" i="10" l="1"/>
  <c r="K51" i="10"/>
  <c r="L52" i="4"/>
  <c r="K51" i="4"/>
  <c r="L52" i="7"/>
  <c r="K51" i="7"/>
  <c r="K51" i="15"/>
  <c r="L52" i="15"/>
  <c r="K51" i="8"/>
  <c r="L52" i="8"/>
  <c r="L52" i="9"/>
  <c r="K51" i="9"/>
  <c r="L52" i="13"/>
  <c r="K51" i="13"/>
  <c r="K51" i="17"/>
  <c r="L52" i="17"/>
  <c r="L52" i="6"/>
  <c r="K51" i="6"/>
  <c r="K51" i="14"/>
  <c r="L52" i="14"/>
  <c r="L52" i="12"/>
  <c r="K51" i="12"/>
  <c r="K51" i="16"/>
  <c r="L52" i="16"/>
  <c r="L52" i="2"/>
  <c r="K51" i="2"/>
  <c r="K51" i="18"/>
  <c r="L52" i="18"/>
  <c r="K50" i="15" l="1"/>
  <c r="L51" i="15"/>
  <c r="L51" i="17"/>
  <c r="K50" i="17"/>
  <c r="L51" i="4"/>
  <c r="K50" i="4"/>
  <c r="K50" i="13"/>
  <c r="L51" i="13"/>
  <c r="L51" i="14"/>
  <c r="K50" i="14"/>
  <c r="L51" i="16"/>
  <c r="K50" i="16"/>
  <c r="K50" i="7"/>
  <c r="L51" i="7"/>
  <c r="L51" i="9"/>
  <c r="K50" i="9"/>
  <c r="K50" i="2"/>
  <c r="L51" i="2"/>
  <c r="L51" i="6"/>
  <c r="K50" i="6"/>
  <c r="K50" i="10"/>
  <c r="L51" i="10"/>
  <c r="L51" i="12"/>
  <c r="K50" i="12"/>
  <c r="L51" i="8"/>
  <c r="K50" i="8"/>
  <c r="K50" i="18"/>
  <c r="L51" i="18"/>
  <c r="K49" i="9" l="1"/>
  <c r="L50" i="9"/>
  <c r="K49" i="12"/>
  <c r="L50" i="12"/>
  <c r="L50" i="17"/>
  <c r="K49" i="17"/>
  <c r="K49" i="4"/>
  <c r="L50" i="4"/>
  <c r="L50" i="13"/>
  <c r="K49" i="13"/>
  <c r="L50" i="10"/>
  <c r="K49" i="10"/>
  <c r="L50" i="6"/>
  <c r="K49" i="6"/>
  <c r="K49" i="14"/>
  <c r="L50" i="14"/>
  <c r="L50" i="7"/>
  <c r="K49" i="7"/>
  <c r="K49" i="16"/>
  <c r="L50" i="16"/>
  <c r="K49" i="8"/>
  <c r="L50" i="8"/>
  <c r="K49" i="2"/>
  <c r="L50" i="2"/>
  <c r="K49" i="15"/>
  <c r="L50" i="15"/>
  <c r="L50" i="18"/>
  <c r="K49" i="18"/>
  <c r="K48" i="2" l="1"/>
  <c r="L49" i="2"/>
  <c r="K48" i="10"/>
  <c r="L49" i="10"/>
  <c r="L49" i="4"/>
  <c r="K48" i="4"/>
  <c r="K48" i="8"/>
  <c r="L49" i="8"/>
  <c r="L49" i="16"/>
  <c r="K48" i="16"/>
  <c r="L49" i="12"/>
  <c r="K48" i="12"/>
  <c r="L49" i="14"/>
  <c r="K48" i="14"/>
  <c r="L49" i="17"/>
  <c r="K48" i="17"/>
  <c r="K48" i="7"/>
  <c r="L49" i="7"/>
  <c r="K48" i="13"/>
  <c r="L49" i="13"/>
  <c r="K48" i="6"/>
  <c r="L49" i="6"/>
  <c r="K48" i="15"/>
  <c r="L49" i="15"/>
  <c r="L49" i="9"/>
  <c r="K48" i="9"/>
  <c r="L49" i="18"/>
  <c r="K48" i="18"/>
  <c r="K47" i="15" l="1"/>
  <c r="L48" i="15"/>
  <c r="K47" i="14"/>
  <c r="L48" i="14"/>
  <c r="L48" i="17"/>
  <c r="K47" i="17"/>
  <c r="K47" i="13"/>
  <c r="L48" i="13"/>
  <c r="K47" i="10"/>
  <c r="L48" i="10"/>
  <c r="K47" i="4"/>
  <c r="L48" i="4"/>
  <c r="K47" i="12"/>
  <c r="L48" i="12"/>
  <c r="K47" i="9"/>
  <c r="L48" i="9"/>
  <c r="K47" i="16"/>
  <c r="L48" i="16"/>
  <c r="K47" i="8"/>
  <c r="L48" i="8"/>
  <c r="L48" i="6"/>
  <c r="K47" i="6"/>
  <c r="K47" i="7"/>
  <c r="L48" i="7"/>
  <c r="K47" i="2"/>
  <c r="L48" i="2"/>
  <c r="K47" i="18"/>
  <c r="L48" i="18"/>
  <c r="L47" i="17" l="1"/>
  <c r="K46" i="17"/>
  <c r="K46" i="13"/>
  <c r="L47" i="13"/>
  <c r="K46" i="8"/>
  <c r="L47" i="8"/>
  <c r="K46" i="4"/>
  <c r="L47" i="4"/>
  <c r="L47" i="14"/>
  <c r="K46" i="14"/>
  <c r="L47" i="9"/>
  <c r="K46" i="9"/>
  <c r="K46" i="6"/>
  <c r="L47" i="6"/>
  <c r="K46" i="12"/>
  <c r="L47" i="12"/>
  <c r="K46" i="7"/>
  <c r="L47" i="7"/>
  <c r="L47" i="2"/>
  <c r="K46" i="2"/>
  <c r="L47" i="16"/>
  <c r="K46" i="16"/>
  <c r="K46" i="10"/>
  <c r="L47" i="10"/>
  <c r="L47" i="15"/>
  <c r="K46" i="15"/>
  <c r="K46" i="18"/>
  <c r="L47" i="18"/>
  <c r="L46" i="12" l="1"/>
  <c r="K45" i="12"/>
  <c r="K45" i="9"/>
  <c r="L46" i="9"/>
  <c r="K45" i="10"/>
  <c r="L46" i="10"/>
  <c r="L46" i="16"/>
  <c r="K45" i="16"/>
  <c r="K45" i="8"/>
  <c r="L46" i="8"/>
  <c r="K45" i="13"/>
  <c r="L46" i="13"/>
  <c r="L46" i="14"/>
  <c r="K45" i="14"/>
  <c r="K45" i="17"/>
  <c r="L46" i="17"/>
  <c r="L46" i="4"/>
  <c r="K45" i="4"/>
  <c r="L46" i="6"/>
  <c r="K45" i="6"/>
  <c r="K45" i="2"/>
  <c r="L46" i="2"/>
  <c r="K45" i="15"/>
  <c r="L46" i="15"/>
  <c r="L46" i="7"/>
  <c r="K45" i="7"/>
  <c r="L46" i="18"/>
  <c r="K45" i="18"/>
  <c r="K44" i="16" l="1"/>
  <c r="L45" i="16"/>
  <c r="L45" i="6"/>
  <c r="K44" i="6"/>
  <c r="K44" i="2"/>
  <c r="L45" i="2"/>
  <c r="L45" i="9"/>
  <c r="K44" i="9"/>
  <c r="L45" i="15"/>
  <c r="K44" i="15"/>
  <c r="K44" i="14"/>
  <c r="L45" i="14"/>
  <c r="K44" i="7"/>
  <c r="L45" i="7"/>
  <c r="K44" i="4"/>
  <c r="L45" i="4"/>
  <c r="L45" i="12"/>
  <c r="K44" i="12"/>
  <c r="K44" i="17"/>
  <c r="L45" i="17"/>
  <c r="K44" i="10"/>
  <c r="L45" i="10"/>
  <c r="K44" i="13"/>
  <c r="L45" i="13"/>
  <c r="L45" i="8"/>
  <c r="K44" i="8"/>
  <c r="L45" i="18"/>
  <c r="K44" i="18"/>
  <c r="L44" i="13" l="1"/>
  <c r="K43" i="13"/>
  <c r="K43" i="2"/>
  <c r="L44" i="2"/>
  <c r="L44" i="6"/>
  <c r="K43" i="6"/>
  <c r="L44" i="4"/>
  <c r="K43" i="4"/>
  <c r="L44" i="10"/>
  <c r="K43" i="10"/>
  <c r="K43" i="17"/>
  <c r="L44" i="17"/>
  <c r="L44" i="14"/>
  <c r="K43" i="14"/>
  <c r="K43" i="9"/>
  <c r="L44" i="9"/>
  <c r="K43" i="7"/>
  <c r="L44" i="7"/>
  <c r="L44" i="8"/>
  <c r="K43" i="8"/>
  <c r="L44" i="12"/>
  <c r="K43" i="12"/>
  <c r="K43" i="15"/>
  <c r="L44" i="15"/>
  <c r="L44" i="16"/>
  <c r="K43" i="16"/>
  <c r="K43" i="18"/>
  <c r="L44" i="18"/>
  <c r="L43" i="8" l="1"/>
  <c r="K42" i="8"/>
  <c r="L43" i="15"/>
  <c r="K42" i="15"/>
  <c r="L43" i="12"/>
  <c r="K42" i="12"/>
  <c r="L43" i="17"/>
  <c r="K42" i="17"/>
  <c r="L43" i="2"/>
  <c r="K42" i="2"/>
  <c r="L43" i="4"/>
  <c r="K42" i="4"/>
  <c r="L43" i="14"/>
  <c r="K42" i="14"/>
  <c r="L43" i="10"/>
  <c r="K42" i="10"/>
  <c r="L43" i="13"/>
  <c r="K42" i="13"/>
  <c r="L43" i="9"/>
  <c r="K42" i="9"/>
  <c r="L43" i="6"/>
  <c r="K42" i="6"/>
  <c r="K42" i="16"/>
  <c r="L43" i="16"/>
  <c r="K42" i="7"/>
  <c r="L43" i="7"/>
  <c r="K42" i="18"/>
  <c r="L43" i="18"/>
  <c r="K41" i="17" l="1"/>
  <c r="L42" i="17"/>
  <c r="K41" i="15"/>
  <c r="L42" i="15"/>
  <c r="L42" i="10"/>
  <c r="K41" i="10"/>
  <c r="K41" i="6"/>
  <c r="L42" i="6"/>
  <c r="K41" i="12"/>
  <c r="L42" i="12"/>
  <c r="K41" i="9"/>
  <c r="L42" i="9"/>
  <c r="K41" i="13"/>
  <c r="L42" i="13"/>
  <c r="K41" i="2"/>
  <c r="L42" i="2"/>
  <c r="L42" i="8"/>
  <c r="K41" i="8"/>
  <c r="K41" i="16"/>
  <c r="L42" i="16"/>
  <c r="K41" i="14"/>
  <c r="L42" i="14"/>
  <c r="L42" i="4"/>
  <c r="K41" i="4"/>
  <c r="K41" i="7"/>
  <c r="L42" i="7"/>
  <c r="L42" i="18"/>
  <c r="K41" i="18"/>
  <c r="L41" i="4" l="1"/>
  <c r="K40" i="4"/>
  <c r="L41" i="14"/>
  <c r="K40" i="14"/>
  <c r="L41" i="6"/>
  <c r="K40" i="6"/>
  <c r="K40" i="2"/>
  <c r="L41" i="2"/>
  <c r="L41" i="13"/>
  <c r="K40" i="13"/>
  <c r="K40" i="16"/>
  <c r="L41" i="16"/>
  <c r="K40" i="15"/>
  <c r="L41" i="15"/>
  <c r="K40" i="10"/>
  <c r="L41" i="10"/>
  <c r="K40" i="8"/>
  <c r="L41" i="8"/>
  <c r="K40" i="9"/>
  <c r="L41" i="9"/>
  <c r="K40" i="7"/>
  <c r="L41" i="7"/>
  <c r="K40" i="12"/>
  <c r="L41" i="12"/>
  <c r="L41" i="17"/>
  <c r="K40" i="17"/>
  <c r="L41" i="18"/>
  <c r="K40" i="18"/>
  <c r="L40" i="12" l="1"/>
  <c r="K39" i="12"/>
  <c r="K39" i="14"/>
  <c r="L40" i="14"/>
  <c r="K39" i="2"/>
  <c r="L40" i="2"/>
  <c r="K39" i="7"/>
  <c r="L40" i="7"/>
  <c r="K39" i="9"/>
  <c r="L40" i="9"/>
  <c r="L40" i="16"/>
  <c r="K39" i="16"/>
  <c r="L40" i="10"/>
  <c r="K39" i="10"/>
  <c r="L40" i="15"/>
  <c r="K39" i="15"/>
  <c r="K39" i="17"/>
  <c r="L40" i="17"/>
  <c r="K39" i="13"/>
  <c r="L40" i="13"/>
  <c r="K39" i="4"/>
  <c r="L40" i="4"/>
  <c r="K39" i="6"/>
  <c r="L40" i="6"/>
  <c r="L40" i="8"/>
  <c r="K39" i="8"/>
  <c r="K39" i="18"/>
  <c r="L40" i="18"/>
  <c r="L39" i="2" l="1"/>
  <c r="K38" i="2"/>
  <c r="L39" i="16"/>
  <c r="K38" i="16"/>
  <c r="K38" i="10"/>
  <c r="L39" i="10"/>
  <c r="L39" i="13"/>
  <c r="K38" i="13"/>
  <c r="L39" i="14"/>
  <c r="K38" i="14"/>
  <c r="K38" i="6"/>
  <c r="L39" i="6"/>
  <c r="K38" i="4"/>
  <c r="L39" i="4"/>
  <c r="K38" i="8"/>
  <c r="L39" i="8"/>
  <c r="L39" i="12"/>
  <c r="K38" i="12"/>
  <c r="L39" i="15"/>
  <c r="K38" i="15"/>
  <c r="K38" i="7"/>
  <c r="L39" i="7"/>
  <c r="K38" i="17"/>
  <c r="L39" i="17"/>
  <c r="K38" i="9"/>
  <c r="L39" i="9"/>
  <c r="K38" i="18"/>
  <c r="L39" i="18"/>
  <c r="K37" i="10" l="1"/>
  <c r="L38" i="10"/>
  <c r="L38" i="13"/>
  <c r="K37" i="13"/>
  <c r="K37" i="16"/>
  <c r="L38" i="16"/>
  <c r="L38" i="17"/>
  <c r="K37" i="17"/>
  <c r="L38" i="6"/>
  <c r="K37" i="6"/>
  <c r="L38" i="8"/>
  <c r="K37" i="8"/>
  <c r="L38" i="4"/>
  <c r="K37" i="4"/>
  <c r="K37" i="12"/>
  <c r="L38" i="12"/>
  <c r="K37" i="14"/>
  <c r="L38" i="14"/>
  <c r="K37" i="2"/>
  <c r="L38" i="2"/>
  <c r="K37" i="7"/>
  <c r="L38" i="7"/>
  <c r="K37" i="15"/>
  <c r="L38" i="15"/>
  <c r="K37" i="9"/>
  <c r="L38" i="9"/>
  <c r="L38" i="18"/>
  <c r="K37" i="18"/>
  <c r="L37" i="16" l="1"/>
  <c r="K36" i="16"/>
  <c r="L37" i="17"/>
  <c r="K36" i="17"/>
  <c r="K36" i="8"/>
  <c r="L37" i="8"/>
  <c r="K36" i="13"/>
  <c r="L37" i="13"/>
  <c r="L37" i="15"/>
  <c r="K36" i="15"/>
  <c r="L37" i="4"/>
  <c r="K36" i="4"/>
  <c r="L37" i="2"/>
  <c r="K36" i="2"/>
  <c r="L37" i="6"/>
  <c r="K36" i="6"/>
  <c r="K36" i="12"/>
  <c r="L37" i="12"/>
  <c r="K36" i="7"/>
  <c r="L37" i="7"/>
  <c r="K36" i="9"/>
  <c r="L37" i="9"/>
  <c r="L37" i="14"/>
  <c r="K36" i="14"/>
  <c r="L37" i="10"/>
  <c r="K36" i="10"/>
  <c r="L37" i="18"/>
  <c r="K36" i="18"/>
  <c r="L36" i="6" l="1"/>
  <c r="K35" i="6"/>
  <c r="K35" i="13"/>
  <c r="L36" i="13"/>
  <c r="K35" i="8"/>
  <c r="L36" i="8"/>
  <c r="K35" i="4"/>
  <c r="L36" i="4"/>
  <c r="K35" i="17"/>
  <c r="L36" i="17"/>
  <c r="L36" i="2"/>
  <c r="K35" i="2"/>
  <c r="K35" i="7"/>
  <c r="L36" i="7"/>
  <c r="L36" i="10"/>
  <c r="K35" i="10"/>
  <c r="K35" i="15"/>
  <c r="L36" i="15"/>
  <c r="K35" i="16"/>
  <c r="L36" i="16"/>
  <c r="K35" i="14"/>
  <c r="L36" i="14"/>
  <c r="L36" i="9"/>
  <c r="K35" i="9"/>
  <c r="K35" i="12"/>
  <c r="L36" i="12"/>
  <c r="K35" i="18"/>
  <c r="L36" i="18"/>
  <c r="L35" i="9" l="1"/>
  <c r="K34" i="9"/>
  <c r="K34" i="14"/>
  <c r="L35" i="14"/>
  <c r="K34" i="8"/>
  <c r="L35" i="8"/>
  <c r="L35" i="4"/>
  <c r="K34" i="4"/>
  <c r="L35" i="2"/>
  <c r="K34" i="2"/>
  <c r="L35" i="10"/>
  <c r="K34" i="10"/>
  <c r="L35" i="16"/>
  <c r="K34" i="16"/>
  <c r="K34" i="13"/>
  <c r="L35" i="13"/>
  <c r="L35" i="7"/>
  <c r="K34" i="7"/>
  <c r="L35" i="6"/>
  <c r="K34" i="6"/>
  <c r="K34" i="12"/>
  <c r="L35" i="12"/>
  <c r="L35" i="15"/>
  <c r="K34" i="15"/>
  <c r="K34" i="17"/>
  <c r="L35" i="17"/>
  <c r="K34" i="18"/>
  <c r="L35" i="18"/>
  <c r="K33" i="15" l="1"/>
  <c r="L34" i="15"/>
  <c r="K33" i="8"/>
  <c r="L34" i="8"/>
  <c r="L34" i="13"/>
  <c r="K33" i="13"/>
  <c r="K33" i="4"/>
  <c r="L34" i="4"/>
  <c r="L34" i="12"/>
  <c r="K33" i="12"/>
  <c r="K33" i="14"/>
  <c r="L34" i="14"/>
  <c r="K33" i="10"/>
  <c r="L34" i="10"/>
  <c r="L34" i="7"/>
  <c r="K33" i="7"/>
  <c r="L34" i="2"/>
  <c r="K33" i="2"/>
  <c r="L34" i="9"/>
  <c r="K33" i="9"/>
  <c r="K33" i="16"/>
  <c r="L34" i="16"/>
  <c r="L34" i="6"/>
  <c r="K33" i="6"/>
  <c r="K33" i="17"/>
  <c r="L34" i="17"/>
  <c r="L34" i="18"/>
  <c r="K33" i="18"/>
  <c r="L33" i="13" l="1"/>
  <c r="K32" i="13"/>
  <c r="L33" i="6"/>
  <c r="K32" i="6"/>
  <c r="K32" i="9"/>
  <c r="L33" i="9"/>
  <c r="K32" i="7"/>
  <c r="L33" i="7"/>
  <c r="L33" i="4"/>
  <c r="K32" i="4"/>
  <c r="L33" i="16"/>
  <c r="K32" i="16"/>
  <c r="K32" i="14"/>
  <c r="L33" i="14"/>
  <c r="K32" i="8"/>
  <c r="L33" i="8"/>
  <c r="K32" i="2"/>
  <c r="L33" i="2"/>
  <c r="K32" i="12"/>
  <c r="L33" i="12"/>
  <c r="K32" i="10"/>
  <c r="L33" i="10"/>
  <c r="K32" i="17"/>
  <c r="L33" i="17"/>
  <c r="K32" i="15"/>
  <c r="L33" i="15"/>
  <c r="L33" i="18"/>
  <c r="K32" i="18"/>
  <c r="L32" i="9" l="1"/>
  <c r="K31" i="9"/>
  <c r="L32" i="8"/>
  <c r="K31" i="8"/>
  <c r="K31" i="16"/>
  <c r="L32" i="16"/>
  <c r="L32" i="6"/>
  <c r="K31" i="6"/>
  <c r="K31" i="17"/>
  <c r="L32" i="17"/>
  <c r="L32" i="14"/>
  <c r="K31" i="14"/>
  <c r="K31" i="12"/>
  <c r="L32" i="12"/>
  <c r="K31" i="7"/>
  <c r="L32" i="7"/>
  <c r="K31" i="10"/>
  <c r="L32" i="10"/>
  <c r="L32" i="4"/>
  <c r="K31" i="4"/>
  <c r="L32" i="13"/>
  <c r="K31" i="13"/>
  <c r="L32" i="15"/>
  <c r="K31" i="15"/>
  <c r="L32" i="2"/>
  <c r="K31" i="2"/>
  <c r="K31" i="18"/>
  <c r="L32" i="18"/>
  <c r="K30" i="6" l="1"/>
  <c r="L31" i="6"/>
  <c r="K30" i="16"/>
  <c r="L31" i="16"/>
  <c r="K30" i="15"/>
  <c r="L31" i="15"/>
  <c r="K30" i="13"/>
  <c r="L31" i="13"/>
  <c r="L31" i="14"/>
  <c r="K30" i="14"/>
  <c r="K30" i="8"/>
  <c r="L31" i="8"/>
  <c r="L31" i="4"/>
  <c r="K30" i="4"/>
  <c r="L31" i="7"/>
  <c r="K30" i="7"/>
  <c r="K30" i="9"/>
  <c r="L31" i="9"/>
  <c r="K30" i="12"/>
  <c r="L31" i="12"/>
  <c r="L31" i="2"/>
  <c r="K30" i="2"/>
  <c r="L31" i="10"/>
  <c r="K30" i="10"/>
  <c r="K30" i="17"/>
  <c r="L31" i="17"/>
  <c r="K30" i="18"/>
  <c r="L31" i="18"/>
  <c r="K29" i="13" l="1"/>
  <c r="L30" i="13"/>
  <c r="L30" i="7"/>
  <c r="K29" i="7"/>
  <c r="L30" i="15"/>
  <c r="K29" i="15"/>
  <c r="K29" i="10"/>
  <c r="L30" i="10"/>
  <c r="L30" i="2"/>
  <c r="K29" i="2"/>
  <c r="K29" i="4"/>
  <c r="L30" i="4"/>
  <c r="K29" i="12"/>
  <c r="L30" i="12"/>
  <c r="K29" i="8"/>
  <c r="L30" i="8"/>
  <c r="L30" i="16"/>
  <c r="K29" i="16"/>
  <c r="L30" i="14"/>
  <c r="K29" i="14"/>
  <c r="K29" i="17"/>
  <c r="L30" i="17"/>
  <c r="L30" i="9"/>
  <c r="K29" i="9"/>
  <c r="L30" i="6"/>
  <c r="K29" i="6"/>
  <c r="L30" i="18"/>
  <c r="K29" i="18"/>
  <c r="L29" i="15" l="1"/>
  <c r="K28" i="15"/>
  <c r="L29" i="7"/>
  <c r="K28" i="7"/>
  <c r="L29" i="8"/>
  <c r="K28" i="8"/>
  <c r="K28" i="12"/>
  <c r="L29" i="12"/>
  <c r="L29" i="14"/>
  <c r="K28" i="14"/>
  <c r="K28" i="4"/>
  <c r="L29" i="4"/>
  <c r="K28" i="9"/>
  <c r="L29" i="9"/>
  <c r="K28" i="16"/>
  <c r="L29" i="16"/>
  <c r="K28" i="2"/>
  <c r="L29" i="2"/>
  <c r="L29" i="10"/>
  <c r="K28" i="10"/>
  <c r="K28" i="17"/>
  <c r="L29" i="17"/>
  <c r="K28" i="6"/>
  <c r="L29" i="6"/>
  <c r="K28" i="13"/>
  <c r="L29" i="13"/>
  <c r="L29" i="18"/>
  <c r="K28" i="18"/>
  <c r="K27" i="8" l="1"/>
  <c r="L28" i="8"/>
  <c r="K27" i="6"/>
  <c r="L28" i="6"/>
  <c r="K27" i="7"/>
  <c r="L28" i="7"/>
  <c r="K27" i="12"/>
  <c r="L28" i="12"/>
  <c r="L28" i="4"/>
  <c r="K27" i="4"/>
  <c r="K27" i="9"/>
  <c r="L28" i="9"/>
  <c r="K27" i="14"/>
  <c r="L28" i="14"/>
  <c r="L28" i="15"/>
  <c r="K27" i="15"/>
  <c r="K27" i="16"/>
  <c r="L28" i="16"/>
  <c r="K27" i="17"/>
  <c r="L28" i="17"/>
  <c r="K27" i="10"/>
  <c r="L28" i="10"/>
  <c r="L28" i="13"/>
  <c r="K27" i="13"/>
  <c r="L28" i="2"/>
  <c r="K27" i="2"/>
  <c r="K27" i="18"/>
  <c r="L28" i="18"/>
  <c r="L27" i="15" l="1"/>
  <c r="K26" i="15"/>
  <c r="L27" i="7"/>
  <c r="K26" i="7"/>
  <c r="L27" i="12"/>
  <c r="K26" i="12"/>
  <c r="L27" i="14"/>
  <c r="K26" i="14"/>
  <c r="K26" i="17"/>
  <c r="L27" i="17"/>
  <c r="L27" i="9"/>
  <c r="K26" i="9"/>
  <c r="K26" i="6"/>
  <c r="L27" i="6"/>
  <c r="L27" i="13"/>
  <c r="K26" i="13"/>
  <c r="L27" i="2"/>
  <c r="K26" i="2"/>
  <c r="L27" i="4"/>
  <c r="K26" i="4"/>
  <c r="L27" i="10"/>
  <c r="K26" i="10"/>
  <c r="K26" i="16"/>
  <c r="L27" i="16"/>
  <c r="L27" i="8"/>
  <c r="K26" i="8"/>
  <c r="K26" i="18"/>
  <c r="L27" i="18"/>
  <c r="K25" i="12" l="1"/>
  <c r="L26" i="12"/>
  <c r="L26" i="6"/>
  <c r="K25" i="6"/>
  <c r="L26" i="7"/>
  <c r="K25" i="7"/>
  <c r="K25" i="14"/>
  <c r="L26" i="14"/>
  <c r="L26" i="9"/>
  <c r="K25" i="9"/>
  <c r="L26" i="13"/>
  <c r="K25" i="13"/>
  <c r="K25" i="10"/>
  <c r="L26" i="10"/>
  <c r="K25" i="4"/>
  <c r="L26" i="4"/>
  <c r="L26" i="8"/>
  <c r="K25" i="8"/>
  <c r="K25" i="15"/>
  <c r="L26" i="15"/>
  <c r="L26" i="16"/>
  <c r="K25" i="16"/>
  <c r="K25" i="2"/>
  <c r="L26" i="2"/>
  <c r="K25" i="17"/>
  <c r="L26" i="17"/>
  <c r="L26" i="18"/>
  <c r="K25" i="18"/>
  <c r="K24" i="7" l="1"/>
  <c r="L25" i="7"/>
  <c r="K24" i="13"/>
  <c r="L25" i="13"/>
  <c r="L25" i="6"/>
  <c r="K24" i="6"/>
  <c r="K24" i="14"/>
  <c r="L25" i="14"/>
  <c r="L25" i="10"/>
  <c r="K24" i="10"/>
  <c r="L25" i="4"/>
  <c r="K24" i="4"/>
  <c r="L25" i="15"/>
  <c r="K24" i="15"/>
  <c r="L25" i="8"/>
  <c r="K24" i="8"/>
  <c r="L25" i="9"/>
  <c r="K24" i="9"/>
  <c r="K24" i="2"/>
  <c r="L25" i="2"/>
  <c r="K24" i="16"/>
  <c r="L25" i="16"/>
  <c r="K24" i="17"/>
  <c r="L25" i="17"/>
  <c r="K24" i="12"/>
  <c r="L25" i="12"/>
  <c r="L25" i="18"/>
  <c r="K24" i="18"/>
  <c r="K23" i="8" l="1"/>
  <c r="L24" i="8"/>
  <c r="K23" i="6"/>
  <c r="L24" i="6"/>
  <c r="K23" i="16"/>
  <c r="L24" i="16"/>
  <c r="L24" i="4"/>
  <c r="K23" i="4"/>
  <c r="K23" i="14"/>
  <c r="L24" i="14"/>
  <c r="L24" i="13"/>
  <c r="K23" i="13"/>
  <c r="L24" i="9"/>
  <c r="K23" i="9"/>
  <c r="K23" i="10"/>
  <c r="L24" i="10"/>
  <c r="K23" i="17"/>
  <c r="L24" i="17"/>
  <c r="L24" i="15"/>
  <c r="K23" i="15"/>
  <c r="L24" i="2"/>
  <c r="K23" i="2"/>
  <c r="L24" i="12"/>
  <c r="K23" i="12"/>
  <c r="L24" i="7"/>
  <c r="K23" i="7"/>
  <c r="K23" i="18"/>
  <c r="L24" i="18"/>
  <c r="K22" i="12" l="1"/>
  <c r="L23" i="12"/>
  <c r="L23" i="16"/>
  <c r="K22" i="16"/>
  <c r="L23" i="2"/>
  <c r="K22" i="2"/>
  <c r="K22" i="15"/>
  <c r="L23" i="15"/>
  <c r="K22" i="13"/>
  <c r="L23" i="13"/>
  <c r="L23" i="4"/>
  <c r="K22" i="4"/>
  <c r="K22" i="9"/>
  <c r="L23" i="9"/>
  <c r="L23" i="6"/>
  <c r="K22" i="6"/>
  <c r="K22" i="10"/>
  <c r="L23" i="10"/>
  <c r="K22" i="7"/>
  <c r="L23" i="7"/>
  <c r="K22" i="17"/>
  <c r="L23" i="17"/>
  <c r="L23" i="14"/>
  <c r="K22" i="14"/>
  <c r="K22" i="8"/>
  <c r="L23" i="8"/>
  <c r="K22" i="18"/>
  <c r="L23" i="18"/>
  <c r="K21" i="15" l="1"/>
  <c r="L22" i="15"/>
  <c r="K21" i="2"/>
  <c r="L22" i="2"/>
  <c r="K21" i="14"/>
  <c r="L22" i="14"/>
  <c r="L22" i="4"/>
  <c r="K21" i="4"/>
  <c r="K21" i="16"/>
  <c r="L22" i="16"/>
  <c r="K21" i="7"/>
  <c r="L22" i="7"/>
  <c r="L22" i="6"/>
  <c r="K21" i="6"/>
  <c r="L22" i="17"/>
  <c r="K21" i="17"/>
  <c r="L22" i="9"/>
  <c r="K21" i="9"/>
  <c r="K21" i="8"/>
  <c r="L22" i="8"/>
  <c r="K21" i="10"/>
  <c r="L22" i="10"/>
  <c r="L22" i="13"/>
  <c r="K21" i="13"/>
  <c r="K21" i="12"/>
  <c r="L22" i="12"/>
  <c r="L22" i="18"/>
  <c r="K21" i="18"/>
  <c r="L21" i="17" l="1"/>
  <c r="K20" i="17"/>
  <c r="K20" i="6"/>
  <c r="L21" i="6"/>
  <c r="L21" i="4"/>
  <c r="K20" i="4"/>
  <c r="K20" i="8"/>
  <c r="L21" i="8"/>
  <c r="L21" i="7"/>
  <c r="K20" i="7"/>
  <c r="L21" i="2"/>
  <c r="K20" i="2"/>
  <c r="K20" i="13"/>
  <c r="L21" i="13"/>
  <c r="L21" i="10"/>
  <c r="K20" i="10"/>
  <c r="K20" i="9"/>
  <c r="L21" i="9"/>
  <c r="L21" i="14"/>
  <c r="K20" i="14"/>
  <c r="K20" i="12"/>
  <c r="L21" i="12"/>
  <c r="L21" i="16"/>
  <c r="K20" i="16"/>
  <c r="K20" i="15"/>
  <c r="L21" i="15"/>
  <c r="L21" i="18"/>
  <c r="K20" i="18"/>
  <c r="L20" i="8" l="1"/>
  <c r="K19" i="8"/>
  <c r="K19" i="16"/>
  <c r="L20" i="16"/>
  <c r="L20" i="10"/>
  <c r="K19" i="10"/>
  <c r="K19" i="4"/>
  <c r="L20" i="4"/>
  <c r="K19" i="6"/>
  <c r="L20" i="6"/>
  <c r="L20" i="13"/>
  <c r="K19" i="13"/>
  <c r="K19" i="14"/>
  <c r="L20" i="14"/>
  <c r="K19" i="7"/>
  <c r="L20" i="7"/>
  <c r="L20" i="17"/>
  <c r="K19" i="17"/>
  <c r="L20" i="12"/>
  <c r="K19" i="12"/>
  <c r="L20" i="2"/>
  <c r="K19" i="2"/>
  <c r="L20" i="15"/>
  <c r="K19" i="15"/>
  <c r="K19" i="9"/>
  <c r="L20" i="9"/>
  <c r="K19" i="18"/>
  <c r="L20" i="18"/>
  <c r="L19" i="4" l="1"/>
  <c r="K18" i="4"/>
  <c r="L19" i="10"/>
  <c r="K18" i="10"/>
  <c r="K18" i="15"/>
  <c r="L19" i="15"/>
  <c r="K18" i="2"/>
  <c r="L19" i="2"/>
  <c r="K18" i="13"/>
  <c r="L19" i="13"/>
  <c r="K18" i="16"/>
  <c r="L19" i="16"/>
  <c r="L19" i="17"/>
  <c r="K18" i="17"/>
  <c r="L19" i="8"/>
  <c r="K18" i="8"/>
  <c r="K18" i="7"/>
  <c r="L19" i="7"/>
  <c r="K18" i="14"/>
  <c r="L19" i="14"/>
  <c r="K18" i="12"/>
  <c r="L19" i="12"/>
  <c r="L19" i="9"/>
  <c r="K18" i="9"/>
  <c r="L19" i="6"/>
  <c r="K18" i="6"/>
  <c r="K18" i="18"/>
  <c r="L19" i="18"/>
  <c r="L18" i="15" l="1"/>
  <c r="K17" i="15"/>
  <c r="K17" i="10"/>
  <c r="L18" i="10"/>
  <c r="L18" i="8"/>
  <c r="K17" i="8"/>
  <c r="K17" i="17"/>
  <c r="L18" i="17"/>
  <c r="L18" i="16"/>
  <c r="K17" i="16"/>
  <c r="K17" i="2"/>
  <c r="L18" i="2"/>
  <c r="K17" i="12"/>
  <c r="L18" i="12"/>
  <c r="K17" i="4"/>
  <c r="L18" i="4"/>
  <c r="K17" i="9"/>
  <c r="L18" i="9"/>
  <c r="K17" i="14"/>
  <c r="L18" i="14"/>
  <c r="K17" i="6"/>
  <c r="L18" i="6"/>
  <c r="L18" i="7"/>
  <c r="K17" i="7"/>
  <c r="L18" i="13"/>
  <c r="K17" i="13"/>
  <c r="L18" i="18"/>
  <c r="K17" i="18"/>
  <c r="L17" i="4" l="1"/>
  <c r="K16" i="4"/>
  <c r="L17" i="7"/>
  <c r="K16" i="7"/>
  <c r="K16" i="12"/>
  <c r="L17" i="12"/>
  <c r="K16" i="14"/>
  <c r="L17" i="14"/>
  <c r="L17" i="2"/>
  <c r="K16" i="2"/>
  <c r="L17" i="10"/>
  <c r="K16" i="10"/>
  <c r="K16" i="17"/>
  <c r="L17" i="17"/>
  <c r="L17" i="6"/>
  <c r="K16" i="6"/>
  <c r="K16" i="13"/>
  <c r="L17" i="13"/>
  <c r="K16" i="16"/>
  <c r="L17" i="16"/>
  <c r="K16" i="15"/>
  <c r="L17" i="15"/>
  <c r="K16" i="8"/>
  <c r="L17" i="8"/>
  <c r="K16" i="9"/>
  <c r="L17" i="9"/>
  <c r="L17" i="18"/>
  <c r="K16" i="18"/>
  <c r="L16" i="8" l="1"/>
  <c r="K15" i="8"/>
  <c r="L16" i="17"/>
  <c r="K15" i="17"/>
  <c r="K15" i="12"/>
  <c r="L16" i="12"/>
  <c r="K15" i="6"/>
  <c r="L16" i="6"/>
  <c r="L16" i="10"/>
  <c r="K15" i="10"/>
  <c r="L16" i="7"/>
  <c r="K15" i="7"/>
  <c r="K15" i="15"/>
  <c r="L16" i="15"/>
  <c r="K15" i="16"/>
  <c r="L16" i="16"/>
  <c r="L16" i="14"/>
  <c r="K15" i="14"/>
  <c r="L16" i="2"/>
  <c r="K15" i="2"/>
  <c r="K15" i="4"/>
  <c r="L16" i="4"/>
  <c r="K15" i="9"/>
  <c r="L16" i="9"/>
  <c r="K15" i="13"/>
  <c r="L16" i="13"/>
  <c r="K15" i="18"/>
  <c r="L16" i="18"/>
  <c r="K14" i="12" l="1"/>
  <c r="L15" i="12"/>
  <c r="K14" i="16"/>
  <c r="L15" i="16"/>
  <c r="K14" i="7"/>
  <c r="L15" i="7"/>
  <c r="L15" i="17"/>
  <c r="K14" i="17"/>
  <c r="K14" i="6"/>
  <c r="L15" i="6"/>
  <c r="K14" i="15"/>
  <c r="L15" i="15"/>
  <c r="L15" i="10"/>
  <c r="K14" i="10"/>
  <c r="L15" i="8"/>
  <c r="K14" i="8"/>
  <c r="L15" i="9"/>
  <c r="K14" i="9"/>
  <c r="K14" i="4"/>
  <c r="L15" i="4"/>
  <c r="L15" i="2"/>
  <c r="K14" i="2"/>
  <c r="K14" i="14"/>
  <c r="L15" i="14"/>
  <c r="L15" i="13"/>
  <c r="K14" i="13"/>
  <c r="K14" i="18"/>
  <c r="L15" i="18"/>
  <c r="L14" i="7" l="1"/>
  <c r="K13" i="7"/>
  <c r="L14" i="17"/>
  <c r="K13" i="17"/>
  <c r="K13" i="2"/>
  <c r="L14" i="2"/>
  <c r="L14" i="4"/>
  <c r="K13" i="4"/>
  <c r="L14" i="15"/>
  <c r="K13" i="15"/>
  <c r="K13" i="16"/>
  <c r="L14" i="16"/>
  <c r="K13" i="8"/>
  <c r="L14" i="8"/>
  <c r="K13" i="10"/>
  <c r="L14" i="10"/>
  <c r="L14" i="9"/>
  <c r="K13" i="9"/>
  <c r="L14" i="14"/>
  <c r="K13" i="14"/>
  <c r="K13" i="13"/>
  <c r="L14" i="13"/>
  <c r="K13" i="6"/>
  <c r="L14" i="6"/>
  <c r="K13" i="12"/>
  <c r="L14" i="12"/>
  <c r="L14" i="18"/>
  <c r="K13" i="18"/>
  <c r="L13" i="6" l="1"/>
  <c r="K12" i="6"/>
  <c r="K12" i="8"/>
  <c r="L13" i="8"/>
  <c r="K12" i="17"/>
  <c r="L13" i="17"/>
  <c r="K12" i="10"/>
  <c r="L13" i="10"/>
  <c r="L13" i="16"/>
  <c r="K12" i="16"/>
  <c r="L13" i="2"/>
  <c r="K12" i="2"/>
  <c r="L13" i="9"/>
  <c r="K12" i="9"/>
  <c r="L13" i="15"/>
  <c r="K12" i="15"/>
  <c r="L13" i="7"/>
  <c r="K12" i="7"/>
  <c r="L13" i="4"/>
  <c r="K12" i="4"/>
  <c r="K12" i="13"/>
  <c r="L13" i="13"/>
  <c r="L13" i="14"/>
  <c r="K12" i="14"/>
  <c r="K12" i="12"/>
  <c r="L13" i="12"/>
  <c r="L13" i="18"/>
  <c r="K12" i="18"/>
  <c r="L12" i="13" l="1"/>
  <c r="K11" i="13"/>
  <c r="K11" i="14"/>
  <c r="L12" i="14"/>
  <c r="K11" i="9"/>
  <c r="L12" i="9"/>
  <c r="L12" i="8"/>
  <c r="K11" i="8"/>
  <c r="K11" i="15"/>
  <c r="L12" i="15"/>
  <c r="K11" i="17"/>
  <c r="L12" i="17"/>
  <c r="K11" i="2"/>
  <c r="L12" i="2"/>
  <c r="L12" i="7"/>
  <c r="K11" i="7"/>
  <c r="L12" i="16"/>
  <c r="K11" i="16"/>
  <c r="K11" i="6"/>
  <c r="L12" i="6"/>
  <c r="L12" i="10"/>
  <c r="K11" i="10"/>
  <c r="K11" i="4"/>
  <c r="L12" i="4"/>
  <c r="K11" i="12"/>
  <c r="L12" i="12"/>
  <c r="K11" i="18"/>
  <c r="L12" i="18"/>
  <c r="K10" i="4" l="1"/>
  <c r="L11" i="4"/>
  <c r="K10" i="8"/>
  <c r="L11" i="8"/>
  <c r="L11" i="10"/>
  <c r="K10" i="10"/>
  <c r="K10" i="9"/>
  <c r="L11" i="9"/>
  <c r="L11" i="6"/>
  <c r="K10" i="6"/>
  <c r="L11" i="14"/>
  <c r="K10" i="14"/>
  <c r="K10" i="7"/>
  <c r="L11" i="7"/>
  <c r="L11" i="2"/>
  <c r="K10" i="2"/>
  <c r="K10" i="16"/>
  <c r="L11" i="16"/>
  <c r="L11" i="13"/>
  <c r="K10" i="13"/>
  <c r="K10" i="17"/>
  <c r="L11" i="17"/>
  <c r="L11" i="12"/>
  <c r="K10" i="12"/>
  <c r="K10" i="15"/>
  <c r="L11" i="15"/>
  <c r="K10" i="18"/>
  <c r="L11" i="18"/>
  <c r="K9" i="2" l="1"/>
  <c r="L9" i="2" s="1"/>
  <c r="L10" i="2"/>
  <c r="L10" i="14"/>
  <c r="K9" i="14"/>
  <c r="L9" i="14" s="1"/>
  <c r="L10" i="12"/>
  <c r="K9" i="12"/>
  <c r="L9" i="12" s="1"/>
  <c r="K9" i="9"/>
  <c r="L9" i="9" s="1"/>
  <c r="L10" i="9"/>
  <c r="K9" i="7"/>
  <c r="L9" i="7" s="1"/>
  <c r="L10" i="7"/>
  <c r="L10" i="13"/>
  <c r="K9" i="13"/>
  <c r="L9" i="13" s="1"/>
  <c r="L10" i="8"/>
  <c r="K9" i="8"/>
  <c r="L9" i="8" s="1"/>
  <c r="L10" i="10"/>
  <c r="K9" i="10"/>
  <c r="L9" i="10" s="1"/>
  <c r="L10" i="6"/>
  <c r="K9" i="6"/>
  <c r="L9" i="6" s="1"/>
  <c r="K9" i="17"/>
  <c r="L9" i="17" s="1"/>
  <c r="L10" i="17"/>
  <c r="K9" i="15"/>
  <c r="L9" i="15" s="1"/>
  <c r="L10" i="15"/>
  <c r="K9" i="16"/>
  <c r="L9" i="16" s="1"/>
  <c r="L10" i="16"/>
  <c r="K9" i="4"/>
  <c r="L9" i="4" s="1"/>
  <c r="L10" i="4"/>
  <c r="L10" i="18"/>
  <c r="K9" i="18"/>
  <c r="L9" i="18" s="1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<sst xmlns="http://schemas.openxmlformats.org/spreadsheetml/2006/main" count="480" uniqueCount="52">
  <si>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</si>
  <si>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</si>
  <si>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</si>
  <si>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</si>
  <si>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</si>
  <si>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</si>
  <si>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</si>
  <si>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</si>
  <si>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</si>
  <si>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</si>
  <si>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</si>
  <si>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</si>
  <si>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</si>
  <si>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</si>
  <si>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</si>
  <si>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</si>
  <si>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</si>
  <si>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</si>
  <si>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</si>
  <si>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</si>
  <si>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</si>
  <si>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</si>
  <si>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</si>
  <si>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</si>
  <si>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</si>
  <si>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Este Metropolitano desde 2010 por edad. Hombres.</t>
  </si>
  <si>
    <t>Tabla de mortalidad masculina. Este Metropolitano 2016.</t>
  </si>
  <si>
    <t>Tabla de mortalidad masculina. Este Metropolitano 2015.</t>
  </si>
  <si>
    <t>Tabla de mortalidad masculina. Este Metropolitano 2014.</t>
  </si>
  <si>
    <t>Tabla de mortalidad masculina. Este Metropolitano 2013.</t>
  </si>
  <si>
    <t>Tabla de mortalidad masculina. Este Metropolitano 2012.</t>
  </si>
  <si>
    <t>Tabla de mortalidad masculina. Este Metropolitano 2011.</t>
  </si>
  <si>
    <t>Tabla de mortalidad masculina. Este Metropolitano 2010.</t>
  </si>
  <si>
    <t>Tabla de mortalidad masculina. Este Metropolitano 2017.</t>
  </si>
  <si>
    <t>Tabla de mortalidad masculina. Este Metropolitano 2018.</t>
  </si>
  <si>
    <t>Tabla de mortalidad masculina. Este Metropolitano 2019.</t>
  </si>
  <si>
    <t>Tabla de mortalidad masculina. Este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</si>
  <si>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</si>
  <si>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</si>
  <si>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</si>
  <si>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</si>
  <si>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</si>
  <si>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</si>
  <si>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</si>
  <si>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</si>
  <si>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</si>
  <si>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</si>
  <si>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Este Metropolitano 2021</t>
  </si>
  <si>
    <t>Tabla de mortalidad masculina. Este Metropolitano 2022</t>
  </si>
  <si>
    <t>Población masculina censada de cada edad</t>
  </si>
  <si>
    <t>Tabla de mortalidad masculina. Este Metropolitano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</si>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</sst>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3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21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83.038374537554688</v>
      </c>
      <c r="C8" s="44">
        <v>82.476892905180321</v>
      </c>
      <c r="D8" s="44">
        <v>82.006666423344413</v>
      </c>
      <c r="E8" s="44">
        <v>79.333612489915879</v>
      </c>
      <c r="F8" s="44">
        <v>82.288297002578233</v>
      </c>
      <c r="G8" s="44">
        <v>82.141320658129658</v>
      </c>
      <c r="H8" s="44">
        <v>81.784918359027387</v>
      </c>
      <c r="I8" s="44">
        <v>81.77116360085833</v>
      </c>
      <c r="J8" s="44">
        <v>81.481661740872866</v>
      </c>
      <c r="K8" s="44">
        <v>81.559496213419564</v>
      </c>
      <c r="L8" s="44">
        <v>81.42091681415296</v>
      </c>
      <c r="M8" s="44">
        <v>81.03591282771383</v>
      </c>
      <c r="N8" s="44">
        <v>80.788945900611409</v>
      </c>
      <c r="O8" s="44">
        <v>80.759930373763567</v>
      </c>
    </row>
    <row r="9" spans="1:15" x14ac:dyDescent="0.2">
      <c r="A9" s="16">
        <v>1</v>
      </c>
      <c r="B9" s="49">
        <v>82.163108318370277</v>
      </c>
      <c r="C9" s="49">
        <v>81.720601507182465</v>
      </c>
      <c r="D9" s="49">
        <v>81.132851070682264</v>
      </c>
      <c r="E9" s="49">
        <v>78.45212805919239</v>
      </c>
      <c r="F9" s="49">
        <v>81.458948876562886</v>
      </c>
      <c r="G9" s="49">
        <v>81.407528147905367</v>
      </c>
      <c r="H9" s="49">
        <v>80.913704451410993</v>
      </c>
      <c r="I9" s="49">
        <v>80.966892499325994</v>
      </c>
      <c r="J9" s="49">
        <v>80.691472543160472</v>
      </c>
      <c r="K9" s="49">
        <v>80.820384197990876</v>
      </c>
      <c r="L9" s="49">
        <v>80.625622656847867</v>
      </c>
      <c r="M9" s="49">
        <v>80.464922884060684</v>
      </c>
      <c r="N9" s="49">
        <v>79.957686624952629</v>
      </c>
      <c r="O9" s="49">
        <v>80.03051623861289</v>
      </c>
    </row>
    <row r="10" spans="1:15" x14ac:dyDescent="0.2">
      <c r="A10" s="16">
        <v>2</v>
      </c>
      <c r="B10" s="49">
        <v>81.163108318370277</v>
      </c>
      <c r="C10" s="49">
        <v>80.720601507182465</v>
      </c>
      <c r="D10" s="49">
        <v>80.132851070682264</v>
      </c>
      <c r="E10" s="49">
        <v>77.45212805919239</v>
      </c>
      <c r="F10" s="49">
        <v>80.483754695264878</v>
      </c>
      <c r="G10" s="49">
        <v>80.431716035670775</v>
      </c>
      <c r="H10" s="49">
        <v>79.913704451410993</v>
      </c>
      <c r="I10" s="49">
        <v>79.989103109322215</v>
      </c>
      <c r="J10" s="49">
        <v>79.691472543160472</v>
      </c>
      <c r="K10" s="49">
        <v>79.820384197990876</v>
      </c>
      <c r="L10" s="49">
        <v>79.645991477416857</v>
      </c>
      <c r="M10" s="49">
        <v>79.484856804759701</v>
      </c>
      <c r="N10" s="49">
        <v>78.957686624952629</v>
      </c>
      <c r="O10" s="49">
        <v>79.049522216922981</v>
      </c>
    </row>
    <row r="11" spans="1:15" x14ac:dyDescent="0.2">
      <c r="A11" s="16">
        <v>3</v>
      </c>
      <c r="B11" s="49">
        <v>80.163108318370277</v>
      </c>
      <c r="C11" s="49">
        <v>79.720601507182465</v>
      </c>
      <c r="D11" s="49">
        <v>79.13285107068225</v>
      </c>
      <c r="E11" s="49">
        <v>76.45212805919239</v>
      </c>
      <c r="F11" s="49">
        <v>79.483754695264878</v>
      </c>
      <c r="G11" s="49">
        <v>79.431716035670775</v>
      </c>
      <c r="H11" s="49">
        <v>78.913704451410979</v>
      </c>
      <c r="I11" s="49">
        <v>78.989103109322215</v>
      </c>
      <c r="J11" s="49">
        <v>78.691472543160472</v>
      </c>
      <c r="K11" s="49">
        <v>78.82038419799089</v>
      </c>
      <c r="L11" s="49">
        <v>78.6854818631585</v>
      </c>
      <c r="M11" s="49">
        <v>78.504280106568316</v>
      </c>
      <c r="N11" s="49">
        <v>77.976274089208729</v>
      </c>
      <c r="O11" s="49">
        <v>78.067900673220819</v>
      </c>
    </row>
    <row r="12" spans="1:15" x14ac:dyDescent="0.2">
      <c r="A12" s="16">
        <v>4</v>
      </c>
      <c r="B12" s="49">
        <v>79.163108318370277</v>
      </c>
      <c r="C12" s="49">
        <v>78.720601507182465</v>
      </c>
      <c r="D12" s="49">
        <v>78.156272442289946</v>
      </c>
      <c r="E12" s="49">
        <v>75.452128059192376</v>
      </c>
      <c r="F12" s="49">
        <v>78.483754695264864</v>
      </c>
      <c r="G12" s="49">
        <v>78.431716035670775</v>
      </c>
      <c r="H12" s="49">
        <v>77.913704451410979</v>
      </c>
      <c r="I12" s="49">
        <v>77.989103109322215</v>
      </c>
      <c r="J12" s="49">
        <v>77.691472543160472</v>
      </c>
      <c r="K12" s="49">
        <v>77.82038419799089</v>
      </c>
      <c r="L12" s="49">
        <v>77.6854818631585</v>
      </c>
      <c r="M12" s="49">
        <v>77.504280106568316</v>
      </c>
      <c r="N12" s="49">
        <v>76.976274089208729</v>
      </c>
      <c r="O12" s="49">
        <v>77.067900673220819</v>
      </c>
    </row>
    <row r="13" spans="1:15" x14ac:dyDescent="0.2">
      <c r="A13" s="16">
        <v>5</v>
      </c>
      <c r="B13" s="44">
        <v>78.163108318370263</v>
      </c>
      <c r="C13" s="44">
        <v>77.743817690971042</v>
      </c>
      <c r="D13" s="44">
        <v>77.156272442289946</v>
      </c>
      <c r="E13" s="44">
        <v>74.452128059192376</v>
      </c>
      <c r="F13" s="44">
        <v>77.483754695264864</v>
      </c>
      <c r="G13" s="44">
        <v>77.452855690394813</v>
      </c>
      <c r="H13" s="44">
        <v>76.913704451410979</v>
      </c>
      <c r="I13" s="44">
        <v>76.989103109322215</v>
      </c>
      <c r="J13" s="44">
        <v>76.691472543160472</v>
      </c>
      <c r="K13" s="44">
        <v>76.839142095068169</v>
      </c>
      <c r="L13" s="44">
        <v>76.6854818631585</v>
      </c>
      <c r="M13" s="44">
        <v>76.504280106568331</v>
      </c>
      <c r="N13" s="44">
        <v>75.994935942329562</v>
      </c>
      <c r="O13" s="44">
        <v>76.067900673220805</v>
      </c>
    </row>
    <row r="14" spans="1:15" x14ac:dyDescent="0.2">
      <c r="A14" s="16">
        <v>6</v>
      </c>
      <c r="B14" s="49">
        <v>77.163108318370263</v>
      </c>
      <c r="C14" s="49">
        <v>76.765745591324531</v>
      </c>
      <c r="D14" s="49">
        <v>76.156272442289946</v>
      </c>
      <c r="E14" s="49">
        <v>73.452128059192376</v>
      </c>
      <c r="F14" s="49">
        <v>76.483754695264864</v>
      </c>
      <c r="G14" s="49">
        <v>76.452855690394813</v>
      </c>
      <c r="H14" s="49">
        <v>75.913704451410965</v>
      </c>
      <c r="I14" s="49">
        <v>76.008245676267833</v>
      </c>
      <c r="J14" s="49">
        <v>75.710322294033915</v>
      </c>
      <c r="K14" s="49">
        <v>75.857261632979515</v>
      </c>
      <c r="L14" s="49">
        <v>75.703225119636983</v>
      </c>
      <c r="M14" s="49">
        <v>75.504280106568331</v>
      </c>
      <c r="N14" s="49">
        <v>74.994935942329562</v>
      </c>
      <c r="O14" s="49">
        <v>75.067900673220805</v>
      </c>
    </row>
    <row r="15" spans="1:15" x14ac:dyDescent="0.2">
      <c r="A15" s="16">
        <v>7</v>
      </c>
      <c r="B15" s="49">
        <v>76.163108318370263</v>
      </c>
      <c r="C15" s="49">
        <v>75.765745591324531</v>
      </c>
      <c r="D15" s="49">
        <v>75.156272442289946</v>
      </c>
      <c r="E15" s="49">
        <v>72.452128059192376</v>
      </c>
      <c r="F15" s="49">
        <v>75.483754695264864</v>
      </c>
      <c r="G15" s="49">
        <v>75.452855690394813</v>
      </c>
      <c r="H15" s="49">
        <v>74.932705581799581</v>
      </c>
      <c r="I15" s="49">
        <v>75.008245676267833</v>
      </c>
      <c r="J15" s="49">
        <v>74.710322294033915</v>
      </c>
      <c r="K15" s="49">
        <v>74.857261632979515</v>
      </c>
      <c r="L15" s="49">
        <v>74.703225119636983</v>
      </c>
      <c r="M15" s="49">
        <v>74.504280106568331</v>
      </c>
      <c r="N15" s="49">
        <v>74.014187767098221</v>
      </c>
      <c r="O15" s="49">
        <v>74.067900673220805</v>
      </c>
    </row>
    <row r="16" spans="1:15" x14ac:dyDescent="0.2">
      <c r="A16" s="16">
        <v>8</v>
      </c>
      <c r="B16" s="49">
        <v>75.163108318370263</v>
      </c>
      <c r="C16" s="49">
        <v>74.785490107670924</v>
      </c>
      <c r="D16" s="49">
        <v>74.156272442289946</v>
      </c>
      <c r="E16" s="49">
        <v>71.452128059192376</v>
      </c>
      <c r="F16" s="49">
        <v>74.483754695264864</v>
      </c>
      <c r="G16" s="49">
        <v>74.452855690394799</v>
      </c>
      <c r="H16" s="49">
        <v>73.932705581799567</v>
      </c>
      <c r="I16" s="49">
        <v>74.008245676267833</v>
      </c>
      <c r="J16" s="49">
        <v>73.710322294033915</v>
      </c>
      <c r="K16" s="49">
        <v>73.857261632979515</v>
      </c>
      <c r="L16" s="49">
        <v>73.703225119636997</v>
      </c>
      <c r="M16" s="49">
        <v>73.542604435986547</v>
      </c>
      <c r="N16" s="49">
        <v>73.014187767098221</v>
      </c>
      <c r="O16" s="49">
        <v>73.067900673220805</v>
      </c>
    </row>
    <row r="17" spans="1:15" x14ac:dyDescent="0.2">
      <c r="A17" s="16">
        <v>9</v>
      </c>
      <c r="B17" s="49">
        <v>74.163108318370249</v>
      </c>
      <c r="C17" s="49">
        <v>73.785490107670924</v>
      </c>
      <c r="D17" s="49">
        <v>73.156272442289946</v>
      </c>
      <c r="E17" s="49">
        <v>70.470032391842381</v>
      </c>
      <c r="F17" s="49">
        <v>73.483754695264864</v>
      </c>
      <c r="G17" s="49">
        <v>73.471284731692961</v>
      </c>
      <c r="H17" s="49">
        <v>72.932705581799567</v>
      </c>
      <c r="I17" s="49">
        <v>73.008245676267833</v>
      </c>
      <c r="J17" s="49">
        <v>72.710322294033915</v>
      </c>
      <c r="K17" s="49">
        <v>72.857261632979515</v>
      </c>
      <c r="L17" s="49">
        <v>72.703225119636997</v>
      </c>
      <c r="M17" s="49">
        <v>72.542604435986547</v>
      </c>
      <c r="N17" s="49">
        <v>72.034175139691143</v>
      </c>
      <c r="O17" s="49">
        <v>72.067900673220805</v>
      </c>
    </row>
    <row r="18" spans="1:15" x14ac:dyDescent="0.2">
      <c r="A18" s="16">
        <v>10</v>
      </c>
      <c r="B18" s="44">
        <v>73.163108318370249</v>
      </c>
      <c r="C18" s="44">
        <v>72.78549010767091</v>
      </c>
      <c r="D18" s="44">
        <v>72.156272442289946</v>
      </c>
      <c r="E18" s="44">
        <v>69.470032391842395</v>
      </c>
      <c r="F18" s="44">
        <v>72.483754695264864</v>
      </c>
      <c r="G18" s="44">
        <v>72.488966005111521</v>
      </c>
      <c r="H18" s="44">
        <v>71.967713544079558</v>
      </c>
      <c r="I18" s="44">
        <v>72.04492421314356</v>
      </c>
      <c r="J18" s="44">
        <v>71.710322294033929</v>
      </c>
      <c r="K18" s="44">
        <v>71.876379738901065</v>
      </c>
      <c r="L18" s="44">
        <v>71.703225119636997</v>
      </c>
      <c r="M18" s="44">
        <v>71.542604435986547</v>
      </c>
      <c r="N18" s="44">
        <v>71.034175139691143</v>
      </c>
      <c r="O18" s="44">
        <v>71.088956248588033</v>
      </c>
    </row>
    <row r="19" spans="1:15" x14ac:dyDescent="0.2">
      <c r="A19" s="16">
        <v>11</v>
      </c>
      <c r="B19" s="49">
        <v>72.163108318370249</v>
      </c>
      <c r="C19" s="49">
        <v>71.803453421641251</v>
      </c>
      <c r="D19" s="49">
        <v>71.156272442289946</v>
      </c>
      <c r="E19" s="49">
        <v>68.470032391842395</v>
      </c>
      <c r="F19" s="49">
        <v>71.483754695264849</v>
      </c>
      <c r="G19" s="49">
        <v>71.488966005111521</v>
      </c>
      <c r="H19" s="49">
        <v>70.967713544079558</v>
      </c>
      <c r="I19" s="49">
        <v>71.06366081026971</v>
      </c>
      <c r="J19" s="49">
        <v>70.710322294033929</v>
      </c>
      <c r="K19" s="49">
        <v>70.876379738901065</v>
      </c>
      <c r="L19" s="49">
        <v>70.703225119636997</v>
      </c>
      <c r="M19" s="49">
        <v>70.542604435986547</v>
      </c>
      <c r="N19" s="49">
        <v>70.034175139691143</v>
      </c>
      <c r="O19" s="49">
        <v>70.088956248588033</v>
      </c>
    </row>
    <row r="20" spans="1:15" x14ac:dyDescent="0.2">
      <c r="A20" s="16">
        <v>12</v>
      </c>
      <c r="B20" s="49">
        <v>71.163108318370249</v>
      </c>
      <c r="C20" s="49">
        <v>70.803453421641251</v>
      </c>
      <c r="D20" s="49">
        <v>70.173475544575552</v>
      </c>
      <c r="E20" s="49">
        <v>67.470032391842395</v>
      </c>
      <c r="F20" s="49">
        <v>70.483754695264849</v>
      </c>
      <c r="G20" s="49">
        <v>70.488966005111521</v>
      </c>
      <c r="H20" s="49">
        <v>69.967713544079558</v>
      </c>
      <c r="I20" s="49">
        <v>70.06366081026971</v>
      </c>
      <c r="J20" s="49">
        <v>69.729331535965045</v>
      </c>
      <c r="K20" s="49">
        <v>69.876379738901051</v>
      </c>
      <c r="L20" s="49">
        <v>69.703225119636997</v>
      </c>
      <c r="M20" s="49">
        <v>69.542604435986547</v>
      </c>
      <c r="N20" s="49">
        <v>69.034175139691143</v>
      </c>
      <c r="O20" s="49">
        <v>69.088956248588033</v>
      </c>
    </row>
    <row r="21" spans="1:15" x14ac:dyDescent="0.2">
      <c r="A21" s="16">
        <v>13</v>
      </c>
      <c r="B21" s="49">
        <v>70.163108318370234</v>
      </c>
      <c r="C21" s="49">
        <v>69.803453421641251</v>
      </c>
      <c r="D21" s="49">
        <v>69.173475544575552</v>
      </c>
      <c r="E21" s="49">
        <v>66.470032391842395</v>
      </c>
      <c r="F21" s="49">
        <v>69.483754695264849</v>
      </c>
      <c r="G21" s="49">
        <v>69.488966005111507</v>
      </c>
      <c r="H21" s="49">
        <v>68.986335100636211</v>
      </c>
      <c r="I21" s="49">
        <v>69.06366081026971</v>
      </c>
      <c r="J21" s="49">
        <v>68.729331535965045</v>
      </c>
      <c r="K21" s="49">
        <v>68.876379738901051</v>
      </c>
      <c r="L21" s="49">
        <v>68.703225119636997</v>
      </c>
      <c r="M21" s="49">
        <v>68.542604435986533</v>
      </c>
      <c r="N21" s="49">
        <v>68.034175139691143</v>
      </c>
      <c r="O21" s="49">
        <v>68.088956248588033</v>
      </c>
    </row>
    <row r="22" spans="1:15" x14ac:dyDescent="0.2">
      <c r="A22" s="16">
        <v>14</v>
      </c>
      <c r="B22" s="49">
        <v>69.163108318370234</v>
      </c>
      <c r="C22" s="49">
        <v>68.803453421641237</v>
      </c>
      <c r="D22" s="49">
        <v>68.173475544575552</v>
      </c>
      <c r="E22" s="49">
        <v>65.470032391842395</v>
      </c>
      <c r="F22" s="49">
        <v>68.501802558996005</v>
      </c>
      <c r="G22" s="49">
        <v>68.488966005111507</v>
      </c>
      <c r="H22" s="49">
        <v>67.986335100636211</v>
      </c>
      <c r="I22" s="49">
        <v>68.06366081026971</v>
      </c>
      <c r="J22" s="49">
        <v>67.729331535965045</v>
      </c>
      <c r="K22" s="49">
        <v>67.876379738901051</v>
      </c>
      <c r="L22" s="49">
        <v>67.703225119636997</v>
      </c>
      <c r="M22" s="49">
        <v>67.564267156278163</v>
      </c>
      <c r="N22" s="49">
        <v>67.034175139691143</v>
      </c>
      <c r="O22" s="49">
        <v>67.088956248588033</v>
      </c>
    </row>
    <row r="23" spans="1:15" x14ac:dyDescent="0.2">
      <c r="A23" s="16">
        <v>15</v>
      </c>
      <c r="B23" s="44">
        <v>68.179147868886631</v>
      </c>
      <c r="C23" s="44">
        <v>67.803453421641237</v>
      </c>
      <c r="D23" s="44">
        <v>67.190180465554917</v>
      </c>
      <c r="E23" s="44">
        <v>64.470032391842395</v>
      </c>
      <c r="F23" s="44">
        <v>67.501802558996005</v>
      </c>
      <c r="G23" s="44">
        <v>67.488966005111507</v>
      </c>
      <c r="H23" s="44">
        <v>67.02388275980816</v>
      </c>
      <c r="I23" s="44">
        <v>67.06366081026971</v>
      </c>
      <c r="J23" s="44">
        <v>66.729331535965045</v>
      </c>
      <c r="K23" s="44">
        <v>66.896846577621673</v>
      </c>
      <c r="L23" s="44">
        <v>66.703225119636997</v>
      </c>
      <c r="M23" s="44">
        <v>66.564267156278163</v>
      </c>
      <c r="N23" s="44">
        <v>66.034175139691143</v>
      </c>
      <c r="O23" s="44">
        <v>66.110710236255002</v>
      </c>
    </row>
    <row r="24" spans="1:15" x14ac:dyDescent="0.2">
      <c r="A24" s="16">
        <v>16</v>
      </c>
      <c r="B24" s="49">
        <v>67.179147868886616</v>
      </c>
      <c r="C24" s="49">
        <v>66.819906838351969</v>
      </c>
      <c r="D24" s="49">
        <v>66.190180465554917</v>
      </c>
      <c r="E24" s="49">
        <v>63.486806166084207</v>
      </c>
      <c r="F24" s="49">
        <v>66.501802558996005</v>
      </c>
      <c r="G24" s="49">
        <v>66.488966005111507</v>
      </c>
      <c r="H24" s="49">
        <v>66.02388275980816</v>
      </c>
      <c r="I24" s="49">
        <v>66.06366081026971</v>
      </c>
      <c r="J24" s="49">
        <v>65.729331535965045</v>
      </c>
      <c r="K24" s="49">
        <v>65.918323246412768</v>
      </c>
      <c r="L24" s="49">
        <v>65.724671359889712</v>
      </c>
      <c r="M24" s="49">
        <v>65.585310082590084</v>
      </c>
      <c r="N24" s="49">
        <v>65.034175139691143</v>
      </c>
      <c r="O24" s="49">
        <v>65.110710236255002</v>
      </c>
    </row>
    <row r="25" spans="1:15" x14ac:dyDescent="0.2">
      <c r="A25" s="16">
        <v>17</v>
      </c>
      <c r="B25" s="49">
        <v>66.179147868886616</v>
      </c>
      <c r="C25" s="49">
        <v>65.819906838351969</v>
      </c>
      <c r="D25" s="49">
        <v>65.190180465554917</v>
      </c>
      <c r="E25" s="49">
        <v>62.503427340321942</v>
      </c>
      <c r="F25" s="49">
        <v>65.501802558996005</v>
      </c>
      <c r="G25" s="49">
        <v>65.488966005111507</v>
      </c>
      <c r="H25" s="49">
        <v>65.023882759808174</v>
      </c>
      <c r="I25" s="49">
        <v>65.083400397022359</v>
      </c>
      <c r="J25" s="49">
        <v>64.729331535965045</v>
      </c>
      <c r="K25" s="49">
        <v>64.918323246412783</v>
      </c>
      <c r="L25" s="49">
        <v>64.724671359889712</v>
      </c>
      <c r="M25" s="49">
        <v>64.585310082590084</v>
      </c>
      <c r="N25" s="49">
        <v>64.034175139691143</v>
      </c>
      <c r="O25" s="49">
        <v>64.131037658069147</v>
      </c>
    </row>
    <row r="26" spans="1:15" x14ac:dyDescent="0.2">
      <c r="A26" s="16">
        <v>18</v>
      </c>
      <c r="B26" s="49">
        <v>65.195540068004703</v>
      </c>
      <c r="C26" s="49">
        <v>64.819906838351969</v>
      </c>
      <c r="D26" s="49">
        <v>64.224050490282153</v>
      </c>
      <c r="E26" s="49">
        <v>61.503427340321934</v>
      </c>
      <c r="F26" s="49">
        <v>64.50180255899599</v>
      </c>
      <c r="G26" s="49">
        <v>64.488966005111507</v>
      </c>
      <c r="H26" s="49">
        <v>64.043399227839288</v>
      </c>
      <c r="I26" s="49">
        <v>64.104326446417986</v>
      </c>
      <c r="J26" s="49">
        <v>63.729331535965045</v>
      </c>
      <c r="K26" s="49">
        <v>63.938987016175631</v>
      </c>
      <c r="L26" s="49">
        <v>63.745401929396863</v>
      </c>
      <c r="M26" s="49">
        <v>63.585310082590077</v>
      </c>
      <c r="N26" s="49">
        <v>63.03417513969115</v>
      </c>
      <c r="O26" s="49">
        <v>63.131037658069147</v>
      </c>
    </row>
    <row r="27" spans="1:15" x14ac:dyDescent="0.2">
      <c r="A27" s="16">
        <v>19</v>
      </c>
      <c r="B27" s="49">
        <v>64.211770200581427</v>
      </c>
      <c r="C27" s="49">
        <v>63.819906838351962</v>
      </c>
      <c r="D27" s="49">
        <v>63.224050490282153</v>
      </c>
      <c r="E27" s="49">
        <v>60.520511262973265</v>
      </c>
      <c r="F27" s="49">
        <v>63.50180255899599</v>
      </c>
      <c r="G27" s="49">
        <v>63.507922115625639</v>
      </c>
      <c r="H27" s="49">
        <v>63.063761497647903</v>
      </c>
      <c r="I27" s="49">
        <v>63.125097993591133</v>
      </c>
      <c r="J27" s="49">
        <v>62.749537441762506</v>
      </c>
      <c r="K27" s="49">
        <v>62.959765761938058</v>
      </c>
      <c r="L27" s="49">
        <v>62.74540192939687</v>
      </c>
      <c r="M27" s="49">
        <v>62.624584983808809</v>
      </c>
      <c r="N27" s="49">
        <v>62.03417513969115</v>
      </c>
      <c r="O27" s="49">
        <v>62.186545224678959</v>
      </c>
    </row>
    <row r="28" spans="1:15" x14ac:dyDescent="0.2">
      <c r="A28" s="16">
        <v>20</v>
      </c>
      <c r="B28" s="44">
        <v>63.211770200581419</v>
      </c>
      <c r="C28" s="44">
        <v>62.836739096652011</v>
      </c>
      <c r="D28" s="44">
        <v>62.241457861160612</v>
      </c>
      <c r="E28" s="44">
        <v>59.537392507533802</v>
      </c>
      <c r="F28" s="44">
        <v>62.50180255899599</v>
      </c>
      <c r="G28" s="44">
        <v>62.547377726266241</v>
      </c>
      <c r="H28" s="44">
        <v>62.063761497647896</v>
      </c>
      <c r="I28" s="44">
        <v>62.12509799359114</v>
      </c>
      <c r="J28" s="44">
        <v>61.749537441762506</v>
      </c>
      <c r="K28" s="44">
        <v>61.979825791488196</v>
      </c>
      <c r="L28" s="44">
        <v>61.74540192939687</v>
      </c>
      <c r="M28" s="44">
        <v>61.661285373697339</v>
      </c>
      <c r="N28" s="44">
        <v>61.05199047702169</v>
      </c>
      <c r="O28" s="44">
        <v>61.204438348747033</v>
      </c>
    </row>
    <row r="29" spans="1:15" x14ac:dyDescent="0.2">
      <c r="A29" s="16">
        <v>21</v>
      </c>
      <c r="B29" s="49">
        <v>62.244092388417791</v>
      </c>
      <c r="C29" s="49">
        <v>61.853572836540039</v>
      </c>
      <c r="D29" s="49">
        <v>61.258691213451634</v>
      </c>
      <c r="E29" s="49">
        <v>58.537392507533802</v>
      </c>
      <c r="F29" s="49">
        <v>61.53995412472711</v>
      </c>
      <c r="G29" s="49">
        <v>61.566803854928089</v>
      </c>
      <c r="H29" s="49">
        <v>61.063761497647896</v>
      </c>
      <c r="I29" s="49">
        <v>61.144715430116882</v>
      </c>
      <c r="J29" s="49">
        <v>60.788307833849856</v>
      </c>
      <c r="K29" s="49">
        <v>60.998601222284769</v>
      </c>
      <c r="L29" s="49">
        <v>60.745401929396877</v>
      </c>
      <c r="M29" s="49">
        <v>60.696016370502392</v>
      </c>
      <c r="N29" s="49">
        <v>60.069044973705822</v>
      </c>
      <c r="O29" s="49">
        <v>60.237269305128187</v>
      </c>
    </row>
    <row r="30" spans="1:15" x14ac:dyDescent="0.2">
      <c r="A30" s="16">
        <v>22</v>
      </c>
      <c r="B30" s="49">
        <v>61.244092388417791</v>
      </c>
      <c r="C30" s="49">
        <v>60.870223895200937</v>
      </c>
      <c r="D30" s="49">
        <v>60.292932289972349</v>
      </c>
      <c r="E30" s="49">
        <v>57.537392507533802</v>
      </c>
      <c r="F30" s="49">
        <v>60.53995412472711</v>
      </c>
      <c r="G30" s="49">
        <v>60.604269318401393</v>
      </c>
      <c r="H30" s="49">
        <v>60.082923268416323</v>
      </c>
      <c r="I30" s="49">
        <v>60.163676675141879</v>
      </c>
      <c r="J30" s="49">
        <v>59.825270113800514</v>
      </c>
      <c r="K30" s="49">
        <v>59.998601222284769</v>
      </c>
      <c r="L30" s="49">
        <v>59.745401929396884</v>
      </c>
      <c r="M30" s="49">
        <v>59.746242500139857</v>
      </c>
      <c r="N30" s="49">
        <v>59.069044973705822</v>
      </c>
      <c r="O30" s="49">
        <v>59.267477785181342</v>
      </c>
    </row>
    <row r="31" spans="1:15" x14ac:dyDescent="0.2">
      <c r="A31" s="16">
        <v>23</v>
      </c>
      <c r="B31" s="49">
        <v>60.244092388417783</v>
      </c>
      <c r="C31" s="49">
        <v>59.903826267790073</v>
      </c>
      <c r="D31" s="49">
        <v>59.292932289972349</v>
      </c>
      <c r="E31" s="49">
        <v>56.537392507533802</v>
      </c>
      <c r="F31" s="49">
        <v>59.558172588201295</v>
      </c>
      <c r="G31" s="49">
        <v>59.604269318401393</v>
      </c>
      <c r="H31" s="49">
        <v>59.138427114540839</v>
      </c>
      <c r="I31" s="49">
        <v>59.181697238823695</v>
      </c>
      <c r="J31" s="49">
        <v>58.825270113800514</v>
      </c>
      <c r="K31" s="49">
        <v>59.032298851754668</v>
      </c>
      <c r="L31" s="49">
        <v>58.777904684112713</v>
      </c>
      <c r="M31" s="49">
        <v>58.777103936524874</v>
      </c>
      <c r="N31" s="49">
        <v>58.083562025378569</v>
      </c>
      <c r="O31" s="49">
        <v>58.309225934211774</v>
      </c>
    </row>
    <row r="32" spans="1:15" x14ac:dyDescent="0.2">
      <c r="A32" s="16">
        <v>24</v>
      </c>
      <c r="B32" s="49">
        <v>59.260373891324804</v>
      </c>
      <c r="C32" s="49">
        <v>58.938458786730671</v>
      </c>
      <c r="D32" s="49">
        <v>58.292932289972349</v>
      </c>
      <c r="E32" s="49">
        <v>55.537392507533802</v>
      </c>
      <c r="F32" s="49">
        <v>58.576284796742662</v>
      </c>
      <c r="G32" s="49">
        <v>58.62269644425335</v>
      </c>
      <c r="H32" s="49">
        <v>58.138427114540832</v>
      </c>
      <c r="I32" s="49">
        <v>58.198686421837586</v>
      </c>
      <c r="J32" s="49">
        <v>57.825270113800514</v>
      </c>
      <c r="K32" s="49">
        <v>58.032298851754668</v>
      </c>
      <c r="L32" s="49">
        <v>57.777904684112706</v>
      </c>
      <c r="M32" s="49">
        <v>57.777103936524874</v>
      </c>
      <c r="N32" s="49">
        <v>57.096987896683153</v>
      </c>
      <c r="O32" s="49">
        <v>57.322017000908133</v>
      </c>
    </row>
    <row r="33" spans="1:15" x14ac:dyDescent="0.2">
      <c r="A33" s="16">
        <v>25</v>
      </c>
      <c r="B33" s="44">
        <v>58.293180912182216</v>
      </c>
      <c r="C33" s="44">
        <v>57.938458786730678</v>
      </c>
      <c r="D33" s="44">
        <v>57.326559524022919</v>
      </c>
      <c r="E33" s="44">
        <v>54.537392507533802</v>
      </c>
      <c r="F33" s="44">
        <v>57.594105388405808</v>
      </c>
      <c r="G33" s="44">
        <v>57.657241567104457</v>
      </c>
      <c r="H33" s="44">
        <v>57.138427114540832</v>
      </c>
      <c r="I33" s="44">
        <v>57.215046990957738</v>
      </c>
      <c r="J33" s="44">
        <v>56.841395324539434</v>
      </c>
      <c r="K33" s="44">
        <v>57.032298851754668</v>
      </c>
      <c r="L33" s="44">
        <v>56.834121720835519</v>
      </c>
      <c r="M33" s="44">
        <v>56.790397914460705</v>
      </c>
      <c r="N33" s="44">
        <v>56.121651580263801</v>
      </c>
      <c r="O33" s="44">
        <v>56.333749814660138</v>
      </c>
    </row>
    <row r="34" spans="1:15" x14ac:dyDescent="0.2">
      <c r="A34" s="16">
        <v>26</v>
      </c>
      <c r="B34" s="49">
        <v>57.325291637631182</v>
      </c>
      <c r="C34" s="49">
        <v>56.971361856961181</v>
      </c>
      <c r="D34" s="49">
        <v>56.326559524022919</v>
      </c>
      <c r="E34" s="49">
        <v>53.601743248641149</v>
      </c>
      <c r="F34" s="49">
        <v>56.594105388405808</v>
      </c>
      <c r="G34" s="49">
        <v>56.673575913023839</v>
      </c>
      <c r="H34" s="49">
        <v>56.154781418502552</v>
      </c>
      <c r="I34" s="49">
        <v>56.215046990957731</v>
      </c>
      <c r="J34" s="49">
        <v>55.856425294207916</v>
      </c>
      <c r="K34" s="49">
        <v>56.032298851754668</v>
      </c>
      <c r="L34" s="49">
        <v>55.834121720835512</v>
      </c>
      <c r="M34" s="49">
        <v>55.790397914460705</v>
      </c>
      <c r="N34" s="49">
        <v>55.144324219244858</v>
      </c>
      <c r="O34" s="49">
        <v>55.377208658648968</v>
      </c>
    </row>
    <row r="35" spans="1:15" x14ac:dyDescent="0.2">
      <c r="A35" s="16">
        <v>27</v>
      </c>
      <c r="B35" s="49">
        <v>56.340927952623417</v>
      </c>
      <c r="C35" s="49">
        <v>55.971361856961181</v>
      </c>
      <c r="D35" s="49">
        <v>55.326559524022919</v>
      </c>
      <c r="E35" s="49">
        <v>52.632866959929778</v>
      </c>
      <c r="F35" s="49">
        <v>55.610171848416719</v>
      </c>
      <c r="G35" s="49">
        <v>55.721312479717945</v>
      </c>
      <c r="H35" s="49">
        <v>55.154781418502552</v>
      </c>
      <c r="I35" s="49">
        <v>55.230146039705943</v>
      </c>
      <c r="J35" s="49">
        <v>54.870528692315467</v>
      </c>
      <c r="K35" s="49">
        <v>55.045502617096652</v>
      </c>
      <c r="L35" s="49">
        <v>54.834121720835512</v>
      </c>
      <c r="M35" s="49">
        <v>54.790397914460705</v>
      </c>
      <c r="N35" s="49">
        <v>54.144324219244858</v>
      </c>
      <c r="O35" s="49">
        <v>54.387583402700137</v>
      </c>
    </row>
    <row r="36" spans="1:15" x14ac:dyDescent="0.2">
      <c r="A36" s="16">
        <v>28</v>
      </c>
      <c r="B36" s="49">
        <v>55.356616752390984</v>
      </c>
      <c r="C36" s="49">
        <v>54.987338406916876</v>
      </c>
      <c r="D36" s="49">
        <v>54.342225996894101</v>
      </c>
      <c r="E36" s="49">
        <v>51.662117665536087</v>
      </c>
      <c r="F36" s="49">
        <v>54.610171848416719</v>
      </c>
      <c r="G36" s="49">
        <v>54.736841797407287</v>
      </c>
      <c r="H36" s="49">
        <v>54.154781418502552</v>
      </c>
      <c r="I36" s="49">
        <v>54.258770473969953</v>
      </c>
      <c r="J36" s="49">
        <v>53.870528692315467</v>
      </c>
      <c r="K36" s="49">
        <v>54.045502617096645</v>
      </c>
      <c r="L36" s="49">
        <v>53.845276480594428</v>
      </c>
      <c r="M36" s="49">
        <v>53.811487706794189</v>
      </c>
      <c r="N36" s="49">
        <v>53.154437203356316</v>
      </c>
      <c r="O36" s="49">
        <v>53.397370468338117</v>
      </c>
    </row>
    <row r="37" spans="1:15" x14ac:dyDescent="0.2">
      <c r="A37" s="16">
        <v>29</v>
      </c>
      <c r="B37" s="49">
        <v>54.371826522345614</v>
      </c>
      <c r="C37" s="49">
        <v>53.987338406916876</v>
      </c>
      <c r="D37" s="49">
        <v>53.342225996894101</v>
      </c>
      <c r="E37" s="49">
        <v>50.662117665536087</v>
      </c>
      <c r="F37" s="49">
        <v>53.625095747901646</v>
      </c>
      <c r="G37" s="49">
        <v>53.766181038747348</v>
      </c>
      <c r="H37" s="49">
        <v>53.168846106095899</v>
      </c>
      <c r="I37" s="49">
        <v>53.326898793126979</v>
      </c>
      <c r="J37" s="49">
        <v>52.882846120417646</v>
      </c>
      <c r="K37" s="49">
        <v>53.079239867819517</v>
      </c>
      <c r="L37" s="49">
        <v>52.845276480594428</v>
      </c>
      <c r="M37" s="49">
        <v>52.821514317233685</v>
      </c>
      <c r="N37" s="49">
        <v>52.182860651239373</v>
      </c>
      <c r="O37" s="49">
        <v>52.39737046833811</v>
      </c>
    </row>
    <row r="38" spans="1:15" x14ac:dyDescent="0.2">
      <c r="A38" s="16">
        <v>30</v>
      </c>
      <c r="B38" s="44">
        <v>53.400749290917616</v>
      </c>
      <c r="C38" s="44">
        <v>52.987338406916876</v>
      </c>
      <c r="D38" s="44">
        <v>52.356307641140269</v>
      </c>
      <c r="E38" s="44">
        <v>49.675651098654519</v>
      </c>
      <c r="F38" s="44">
        <v>52.653420689109609</v>
      </c>
      <c r="G38" s="44">
        <v>52.779938855706249</v>
      </c>
      <c r="H38" s="44">
        <v>52.18219840631663</v>
      </c>
      <c r="I38" s="44">
        <v>52.339472995649594</v>
      </c>
      <c r="J38" s="44">
        <v>51.91713387128393</v>
      </c>
      <c r="K38" s="44">
        <v>52.089878596897442</v>
      </c>
      <c r="L38" s="44">
        <v>51.884953632179709</v>
      </c>
      <c r="M38" s="44">
        <v>51.84010100082773</v>
      </c>
      <c r="N38" s="44">
        <v>51.200033889535177</v>
      </c>
      <c r="O38" s="44">
        <v>51.413998911294961</v>
      </c>
    </row>
    <row r="39" spans="1:15" x14ac:dyDescent="0.2">
      <c r="A39" s="16">
        <v>31</v>
      </c>
      <c r="B39" s="49">
        <v>52.441616322088166</v>
      </c>
      <c r="C39" s="49">
        <v>52.028113734020231</v>
      </c>
      <c r="D39" s="49">
        <v>51.370116249282781</v>
      </c>
      <c r="E39" s="49">
        <v>48.688743580849895</v>
      </c>
      <c r="F39" s="49">
        <v>51.693327579417463</v>
      </c>
      <c r="G39" s="49">
        <v>51.779938855706249</v>
      </c>
      <c r="H39" s="49">
        <v>51.194594346185923</v>
      </c>
      <c r="I39" s="49">
        <v>51.351110612029721</v>
      </c>
      <c r="J39" s="49">
        <v>50.927925841680427</v>
      </c>
      <c r="K39" s="49">
        <v>51.089878596897442</v>
      </c>
      <c r="L39" s="49">
        <v>50.89427961317903</v>
      </c>
      <c r="M39" s="49">
        <v>50.84010100082773</v>
      </c>
      <c r="N39" s="49">
        <v>50.200033889535177</v>
      </c>
      <c r="O39" s="49">
        <v>50.421872413020978</v>
      </c>
    </row>
    <row r="40" spans="1:15" x14ac:dyDescent="0.2">
      <c r="A40" s="16">
        <v>32</v>
      </c>
      <c r="B40" s="49">
        <v>51.454686899874595</v>
      </c>
      <c r="C40" s="49">
        <v>51.028113734020238</v>
      </c>
      <c r="D40" s="49">
        <v>50.383351553718185</v>
      </c>
      <c r="E40" s="49">
        <v>47.713172057844481</v>
      </c>
      <c r="F40" s="49">
        <v>50.718628781528793</v>
      </c>
      <c r="G40" s="49">
        <v>50.792113878824743</v>
      </c>
      <c r="H40" s="49">
        <v>50.217645773740919</v>
      </c>
      <c r="I40" s="49">
        <v>50.362012292478177</v>
      </c>
      <c r="J40" s="49">
        <v>49.938129341970395</v>
      </c>
      <c r="K40" s="49">
        <v>50.108616326816033</v>
      </c>
      <c r="L40" s="49">
        <v>49.911197245322192</v>
      </c>
      <c r="M40" s="49">
        <v>49.856066779768682</v>
      </c>
      <c r="N40" s="49">
        <v>49.22292482400492</v>
      </c>
      <c r="O40" s="49">
        <v>49.45885157777137</v>
      </c>
    </row>
    <row r="41" spans="1:15" x14ac:dyDescent="0.2">
      <c r="A41" s="16">
        <v>33</v>
      </c>
      <c r="B41" s="49">
        <v>50.454686899874595</v>
      </c>
      <c r="C41" s="49">
        <v>50.040736166257531</v>
      </c>
      <c r="D41" s="49">
        <v>49.383351553718185</v>
      </c>
      <c r="E41" s="49">
        <v>46.724670600489468</v>
      </c>
      <c r="F41" s="49">
        <v>49.742428490414973</v>
      </c>
      <c r="G41" s="49">
        <v>49.826655894817314</v>
      </c>
      <c r="H41" s="49">
        <v>49.239411364994105</v>
      </c>
      <c r="I41" s="49">
        <v>49.362012292478184</v>
      </c>
      <c r="J41" s="49">
        <v>48.966568388900683</v>
      </c>
      <c r="K41" s="49">
        <v>49.125614592169043</v>
      </c>
      <c r="L41" s="49">
        <v>48.927163176432877</v>
      </c>
      <c r="M41" s="49">
        <v>48.871180020763788</v>
      </c>
      <c r="N41" s="49">
        <v>48.230074189349601</v>
      </c>
      <c r="O41" s="49">
        <v>48.473018936977844</v>
      </c>
    </row>
    <row r="42" spans="1:15" x14ac:dyDescent="0.2">
      <c r="A42" s="16">
        <v>34</v>
      </c>
      <c r="B42" s="49">
        <v>49.466840967850999</v>
      </c>
      <c r="C42" s="49">
        <v>49.076352526809949</v>
      </c>
      <c r="D42" s="49">
        <v>48.418416711705696</v>
      </c>
      <c r="E42" s="49">
        <v>45.735524253561813</v>
      </c>
      <c r="F42" s="49">
        <v>48.753431054797367</v>
      </c>
      <c r="G42" s="49">
        <v>48.837344421661911</v>
      </c>
      <c r="H42" s="49">
        <v>48.249719778936232</v>
      </c>
      <c r="I42" s="49">
        <v>48.381097078051823</v>
      </c>
      <c r="J42" s="49">
        <v>47.96656838890069</v>
      </c>
      <c r="K42" s="49">
        <v>48.141715294425758</v>
      </c>
      <c r="L42" s="49">
        <v>47.942224931797831</v>
      </c>
      <c r="M42" s="49">
        <v>47.899477603225662</v>
      </c>
      <c r="N42" s="49">
        <v>47.243777914353721</v>
      </c>
      <c r="O42" s="49">
        <v>47.506575889228102</v>
      </c>
    </row>
    <row r="43" spans="1:15" x14ac:dyDescent="0.2">
      <c r="A43" s="16">
        <v>35</v>
      </c>
      <c r="B43" s="44">
        <v>48.466840967850999</v>
      </c>
      <c r="C43" s="44">
        <v>48.08769737779371</v>
      </c>
      <c r="D43" s="44">
        <v>47.429413054462856</v>
      </c>
      <c r="E43" s="44">
        <v>44.745435941725773</v>
      </c>
      <c r="F43" s="44">
        <v>47.784518472347919</v>
      </c>
      <c r="G43" s="44">
        <v>47.847400559186624</v>
      </c>
      <c r="H43" s="44">
        <v>47.259200206092473</v>
      </c>
      <c r="I43" s="44">
        <v>47.389770203243735</v>
      </c>
      <c r="J43" s="44">
        <v>46.982789655834758</v>
      </c>
      <c r="K43" s="44">
        <v>47.164388899665767</v>
      </c>
      <c r="L43" s="44">
        <v>46.991360949203639</v>
      </c>
      <c r="M43" s="44">
        <v>46.919889349842997</v>
      </c>
      <c r="N43" s="44">
        <v>46.276189353761815</v>
      </c>
      <c r="O43" s="44">
        <v>46.513032393024439</v>
      </c>
    </row>
    <row r="44" spans="1:15" x14ac:dyDescent="0.2">
      <c r="A44" s="16">
        <v>36</v>
      </c>
      <c r="B44" s="49">
        <v>47.477848549938763</v>
      </c>
      <c r="C44" s="49">
        <v>47.098408614771806</v>
      </c>
      <c r="D44" s="49">
        <v>46.450112718392056</v>
      </c>
      <c r="E44" s="49">
        <v>43.745435941725766</v>
      </c>
      <c r="F44" s="49">
        <v>46.803931204854834</v>
      </c>
      <c r="G44" s="49">
        <v>46.856648929852611</v>
      </c>
      <c r="H44" s="49">
        <v>46.276250031736538</v>
      </c>
      <c r="I44" s="49">
        <v>46.406049018922289</v>
      </c>
      <c r="J44" s="49">
        <v>46.005421765345339</v>
      </c>
      <c r="K44" s="49">
        <v>46.171439142443788</v>
      </c>
      <c r="L44" s="49">
        <v>46.031909943485182</v>
      </c>
      <c r="M44" s="49">
        <v>45.932776603965671</v>
      </c>
      <c r="N44" s="49">
        <v>45.301178061699723</v>
      </c>
      <c r="O44" s="49">
        <v>45.532300832049991</v>
      </c>
    </row>
    <row r="45" spans="1:15" x14ac:dyDescent="0.2">
      <c r="A45" s="16">
        <v>37</v>
      </c>
      <c r="B45" s="49">
        <v>46.508952492736505</v>
      </c>
      <c r="C45" s="49">
        <v>46.118419182111403</v>
      </c>
      <c r="D45" s="49">
        <v>45.478970047104596</v>
      </c>
      <c r="E45" s="49">
        <v>42.771862534251767</v>
      </c>
      <c r="F45" s="49">
        <v>45.812854462160324</v>
      </c>
      <c r="G45" s="49">
        <v>45.865175317356247</v>
      </c>
      <c r="H45" s="49">
        <v>45.292484322908507</v>
      </c>
      <c r="I45" s="49">
        <v>45.413749914981949</v>
      </c>
      <c r="J45" s="49">
        <v>45.019400070170057</v>
      </c>
      <c r="K45" s="49">
        <v>45.185037437233298</v>
      </c>
      <c r="L45" s="49">
        <v>45.063873232514645</v>
      </c>
      <c r="M45" s="49">
        <v>44.945210314037908</v>
      </c>
      <c r="N45" s="49">
        <v>44.344734762593042</v>
      </c>
      <c r="O45" s="49">
        <v>44.545357457399959</v>
      </c>
    </row>
    <row r="46" spans="1:15" x14ac:dyDescent="0.2">
      <c r="A46" s="16">
        <v>38</v>
      </c>
      <c r="B46" s="49">
        <v>45.547922143106817</v>
      </c>
      <c r="C46" s="49">
        <v>45.156069476723928</v>
      </c>
      <c r="D46" s="49">
        <v>44.497131752118527</v>
      </c>
      <c r="E46" s="49">
        <v>41.804553812287253</v>
      </c>
      <c r="F46" s="49">
        <v>44.845778551803029</v>
      </c>
      <c r="G46" s="49">
        <v>44.881211261112206</v>
      </c>
      <c r="H46" s="49">
        <v>44.307626421448212</v>
      </c>
      <c r="I46" s="49">
        <v>44.449790347487422</v>
      </c>
      <c r="J46" s="49">
        <v>44.02614814034947</v>
      </c>
      <c r="K46" s="49">
        <v>44.191493050658586</v>
      </c>
      <c r="L46" s="49">
        <v>44.076186222102805</v>
      </c>
      <c r="M46" s="49">
        <v>43.963832608862234</v>
      </c>
      <c r="N46" s="49">
        <v>43.357490522215585</v>
      </c>
      <c r="O46" s="49">
        <v>43.565461842698127</v>
      </c>
    </row>
    <row r="47" spans="1:15" x14ac:dyDescent="0.2">
      <c r="A47" s="16">
        <v>39</v>
      </c>
      <c r="B47" s="49">
        <v>44.566153774808171</v>
      </c>
      <c r="C47" s="49">
        <v>44.164899688971474</v>
      </c>
      <c r="D47" s="49">
        <v>43.51400811548293</v>
      </c>
      <c r="E47" s="49">
        <v>40.842026756411428</v>
      </c>
      <c r="F47" s="49">
        <v>43.876892181161899</v>
      </c>
      <c r="G47" s="49">
        <v>43.888635651314615</v>
      </c>
      <c r="H47" s="49">
        <v>43.307626421448212</v>
      </c>
      <c r="I47" s="49">
        <v>43.463701297854499</v>
      </c>
      <c r="J47" s="49">
        <v>43.032627097566248</v>
      </c>
      <c r="K47" s="49">
        <v>43.21629016467007</v>
      </c>
      <c r="L47" s="49">
        <v>43.113070530707489</v>
      </c>
      <c r="M47" s="49">
        <v>43.014734476944632</v>
      </c>
      <c r="N47" s="49">
        <v>42.402914465535368</v>
      </c>
      <c r="O47" s="49">
        <v>42.585459735357844</v>
      </c>
    </row>
    <row r="48" spans="1:15" x14ac:dyDescent="0.2">
      <c r="A48" s="16">
        <v>40</v>
      </c>
      <c r="B48" s="44">
        <v>43.617989496930655</v>
      </c>
      <c r="C48" s="44">
        <v>43.181536121497544</v>
      </c>
      <c r="D48" s="44">
        <v>42.529573694961108</v>
      </c>
      <c r="E48" s="44">
        <v>39.876922653822525</v>
      </c>
      <c r="F48" s="44">
        <v>42.905708009497587</v>
      </c>
      <c r="G48" s="44">
        <v>42.895677683765925</v>
      </c>
      <c r="H48" s="44">
        <v>42.334714340398676</v>
      </c>
      <c r="I48" s="44">
        <v>42.470214151493735</v>
      </c>
      <c r="J48" s="44">
        <v>42.070004087220617</v>
      </c>
      <c r="K48" s="44">
        <v>42.222544101059412</v>
      </c>
      <c r="L48" s="44">
        <v>42.151087288446888</v>
      </c>
      <c r="M48" s="44">
        <v>42.034134310153377</v>
      </c>
      <c r="N48" s="44">
        <v>41.44828849311039</v>
      </c>
      <c r="O48" s="44">
        <v>41.619910832063276</v>
      </c>
    </row>
    <row r="49" spans="1:15" x14ac:dyDescent="0.2">
      <c r="A49" s="16">
        <v>41</v>
      </c>
      <c r="B49" s="49">
        <v>42.634151653151314</v>
      </c>
      <c r="C49" s="49">
        <v>42.204484662231422</v>
      </c>
      <c r="D49" s="49">
        <v>41.587703938107758</v>
      </c>
      <c r="E49" s="49">
        <v>38.936087236955096</v>
      </c>
      <c r="F49" s="49">
        <v>41.919328868057526</v>
      </c>
      <c r="G49" s="49">
        <v>41.922657667934885</v>
      </c>
      <c r="H49" s="49">
        <v>41.360506530527289</v>
      </c>
      <c r="I49" s="49">
        <v>41.507952390554543</v>
      </c>
      <c r="J49" s="49">
        <v>41.113206730524688</v>
      </c>
      <c r="K49" s="49">
        <v>41.254439270361836</v>
      </c>
      <c r="L49" s="49">
        <v>41.157476684583393</v>
      </c>
      <c r="M49" s="49">
        <v>41.059961987921056</v>
      </c>
      <c r="N49" s="49">
        <v>40.515022991958361</v>
      </c>
      <c r="O49" s="49">
        <v>40.654465378980973</v>
      </c>
    </row>
    <row r="50" spans="1:15" x14ac:dyDescent="0.2">
      <c r="A50" s="16">
        <v>42</v>
      </c>
      <c r="B50" s="49">
        <v>41.664108765086837</v>
      </c>
      <c r="C50" s="49">
        <v>41.247578868143975</v>
      </c>
      <c r="D50" s="49">
        <v>40.60823702853699</v>
      </c>
      <c r="E50" s="49">
        <v>37.954532275241831</v>
      </c>
      <c r="F50" s="49">
        <v>40.965131352365148</v>
      </c>
      <c r="G50" s="49">
        <v>40.9418821961373</v>
      </c>
      <c r="H50" s="49">
        <v>40.372842703417234</v>
      </c>
      <c r="I50" s="49">
        <v>40.539249696288856</v>
      </c>
      <c r="J50" s="49">
        <v>40.132358853218307</v>
      </c>
      <c r="K50" s="49">
        <v>40.267309568319625</v>
      </c>
      <c r="L50" s="49">
        <v>40.18324714346344</v>
      </c>
      <c r="M50" s="49">
        <v>40.073259246174622</v>
      </c>
      <c r="N50" s="49">
        <v>39.595773059376754</v>
      </c>
      <c r="O50" s="49">
        <v>39.708440968837621</v>
      </c>
    </row>
    <row r="51" spans="1:15" x14ac:dyDescent="0.2">
      <c r="A51" s="16">
        <v>43</v>
      </c>
      <c r="B51" s="49">
        <v>40.685254971417407</v>
      </c>
      <c r="C51" s="49">
        <v>40.288046901802026</v>
      </c>
      <c r="D51" s="49">
        <v>39.659788779944961</v>
      </c>
      <c r="E51" s="49">
        <v>37.008157770939931</v>
      </c>
      <c r="F51" s="49">
        <v>40.008814173643692</v>
      </c>
      <c r="G51" s="49">
        <v>39.990877571222661</v>
      </c>
      <c r="H51" s="49">
        <v>39.397360280652464</v>
      </c>
      <c r="I51" s="49">
        <v>39.564739140761752</v>
      </c>
      <c r="J51" s="49">
        <v>39.184207130601948</v>
      </c>
      <c r="K51" s="49">
        <v>39.299280641545316</v>
      </c>
      <c r="L51" s="49">
        <v>39.216356485473831</v>
      </c>
      <c r="M51" s="49">
        <v>39.100036381755217</v>
      </c>
      <c r="N51" s="49">
        <v>38.628538541323934</v>
      </c>
      <c r="O51" s="49">
        <v>38.735126992978401</v>
      </c>
    </row>
    <row r="52" spans="1:15" x14ac:dyDescent="0.2">
      <c r="A52" s="16">
        <v>44</v>
      </c>
      <c r="B52" s="49">
        <v>39.738269121869713</v>
      </c>
      <c r="C52" s="49">
        <v>39.33255570441532</v>
      </c>
      <c r="D52" s="49">
        <v>38.690701193983926</v>
      </c>
      <c r="E52" s="49">
        <v>36.042065992540735</v>
      </c>
      <c r="F52" s="49">
        <v>39.038671731447231</v>
      </c>
      <c r="G52" s="49">
        <v>39.0338769840045</v>
      </c>
      <c r="H52" s="49">
        <v>38.4162401641683</v>
      </c>
      <c r="I52" s="49">
        <v>38.590764490284315</v>
      </c>
      <c r="J52" s="49">
        <v>38.222899102240255</v>
      </c>
      <c r="K52" s="49">
        <v>38.319114655179597</v>
      </c>
      <c r="L52" s="49">
        <v>38.242921837492304</v>
      </c>
      <c r="M52" s="49">
        <v>38.152180976664717</v>
      </c>
      <c r="N52" s="49">
        <v>37.700062061780038</v>
      </c>
      <c r="O52" s="49">
        <v>37.783980856070642</v>
      </c>
    </row>
    <row r="53" spans="1:15" x14ac:dyDescent="0.2">
      <c r="A53" s="16">
        <v>45</v>
      </c>
      <c r="B53" s="44">
        <v>38.750668890459167</v>
      </c>
      <c r="C53" s="44">
        <v>38.375078276596085</v>
      </c>
      <c r="D53" s="44">
        <v>37.73182389533509</v>
      </c>
      <c r="E53" s="44">
        <v>35.079694808245129</v>
      </c>
      <c r="F53" s="44">
        <v>38.056549613245082</v>
      </c>
      <c r="G53" s="44">
        <v>38.052427524989305</v>
      </c>
      <c r="H53" s="44">
        <v>37.441714000103737</v>
      </c>
      <c r="I53" s="44">
        <v>37.649029811128152</v>
      </c>
      <c r="J53" s="44">
        <v>37.255970873392158</v>
      </c>
      <c r="K53" s="44">
        <v>37.34583711200974</v>
      </c>
      <c r="L53" s="44">
        <v>37.281760249109738</v>
      </c>
      <c r="M53" s="44">
        <v>37.190957682098968</v>
      </c>
      <c r="N53" s="44">
        <v>36.727180751090607</v>
      </c>
      <c r="O53" s="44">
        <v>36.834584417096814</v>
      </c>
    </row>
    <row r="54" spans="1:15" x14ac:dyDescent="0.2">
      <c r="A54" s="16">
        <v>46</v>
      </c>
      <c r="B54" s="49">
        <v>37.83510631599475</v>
      </c>
      <c r="C54" s="49">
        <v>37.415711196007365</v>
      </c>
      <c r="D54" s="49">
        <v>36.77699301471781</v>
      </c>
      <c r="E54" s="49">
        <v>34.111991426085993</v>
      </c>
      <c r="F54" s="49">
        <v>37.074752872384337</v>
      </c>
      <c r="G54" s="49">
        <v>37.090225617787922</v>
      </c>
      <c r="H54" s="49">
        <v>36.467082848809682</v>
      </c>
      <c r="I54" s="49">
        <v>36.67570632507271</v>
      </c>
      <c r="J54" s="49">
        <v>36.295904258463679</v>
      </c>
      <c r="K54" s="49">
        <v>36.417022576661331</v>
      </c>
      <c r="L54" s="49">
        <v>36.31419501455818</v>
      </c>
      <c r="M54" s="49">
        <v>36.25868441524544</v>
      </c>
      <c r="N54" s="49">
        <v>35.762342529942487</v>
      </c>
      <c r="O54" s="49">
        <v>35.892218337060484</v>
      </c>
    </row>
    <row r="55" spans="1:15" x14ac:dyDescent="0.2">
      <c r="A55" s="16">
        <v>47</v>
      </c>
      <c r="B55" s="49">
        <v>36.880738051453086</v>
      </c>
      <c r="C55" s="49">
        <v>36.449064891984925</v>
      </c>
      <c r="D55" s="49">
        <v>35.810819027519059</v>
      </c>
      <c r="E55" s="49">
        <v>33.177563387059678</v>
      </c>
      <c r="F55" s="49">
        <v>36.1177683543021</v>
      </c>
      <c r="G55" s="49">
        <v>36.109176907591049</v>
      </c>
      <c r="H55" s="49">
        <v>35.51933149118458</v>
      </c>
      <c r="I55" s="49">
        <v>35.748728540478339</v>
      </c>
      <c r="J55" s="49">
        <v>35.341513680522581</v>
      </c>
      <c r="K55" s="49">
        <v>35.46911576607711</v>
      </c>
      <c r="L55" s="49">
        <v>35.381362291820984</v>
      </c>
      <c r="M55" s="49">
        <v>35.342666059825717</v>
      </c>
      <c r="N55" s="49">
        <v>34.839136386174786</v>
      </c>
      <c r="O55" s="49">
        <v>34.998682445163546</v>
      </c>
    </row>
    <row r="56" spans="1:15" x14ac:dyDescent="0.2">
      <c r="A56" s="16">
        <v>48</v>
      </c>
      <c r="B56" s="49">
        <v>35.908235401645904</v>
      </c>
      <c r="C56" s="49">
        <v>35.47687572839267</v>
      </c>
      <c r="D56" s="49">
        <v>34.839615622088864</v>
      </c>
      <c r="E56" s="49">
        <v>32.215880077602783</v>
      </c>
      <c r="F56" s="49">
        <v>35.142321788329156</v>
      </c>
      <c r="G56" s="49">
        <v>35.147763737523881</v>
      </c>
      <c r="H56" s="49">
        <v>34.584735497767298</v>
      </c>
      <c r="I56" s="49">
        <v>34.794668505537736</v>
      </c>
      <c r="J56" s="49">
        <v>34.399629607165217</v>
      </c>
      <c r="K56" s="49">
        <v>34.509560453006586</v>
      </c>
      <c r="L56" s="49">
        <v>34.416113018319351</v>
      </c>
      <c r="M56" s="49">
        <v>34.38422788812769</v>
      </c>
      <c r="N56" s="49">
        <v>33.894455172137206</v>
      </c>
      <c r="O56" s="49">
        <v>34.091902746927651</v>
      </c>
    </row>
    <row r="57" spans="1:15" x14ac:dyDescent="0.2">
      <c r="A57" s="16">
        <v>49</v>
      </c>
      <c r="B57" s="49">
        <v>34.946595440809794</v>
      </c>
      <c r="C57" s="49">
        <v>34.527890464908012</v>
      </c>
      <c r="D57" s="49">
        <v>33.903404625845205</v>
      </c>
      <c r="E57" s="49">
        <v>31.243225957127173</v>
      </c>
      <c r="F57" s="49">
        <v>34.2115007209919</v>
      </c>
      <c r="G57" s="49">
        <v>34.212910975457525</v>
      </c>
      <c r="H57" s="49">
        <v>33.64927750450417</v>
      </c>
      <c r="I57" s="49">
        <v>33.865910989128047</v>
      </c>
      <c r="J57" s="49">
        <v>33.459516806892886</v>
      </c>
      <c r="K57" s="49">
        <v>33.571187833280554</v>
      </c>
      <c r="L57" s="49">
        <v>33.457150080548189</v>
      </c>
      <c r="M57" s="49">
        <v>33.425508165757904</v>
      </c>
      <c r="N57" s="49">
        <v>32.957193946075051</v>
      </c>
      <c r="O57" s="49">
        <v>33.180012655772053</v>
      </c>
    </row>
    <row r="58" spans="1:15" x14ac:dyDescent="0.2">
      <c r="A58" s="16">
        <v>50</v>
      </c>
      <c r="B58" s="44">
        <v>33.991097723152315</v>
      </c>
      <c r="C58" s="44">
        <v>33.562198076132873</v>
      </c>
      <c r="D58" s="44">
        <v>32.943889044888365</v>
      </c>
      <c r="E58" s="44">
        <v>30.327363173402073</v>
      </c>
      <c r="F58" s="44">
        <v>33.30636399346642</v>
      </c>
      <c r="G58" s="44">
        <v>33.283008730832663</v>
      </c>
      <c r="H58" s="44">
        <v>32.705923451941636</v>
      </c>
      <c r="I58" s="44">
        <v>32.892417037932638</v>
      </c>
      <c r="J58" s="44">
        <v>32.520244212127594</v>
      </c>
      <c r="K58" s="44">
        <v>32.652344050552315</v>
      </c>
      <c r="L58" s="44">
        <v>32.517890361692842</v>
      </c>
      <c r="M58" s="44">
        <v>32.474040184532441</v>
      </c>
      <c r="N58" s="44">
        <v>32.014186384961924</v>
      </c>
      <c r="O58" s="44">
        <v>32.238097548295087</v>
      </c>
    </row>
    <row r="59" spans="1:15" x14ac:dyDescent="0.2">
      <c r="A59" s="16">
        <v>51</v>
      </c>
      <c r="B59" s="49">
        <v>33.024587152429753</v>
      </c>
      <c r="C59" s="49">
        <v>32.653299786471756</v>
      </c>
      <c r="D59" s="49">
        <v>31.979620437698674</v>
      </c>
      <c r="E59" s="49">
        <v>29.418020764677419</v>
      </c>
      <c r="F59" s="49">
        <v>32.39333387303482</v>
      </c>
      <c r="G59" s="49">
        <v>32.33363939666085</v>
      </c>
      <c r="H59" s="49">
        <v>31.777348464204405</v>
      </c>
      <c r="I59" s="49">
        <v>31.966510433111367</v>
      </c>
      <c r="J59" s="49">
        <v>31.594178636624807</v>
      </c>
      <c r="K59" s="49">
        <v>31.774155133727483</v>
      </c>
      <c r="L59" s="49">
        <v>31.63402852757406</v>
      </c>
      <c r="M59" s="49">
        <v>31.579844420748628</v>
      </c>
      <c r="N59" s="49">
        <v>31.119620263800872</v>
      </c>
      <c r="O59" s="49">
        <v>31.358788222340728</v>
      </c>
    </row>
    <row r="60" spans="1:15" x14ac:dyDescent="0.2">
      <c r="A60" s="16">
        <v>52</v>
      </c>
      <c r="B60" s="49">
        <v>32.080849741245181</v>
      </c>
      <c r="C60" s="49">
        <v>31.723874322386553</v>
      </c>
      <c r="D60" s="49">
        <v>31.03332890255092</v>
      </c>
      <c r="E60" s="49">
        <v>28.483959112789606</v>
      </c>
      <c r="F60" s="49">
        <v>31.47962314140095</v>
      </c>
      <c r="G60" s="49">
        <v>31.476076595249527</v>
      </c>
      <c r="H60" s="49">
        <v>30.856973691505246</v>
      </c>
      <c r="I60" s="49">
        <v>31.046939774367072</v>
      </c>
      <c r="J60" s="49">
        <v>30.647487225094181</v>
      </c>
      <c r="K60" s="49">
        <v>30.835212567038518</v>
      </c>
      <c r="L60" s="49">
        <v>30.696188480794039</v>
      </c>
      <c r="M60" s="49">
        <v>30.649702466198729</v>
      </c>
      <c r="N60" s="49">
        <v>30.230185356154927</v>
      </c>
      <c r="O60" s="49">
        <v>30.457322384756683</v>
      </c>
    </row>
    <row r="61" spans="1:15" x14ac:dyDescent="0.2">
      <c r="A61" s="16">
        <v>53</v>
      </c>
      <c r="B61" s="49">
        <v>31.150590710975884</v>
      </c>
      <c r="C61" s="49">
        <v>30.800722463353168</v>
      </c>
      <c r="D61" s="49">
        <v>30.085645985372093</v>
      </c>
      <c r="E61" s="49">
        <v>27.560508689073515</v>
      </c>
      <c r="F61" s="49">
        <v>30.542935603128061</v>
      </c>
      <c r="G61" s="49">
        <v>30.581181963528511</v>
      </c>
      <c r="H61" s="49">
        <v>29.921986624559462</v>
      </c>
      <c r="I61" s="49">
        <v>30.15384725607305</v>
      </c>
      <c r="J61" s="49">
        <v>29.701007434383179</v>
      </c>
      <c r="K61" s="49">
        <v>29.910999073379728</v>
      </c>
      <c r="L61" s="49">
        <v>29.806786276819448</v>
      </c>
      <c r="M61" s="49">
        <v>29.70463871941125</v>
      </c>
      <c r="N61" s="49">
        <v>29.304884314336217</v>
      </c>
      <c r="O61" s="49">
        <v>29.592906554861941</v>
      </c>
    </row>
    <row r="62" spans="1:15" x14ac:dyDescent="0.2">
      <c r="A62" s="16">
        <v>54</v>
      </c>
      <c r="B62" s="49">
        <v>30.261546915541491</v>
      </c>
      <c r="C62" s="49">
        <v>29.899734064236061</v>
      </c>
      <c r="D62" s="49">
        <v>29.207362839322371</v>
      </c>
      <c r="E62" s="49">
        <v>26.665732446313246</v>
      </c>
      <c r="F62" s="49">
        <v>29.594206047165898</v>
      </c>
      <c r="G62" s="49">
        <v>29.672317388014331</v>
      </c>
      <c r="H62" s="49">
        <v>29.019453133237384</v>
      </c>
      <c r="I62" s="49">
        <v>29.307393080047607</v>
      </c>
      <c r="J62" s="49">
        <v>28.761486166851007</v>
      </c>
      <c r="K62" s="49">
        <v>28.999598191515219</v>
      </c>
      <c r="L62" s="49">
        <v>28.901051641437917</v>
      </c>
      <c r="M62" s="49">
        <v>28.818483905889121</v>
      </c>
      <c r="N62" s="49">
        <v>28.370164505416867</v>
      </c>
      <c r="O62" s="49">
        <v>28.682582378267561</v>
      </c>
    </row>
    <row r="63" spans="1:15" x14ac:dyDescent="0.2">
      <c r="A63" s="16">
        <v>55</v>
      </c>
      <c r="B63" s="44">
        <v>29.358698278949305</v>
      </c>
      <c r="C63" s="44">
        <v>28.980070542972875</v>
      </c>
      <c r="D63" s="44">
        <v>28.27829034322977</v>
      </c>
      <c r="E63" s="44">
        <v>25.749671575682079</v>
      </c>
      <c r="F63" s="44">
        <v>28.701692207168033</v>
      </c>
      <c r="G63" s="44">
        <v>28.788889185585187</v>
      </c>
      <c r="H63" s="44">
        <v>28.117185757447931</v>
      </c>
      <c r="I63" s="44">
        <v>28.395554136589489</v>
      </c>
      <c r="J63" s="44">
        <v>27.867671698166767</v>
      </c>
      <c r="K63" s="44">
        <v>28.119804151122338</v>
      </c>
      <c r="L63" s="44">
        <v>27.993701271458729</v>
      </c>
      <c r="M63" s="44">
        <v>27.909196358625067</v>
      </c>
      <c r="N63" s="44">
        <v>27.483106769205207</v>
      </c>
      <c r="O63" s="44">
        <v>27.766740892275081</v>
      </c>
    </row>
    <row r="64" spans="1:15" x14ac:dyDescent="0.2">
      <c r="A64" s="16">
        <v>56</v>
      </c>
      <c r="B64" s="49">
        <v>28.455592178636945</v>
      </c>
      <c r="C64" s="49">
        <v>28.085313968853367</v>
      </c>
      <c r="D64" s="49">
        <v>27.361832307681649</v>
      </c>
      <c r="E64" s="49">
        <v>24.815467374713197</v>
      </c>
      <c r="F64" s="49">
        <v>27.801981763242843</v>
      </c>
      <c r="G64" s="49">
        <v>27.899102884501172</v>
      </c>
      <c r="H64" s="49">
        <v>27.209136305994491</v>
      </c>
      <c r="I64" s="49">
        <v>27.529647512449337</v>
      </c>
      <c r="J64" s="49">
        <v>27.046662025699977</v>
      </c>
      <c r="K64" s="49">
        <v>27.251615519318015</v>
      </c>
      <c r="L64" s="49">
        <v>27.108336847867474</v>
      </c>
      <c r="M64" s="49">
        <v>27.028194316766708</v>
      </c>
      <c r="N64" s="49">
        <v>26.564565204734883</v>
      </c>
      <c r="O64" s="49">
        <v>26.886610195396017</v>
      </c>
    </row>
    <row r="65" spans="1:15" x14ac:dyDescent="0.2">
      <c r="A65" s="16">
        <v>57</v>
      </c>
      <c r="B65" s="49">
        <v>27.595867851364876</v>
      </c>
      <c r="C65" s="49">
        <v>27.193218242898372</v>
      </c>
      <c r="D65" s="49">
        <v>26.473642455655032</v>
      </c>
      <c r="E65" s="49">
        <v>23.940228432650297</v>
      </c>
      <c r="F65" s="49">
        <v>26.902838202162766</v>
      </c>
      <c r="G65" s="49">
        <v>27.050756748155173</v>
      </c>
      <c r="H65" s="49">
        <v>26.433320333885973</v>
      </c>
      <c r="I65" s="49">
        <v>26.662551415467213</v>
      </c>
      <c r="J65" s="49">
        <v>26.156936048804081</v>
      </c>
      <c r="K65" s="49">
        <v>26.391963220877674</v>
      </c>
      <c r="L65" s="49">
        <v>26.213298615818175</v>
      </c>
      <c r="M65" s="49">
        <v>26.183685771732463</v>
      </c>
      <c r="N65" s="49">
        <v>25.686726947655139</v>
      </c>
      <c r="O65" s="49">
        <v>26.021001186875047</v>
      </c>
    </row>
    <row r="66" spans="1:15" x14ac:dyDescent="0.2">
      <c r="A66" s="16">
        <v>58</v>
      </c>
      <c r="B66" s="49">
        <v>26.713845777955317</v>
      </c>
      <c r="C66" s="49">
        <v>26.287139260989505</v>
      </c>
      <c r="D66" s="49">
        <v>25.596286634559135</v>
      </c>
      <c r="E66" s="49">
        <v>23.081450401110409</v>
      </c>
      <c r="F66" s="49">
        <v>26.005335173497254</v>
      </c>
      <c r="G66" s="49">
        <v>26.157136339393841</v>
      </c>
      <c r="H66" s="49">
        <v>25.569387326882882</v>
      </c>
      <c r="I66" s="49">
        <v>25.805478289110894</v>
      </c>
      <c r="J66" s="49">
        <v>25.288102846749922</v>
      </c>
      <c r="K66" s="49">
        <v>25.579907880812048</v>
      </c>
      <c r="L66" s="49">
        <v>25.371701692527296</v>
      </c>
      <c r="M66" s="49">
        <v>25.305073810039193</v>
      </c>
      <c r="N66" s="49">
        <v>24.822669341111649</v>
      </c>
      <c r="O66" s="49">
        <v>25.16034599270019</v>
      </c>
    </row>
    <row r="67" spans="1:15" x14ac:dyDescent="0.2">
      <c r="A67" s="16">
        <v>59</v>
      </c>
      <c r="B67" s="49">
        <v>25.830319655288694</v>
      </c>
      <c r="C67" s="49">
        <v>25.409496090090972</v>
      </c>
      <c r="D67" s="49">
        <v>24.696464470952417</v>
      </c>
      <c r="E67" s="49">
        <v>22.231106749502136</v>
      </c>
      <c r="F67" s="49">
        <v>25.126869731018399</v>
      </c>
      <c r="G67" s="49">
        <v>25.299183795157798</v>
      </c>
      <c r="H67" s="49">
        <v>24.721669622112135</v>
      </c>
      <c r="I67" s="49">
        <v>24.943250216674596</v>
      </c>
      <c r="J67" s="49">
        <v>24.382998065540299</v>
      </c>
      <c r="K67" s="49">
        <v>24.685239974451196</v>
      </c>
      <c r="L67" s="49">
        <v>24.464265927253884</v>
      </c>
      <c r="M67" s="49">
        <v>24.454134619605121</v>
      </c>
      <c r="N67" s="49">
        <v>23.963670322799256</v>
      </c>
      <c r="O67" s="49">
        <v>24.281790338550685</v>
      </c>
    </row>
    <row r="68" spans="1:15" x14ac:dyDescent="0.2">
      <c r="A68" s="16">
        <v>60</v>
      </c>
      <c r="B68" s="44">
        <v>24.945938646116119</v>
      </c>
      <c r="C68" s="44">
        <v>24.574222334103947</v>
      </c>
      <c r="D68" s="44">
        <v>23.828240588677321</v>
      </c>
      <c r="E68" s="44">
        <v>21.401496718329341</v>
      </c>
      <c r="F68" s="44">
        <v>24.251128483720141</v>
      </c>
      <c r="G68" s="44">
        <v>24.430865138156467</v>
      </c>
      <c r="H68" s="44">
        <v>23.879700059042701</v>
      </c>
      <c r="I68" s="44">
        <v>24.069951757634836</v>
      </c>
      <c r="J68" s="44">
        <v>23.536494588060361</v>
      </c>
      <c r="K68" s="44">
        <v>23.770835581332619</v>
      </c>
      <c r="L68" s="44">
        <v>23.550401588532637</v>
      </c>
      <c r="M68" s="44">
        <v>23.600460028915492</v>
      </c>
      <c r="N68" s="44">
        <v>23.128327658397847</v>
      </c>
      <c r="O68" s="44">
        <v>23.434915464140005</v>
      </c>
    </row>
    <row r="69" spans="1:15" x14ac:dyDescent="0.2">
      <c r="A69" s="16">
        <v>61</v>
      </c>
      <c r="B69" s="49">
        <v>24.103682197136614</v>
      </c>
      <c r="C69" s="49">
        <v>23.748249472915447</v>
      </c>
      <c r="D69" s="49">
        <v>23.013444365595436</v>
      </c>
      <c r="E69" s="49">
        <v>20.599280300096304</v>
      </c>
      <c r="F69" s="49">
        <v>23.402367225863248</v>
      </c>
      <c r="G69" s="49">
        <v>23.564054370687376</v>
      </c>
      <c r="H69" s="49">
        <v>23.070011802150162</v>
      </c>
      <c r="I69" s="49">
        <v>23.230468610843285</v>
      </c>
      <c r="J69" s="49">
        <v>22.670670017577105</v>
      </c>
      <c r="K69" s="49">
        <v>22.901092041074207</v>
      </c>
      <c r="L69" s="49">
        <v>22.660710062506833</v>
      </c>
      <c r="M69" s="49">
        <v>22.764778653898887</v>
      </c>
      <c r="N69" s="49">
        <v>22.289408294777655</v>
      </c>
      <c r="O69" s="49">
        <v>22.569910319721991</v>
      </c>
    </row>
    <row r="70" spans="1:15" x14ac:dyDescent="0.2">
      <c r="A70" s="16">
        <v>62</v>
      </c>
      <c r="B70" s="49">
        <v>23.241029849030273</v>
      </c>
      <c r="C70" s="49">
        <v>22.92250856864181</v>
      </c>
      <c r="D70" s="49">
        <v>22.263371951487827</v>
      </c>
      <c r="E70" s="49">
        <v>19.776187890348329</v>
      </c>
      <c r="F70" s="49">
        <v>22.537274083601631</v>
      </c>
      <c r="G70" s="49">
        <v>22.747722090143444</v>
      </c>
      <c r="H70" s="49">
        <v>22.18310944941102</v>
      </c>
      <c r="I70" s="49">
        <v>22.39865271565743</v>
      </c>
      <c r="J70" s="49">
        <v>21.848373902001352</v>
      </c>
      <c r="K70" s="49">
        <v>22.029426831284628</v>
      </c>
      <c r="L70" s="49">
        <v>21.814785940653259</v>
      </c>
      <c r="M70" s="49">
        <v>21.952755209138182</v>
      </c>
      <c r="N70" s="49">
        <v>21.432245059001264</v>
      </c>
      <c r="O70" s="49">
        <v>21.769728430357773</v>
      </c>
    </row>
    <row r="71" spans="1:15" x14ac:dyDescent="0.2">
      <c r="A71" s="16">
        <v>63</v>
      </c>
      <c r="B71" s="49">
        <v>22.395577082245673</v>
      </c>
      <c r="C71" s="49">
        <v>22.133992377693989</v>
      </c>
      <c r="D71" s="49">
        <v>21.457508959161139</v>
      </c>
      <c r="E71" s="49">
        <v>18.926711104083491</v>
      </c>
      <c r="F71" s="49">
        <v>21.690281052834827</v>
      </c>
      <c r="G71" s="49">
        <v>21.865945236834438</v>
      </c>
      <c r="H71" s="49">
        <v>21.338468886030487</v>
      </c>
      <c r="I71" s="49">
        <v>21.532519248138492</v>
      </c>
      <c r="J71" s="49">
        <v>20.986003664753532</v>
      </c>
      <c r="K71" s="49">
        <v>21.222098869170573</v>
      </c>
      <c r="L71" s="49">
        <v>21.053681564239717</v>
      </c>
      <c r="M71" s="49">
        <v>21.170101470557341</v>
      </c>
      <c r="N71" s="49">
        <v>20.637211962883772</v>
      </c>
      <c r="O71" s="49">
        <v>20.995028433592282</v>
      </c>
    </row>
    <row r="72" spans="1:15" x14ac:dyDescent="0.2">
      <c r="A72" s="16">
        <v>64</v>
      </c>
      <c r="B72" s="49">
        <v>21.599197141165913</v>
      </c>
      <c r="C72" s="49">
        <v>21.294686999634401</v>
      </c>
      <c r="D72" s="49">
        <v>20.654113493444939</v>
      </c>
      <c r="E72" s="49">
        <v>18.136631376374776</v>
      </c>
      <c r="F72" s="49">
        <v>20.858412912843718</v>
      </c>
      <c r="G72" s="49">
        <v>21.065204536652992</v>
      </c>
      <c r="H72" s="49">
        <v>20.535363945337064</v>
      </c>
      <c r="I72" s="49">
        <v>20.733346062672158</v>
      </c>
      <c r="J72" s="49">
        <v>20.128207813954088</v>
      </c>
      <c r="K72" s="49">
        <v>20.384218411688021</v>
      </c>
      <c r="L72" s="49">
        <v>20.244899224147876</v>
      </c>
      <c r="M72" s="49">
        <v>20.426912794931408</v>
      </c>
      <c r="N72" s="49">
        <v>19.819083420651914</v>
      </c>
      <c r="O72" s="49">
        <v>20.170848525438267</v>
      </c>
    </row>
    <row r="73" spans="1:15" x14ac:dyDescent="0.2">
      <c r="A73" s="16">
        <v>65</v>
      </c>
      <c r="B73" s="44">
        <v>20.752647095467776</v>
      </c>
      <c r="C73" s="44">
        <v>20.526612252580392</v>
      </c>
      <c r="D73" s="44">
        <v>19.769527931405143</v>
      </c>
      <c r="E73" s="44">
        <v>17.350587079517172</v>
      </c>
      <c r="F73" s="44">
        <v>20.109715163984344</v>
      </c>
      <c r="G73" s="44">
        <v>20.230654168543424</v>
      </c>
      <c r="H73" s="44">
        <v>19.68111674149343</v>
      </c>
      <c r="I73" s="44">
        <v>19.92868573207511</v>
      </c>
      <c r="J73" s="44">
        <v>19.291112526821422</v>
      </c>
      <c r="K73" s="44">
        <v>19.573518728133813</v>
      </c>
      <c r="L73" s="44">
        <v>19.439129791977013</v>
      </c>
      <c r="M73" s="44">
        <v>19.568861630987566</v>
      </c>
      <c r="N73" s="44">
        <v>19.001985985581165</v>
      </c>
      <c r="O73" s="44">
        <v>19.369103398704123</v>
      </c>
    </row>
    <row r="74" spans="1:15" x14ac:dyDescent="0.2">
      <c r="A74" s="16">
        <v>66</v>
      </c>
      <c r="B74" s="49">
        <v>19.971593486395598</v>
      </c>
      <c r="C74" s="49">
        <v>19.706095523904974</v>
      </c>
      <c r="D74" s="49">
        <v>18.984260021359109</v>
      </c>
      <c r="E74" s="49">
        <v>16.532350454212906</v>
      </c>
      <c r="F74" s="49">
        <v>19.25685156177591</v>
      </c>
      <c r="G74" s="49">
        <v>19.429415893430775</v>
      </c>
      <c r="H74" s="49">
        <v>18.892697878330736</v>
      </c>
      <c r="I74" s="49">
        <v>19.090508480971675</v>
      </c>
      <c r="J74" s="49">
        <v>18.479340712463028</v>
      </c>
      <c r="K74" s="49">
        <v>18.733426129482726</v>
      </c>
      <c r="L74" s="49">
        <v>18.661327305142045</v>
      </c>
      <c r="M74" s="49">
        <v>18.758262322594515</v>
      </c>
      <c r="N74" s="49">
        <v>18.184010032990034</v>
      </c>
      <c r="O74" s="49">
        <v>18.566190336229756</v>
      </c>
    </row>
    <row r="75" spans="1:15" x14ac:dyDescent="0.2">
      <c r="A75" s="16">
        <v>67</v>
      </c>
      <c r="B75" s="49">
        <v>19.1595309016034</v>
      </c>
      <c r="C75" s="49">
        <v>18.910957746542255</v>
      </c>
      <c r="D75" s="49">
        <v>18.181340007677754</v>
      </c>
      <c r="E75" s="49">
        <v>15.738853176297201</v>
      </c>
      <c r="F75" s="49">
        <v>18.471510462380532</v>
      </c>
      <c r="G75" s="49">
        <v>18.577935130366569</v>
      </c>
      <c r="H75" s="49">
        <v>18.073488234757114</v>
      </c>
      <c r="I75" s="49">
        <v>18.279835711244747</v>
      </c>
      <c r="J75" s="49">
        <v>17.681357334580234</v>
      </c>
      <c r="K75" s="49">
        <v>17.919073923934718</v>
      </c>
      <c r="L75" s="49">
        <v>17.874406750981613</v>
      </c>
      <c r="M75" s="49">
        <v>17.931504910638939</v>
      </c>
      <c r="N75" s="49">
        <v>17.400945858267832</v>
      </c>
      <c r="O75" s="49">
        <v>17.858431563865917</v>
      </c>
    </row>
    <row r="76" spans="1:15" x14ac:dyDescent="0.2">
      <c r="A76" s="16">
        <v>68</v>
      </c>
      <c r="B76" s="49">
        <v>18.359976570573078</v>
      </c>
      <c r="C76" s="49">
        <v>18.08128480631839</v>
      </c>
      <c r="D76" s="49">
        <v>17.462593322269782</v>
      </c>
      <c r="E76" s="49">
        <v>15.033605528896022</v>
      </c>
      <c r="F76" s="49">
        <v>17.717461174908685</v>
      </c>
      <c r="G76" s="49">
        <v>17.775768812812661</v>
      </c>
      <c r="H76" s="49">
        <v>17.260346545042069</v>
      </c>
      <c r="I76" s="49">
        <v>17.46995394874854</v>
      </c>
      <c r="J76" s="49">
        <v>16.877319419758443</v>
      </c>
      <c r="K76" s="49">
        <v>17.132923454110497</v>
      </c>
      <c r="L76" s="49">
        <v>17.100920849657516</v>
      </c>
      <c r="M76" s="49">
        <v>17.156524337196238</v>
      </c>
      <c r="N76" s="49">
        <v>16.639910201075722</v>
      </c>
      <c r="O76" s="49">
        <v>17.085282139719407</v>
      </c>
    </row>
    <row r="77" spans="1:15" x14ac:dyDescent="0.2">
      <c r="A77" s="16">
        <v>69</v>
      </c>
      <c r="B77" s="49">
        <v>17.583187831936559</v>
      </c>
      <c r="C77" s="49">
        <v>17.280348541912627</v>
      </c>
      <c r="D77" s="49">
        <v>16.607881626359028</v>
      </c>
      <c r="E77" s="49">
        <v>14.305710341113866</v>
      </c>
      <c r="F77" s="49">
        <v>16.951854442219449</v>
      </c>
      <c r="G77" s="49">
        <v>16.974805791477699</v>
      </c>
      <c r="H77" s="49">
        <v>16.471143912588346</v>
      </c>
      <c r="I77" s="49">
        <v>16.679799455089302</v>
      </c>
      <c r="J77" s="49">
        <v>16.026991414186814</v>
      </c>
      <c r="K77" s="49">
        <v>16.311080045231602</v>
      </c>
      <c r="L77" s="49">
        <v>16.331914684503158</v>
      </c>
      <c r="M77" s="49">
        <v>16.348951836470686</v>
      </c>
      <c r="N77" s="49">
        <v>15.870833801295507</v>
      </c>
      <c r="O77" s="49">
        <v>16.265774932050089</v>
      </c>
    </row>
    <row r="78" spans="1:15" x14ac:dyDescent="0.2">
      <c r="A78" s="16">
        <v>70</v>
      </c>
      <c r="B78" s="44">
        <v>16.769006127037589</v>
      </c>
      <c r="C78" s="44">
        <v>16.480970717463123</v>
      </c>
      <c r="D78" s="44">
        <v>15.843355285574209</v>
      </c>
      <c r="E78" s="44">
        <v>13.581004051631272</v>
      </c>
      <c r="F78" s="44">
        <v>16.149724434509817</v>
      </c>
      <c r="G78" s="44">
        <v>16.189972957221087</v>
      </c>
      <c r="H78" s="44">
        <v>15.724696090256145</v>
      </c>
      <c r="I78" s="44">
        <v>15.893371090294139</v>
      </c>
      <c r="J78" s="44">
        <v>15.318518401177467</v>
      </c>
      <c r="K78" s="44">
        <v>15.557432929120502</v>
      </c>
      <c r="L78" s="44">
        <v>15.553829123814735</v>
      </c>
      <c r="M78" s="44">
        <v>15.618895274201542</v>
      </c>
      <c r="N78" s="44">
        <v>15.10564641665291</v>
      </c>
      <c r="O78" s="44">
        <v>15.451036682132935</v>
      </c>
    </row>
    <row r="79" spans="1:15" x14ac:dyDescent="0.2">
      <c r="A79" s="16">
        <v>71</v>
      </c>
      <c r="B79" s="49">
        <v>16.014727922396425</v>
      </c>
      <c r="C79" s="49">
        <v>15.665987503081325</v>
      </c>
      <c r="D79" s="49">
        <v>15.098788469585779</v>
      </c>
      <c r="E79" s="49">
        <v>12.846320873027064</v>
      </c>
      <c r="F79" s="49">
        <v>15.3680823796991</v>
      </c>
      <c r="G79" s="49">
        <v>15.435862927836343</v>
      </c>
      <c r="H79" s="49">
        <v>15.042374622601274</v>
      </c>
      <c r="I79" s="49">
        <v>15.091688006536728</v>
      </c>
      <c r="J79" s="49">
        <v>14.579336376340969</v>
      </c>
      <c r="K79" s="49">
        <v>14.758978717902764</v>
      </c>
      <c r="L79" s="49">
        <v>14.814705449291386</v>
      </c>
      <c r="M79" s="49">
        <v>14.825168574066618</v>
      </c>
      <c r="N79" s="49">
        <v>14.385934683719116</v>
      </c>
      <c r="O79" s="49">
        <v>14.790719440029706</v>
      </c>
    </row>
    <row r="80" spans="1:15" x14ac:dyDescent="0.2">
      <c r="A80" s="16">
        <v>72</v>
      </c>
      <c r="B80" s="49">
        <v>15.292081796794978</v>
      </c>
      <c r="C80" s="49">
        <v>14.934087194685336</v>
      </c>
      <c r="D80" s="49">
        <v>14.325093706770479</v>
      </c>
      <c r="E80" s="49">
        <v>12.146061725761358</v>
      </c>
      <c r="F80" s="49">
        <v>14.621745055789901</v>
      </c>
      <c r="G80" s="49">
        <v>14.65234323751495</v>
      </c>
      <c r="H80" s="49">
        <v>14.286229986338977</v>
      </c>
      <c r="I80" s="49">
        <v>14.374514112050894</v>
      </c>
      <c r="J80" s="49">
        <v>13.785180814054099</v>
      </c>
      <c r="K80" s="49">
        <v>14.018138502463618</v>
      </c>
      <c r="L80" s="49">
        <v>14.013844039332561</v>
      </c>
      <c r="M80" s="49">
        <v>14.07086824945643</v>
      </c>
      <c r="N80" s="49">
        <v>13.659968100410406</v>
      </c>
      <c r="O80" s="49">
        <v>14.071888428156896</v>
      </c>
    </row>
    <row r="81" spans="1:15" x14ac:dyDescent="0.2">
      <c r="A81" s="16">
        <v>73</v>
      </c>
      <c r="B81" s="49">
        <v>14.592466959361067</v>
      </c>
      <c r="C81" s="49">
        <v>14.160945614264197</v>
      </c>
      <c r="D81" s="49">
        <v>13.654955738629367</v>
      </c>
      <c r="E81" s="49">
        <v>11.525757800631672</v>
      </c>
      <c r="F81" s="49">
        <v>13.932106267194927</v>
      </c>
      <c r="G81" s="49">
        <v>13.900033615015673</v>
      </c>
      <c r="H81" s="49">
        <v>13.594849065129667</v>
      </c>
      <c r="I81" s="49">
        <v>13.723513801660168</v>
      </c>
      <c r="J81" s="49">
        <v>13.0916933620764</v>
      </c>
      <c r="K81" s="49">
        <v>13.264445358083467</v>
      </c>
      <c r="L81" s="49">
        <v>13.267171517392169</v>
      </c>
      <c r="M81" s="49">
        <v>13.324881034714886</v>
      </c>
      <c r="N81" s="49">
        <v>13.051599536221307</v>
      </c>
      <c r="O81" s="49">
        <v>13.358058664439781</v>
      </c>
    </row>
    <row r="82" spans="1:15" x14ac:dyDescent="0.2">
      <c r="A82" s="16">
        <v>74</v>
      </c>
      <c r="B82" s="49">
        <v>13.860829064403111</v>
      </c>
      <c r="C82" s="49">
        <v>13.426458390672614</v>
      </c>
      <c r="D82" s="49">
        <v>12.933555641954678</v>
      </c>
      <c r="E82" s="49">
        <v>10.756609444570636</v>
      </c>
      <c r="F82" s="49">
        <v>13.204094390593287</v>
      </c>
      <c r="G82" s="49">
        <v>13.213639830298476</v>
      </c>
      <c r="H82" s="49">
        <v>12.915885261499591</v>
      </c>
      <c r="I82" s="49">
        <v>13.007326814402095</v>
      </c>
      <c r="J82" s="49">
        <v>12.397080114676321</v>
      </c>
      <c r="K82" s="49">
        <v>12.57517816784345</v>
      </c>
      <c r="L82" s="49">
        <v>12.510156633705739</v>
      </c>
      <c r="M82" s="49">
        <v>12.563114118951077</v>
      </c>
      <c r="N82" s="49">
        <v>12.340027734755711</v>
      </c>
      <c r="O82" s="49">
        <v>12.573011012933456</v>
      </c>
    </row>
    <row r="83" spans="1:15" x14ac:dyDescent="0.2">
      <c r="A83" s="16">
        <v>75</v>
      </c>
      <c r="B83" s="44">
        <v>13.157149977706487</v>
      </c>
      <c r="C83" s="44">
        <v>12.728807298190775</v>
      </c>
      <c r="D83" s="44">
        <v>12.205339981949727</v>
      </c>
      <c r="E83" s="44">
        <v>10.093959272293189</v>
      </c>
      <c r="F83" s="44">
        <v>12.526795315417449</v>
      </c>
      <c r="G83" s="44">
        <v>12.529156979735109</v>
      </c>
      <c r="H83" s="44">
        <v>12.216753779392548</v>
      </c>
      <c r="I83" s="44">
        <v>12.32037289094219</v>
      </c>
      <c r="J83" s="44">
        <v>11.724354522662093</v>
      </c>
      <c r="K83" s="44">
        <v>11.872494402084433</v>
      </c>
      <c r="L83" s="44">
        <v>11.861422868533461</v>
      </c>
      <c r="M83" s="44">
        <v>11.967684817418965</v>
      </c>
      <c r="N83" s="44">
        <v>11.68348600695168</v>
      </c>
      <c r="O83" s="44">
        <v>11.852155776238275</v>
      </c>
    </row>
    <row r="84" spans="1:15" x14ac:dyDescent="0.2">
      <c r="A84" s="16">
        <v>76</v>
      </c>
      <c r="B84" s="49">
        <v>12.506805411282098</v>
      </c>
      <c r="C84" s="49">
        <v>12.014672700652154</v>
      </c>
      <c r="D84" s="49">
        <v>11.526568261793315</v>
      </c>
      <c r="E84" s="49">
        <v>9.5209562026641432</v>
      </c>
      <c r="F84" s="49">
        <v>11.801546517940595</v>
      </c>
      <c r="G84" s="49">
        <v>11.817047044938402</v>
      </c>
      <c r="H84" s="49">
        <v>11.510348611895237</v>
      </c>
      <c r="I84" s="49">
        <v>11.688452059456349</v>
      </c>
      <c r="J84" s="49">
        <v>11.034314076876951</v>
      </c>
      <c r="K84" s="49">
        <v>11.326830871837641</v>
      </c>
      <c r="L84" s="49">
        <v>11.185804358701192</v>
      </c>
      <c r="M84" s="49">
        <v>11.375589532024005</v>
      </c>
      <c r="N84" s="49">
        <v>10.998110932978454</v>
      </c>
      <c r="O84" s="49">
        <v>11.187687474058125</v>
      </c>
    </row>
    <row r="85" spans="1:15" x14ac:dyDescent="0.2">
      <c r="A85" s="16">
        <v>77</v>
      </c>
      <c r="B85" s="49">
        <v>11.7650021828644</v>
      </c>
      <c r="C85" s="49">
        <v>11.395848197805362</v>
      </c>
      <c r="D85" s="49">
        <v>10.906419678767643</v>
      </c>
      <c r="E85" s="49">
        <v>8.8817545544797785</v>
      </c>
      <c r="F85" s="49">
        <v>11.160038807177617</v>
      </c>
      <c r="G85" s="49">
        <v>11.129418394570319</v>
      </c>
      <c r="H85" s="49">
        <v>10.982312056013367</v>
      </c>
      <c r="I85" s="49">
        <v>11.131830745071541</v>
      </c>
      <c r="J85" s="49">
        <v>10.372759886474892</v>
      </c>
      <c r="K85" s="49">
        <v>10.645659190703087</v>
      </c>
      <c r="L85" s="49">
        <v>10.600951847377662</v>
      </c>
      <c r="M85" s="49">
        <v>10.709050446277914</v>
      </c>
      <c r="N85" s="49">
        <v>10.248065955192226</v>
      </c>
      <c r="O85" s="49">
        <v>10.539256140967932</v>
      </c>
    </row>
    <row r="86" spans="1:15" x14ac:dyDescent="0.2">
      <c r="A86" s="16">
        <v>78</v>
      </c>
      <c r="B86" s="49">
        <v>11.040239959645957</v>
      </c>
      <c r="C86" s="49">
        <v>10.717967129934429</v>
      </c>
      <c r="D86" s="49">
        <v>10.256407208169124</v>
      </c>
      <c r="E86" s="49">
        <v>8.3316631290074632</v>
      </c>
      <c r="F86" s="49">
        <v>10.447094950089401</v>
      </c>
      <c r="G86" s="49">
        <v>10.410065498706956</v>
      </c>
      <c r="H86" s="49">
        <v>10.370297488656101</v>
      </c>
      <c r="I86" s="49">
        <v>10.475850027819821</v>
      </c>
      <c r="J86" s="49">
        <v>9.761207485886505</v>
      </c>
      <c r="K86" s="49">
        <v>9.9318227190059005</v>
      </c>
      <c r="L86" s="49">
        <v>9.9344625432272196</v>
      </c>
      <c r="M86" s="49">
        <v>10.176640543054003</v>
      </c>
      <c r="N86" s="49">
        <v>9.6560142141443102</v>
      </c>
      <c r="O86" s="49">
        <v>9.8918642342282208</v>
      </c>
    </row>
    <row r="87" spans="1:15" x14ac:dyDescent="0.2">
      <c r="A87" s="16">
        <v>79</v>
      </c>
      <c r="B87" s="49">
        <v>10.443502565905865</v>
      </c>
      <c r="C87" s="49">
        <v>10.063134198937853</v>
      </c>
      <c r="D87" s="49">
        <v>9.6079499589541264</v>
      </c>
      <c r="E87" s="49">
        <v>7.7168708676420836</v>
      </c>
      <c r="F87" s="49">
        <v>9.7894743748553701</v>
      </c>
      <c r="G87" s="49">
        <v>9.8361566134118164</v>
      </c>
      <c r="H87" s="49">
        <v>9.7179193798659949</v>
      </c>
      <c r="I87" s="49">
        <v>9.833822743917942</v>
      </c>
      <c r="J87" s="49">
        <v>9.1549067634516437</v>
      </c>
      <c r="K87" s="49">
        <v>9.3012888303541512</v>
      </c>
      <c r="L87" s="49">
        <v>9.3585651508331793</v>
      </c>
      <c r="M87" s="49">
        <v>9.5745766135306472</v>
      </c>
      <c r="N87" s="49">
        <v>9.0838653456463803</v>
      </c>
      <c r="O87" s="49">
        <v>9.2109536193095867</v>
      </c>
    </row>
    <row r="88" spans="1:15" x14ac:dyDescent="0.2">
      <c r="A88" s="16">
        <v>80</v>
      </c>
      <c r="B88" s="44">
        <v>9.7805366081320209</v>
      </c>
      <c r="C88" s="44">
        <v>9.4193317430304546</v>
      </c>
      <c r="D88" s="44">
        <v>8.8674027574433403</v>
      </c>
      <c r="E88" s="44">
        <v>7.1395763748851744</v>
      </c>
      <c r="F88" s="44">
        <v>9.1935870391178032</v>
      </c>
      <c r="G88" s="44">
        <v>9.313637246141635</v>
      </c>
      <c r="H88" s="44">
        <v>9.105811693040005</v>
      </c>
      <c r="I88" s="44">
        <v>9.1409213027502716</v>
      </c>
      <c r="J88" s="44">
        <v>8.5927658023890832</v>
      </c>
      <c r="K88" s="44">
        <v>8.7503919241342114</v>
      </c>
      <c r="L88" s="44">
        <v>8.8257890511935795</v>
      </c>
      <c r="M88" s="44">
        <v>8.9669907373589979</v>
      </c>
      <c r="N88" s="44">
        <v>8.4897218631710327</v>
      </c>
      <c r="O88" s="44">
        <v>8.6716805635043137</v>
      </c>
    </row>
    <row r="89" spans="1:15" x14ac:dyDescent="0.2">
      <c r="A89" s="16">
        <v>81</v>
      </c>
      <c r="B89" s="49">
        <v>9.1965555245359862</v>
      </c>
      <c r="C89" s="49">
        <v>8.8032631548512814</v>
      </c>
      <c r="D89" s="49">
        <v>8.2485564395003887</v>
      </c>
      <c r="E89" s="49">
        <v>6.6525272194981397</v>
      </c>
      <c r="F89" s="49">
        <v>8.6914513139042544</v>
      </c>
      <c r="G89" s="49">
        <v>8.6880877463368158</v>
      </c>
      <c r="H89" s="49">
        <v>8.3977175349354365</v>
      </c>
      <c r="I89" s="49">
        <v>8.5083797782897364</v>
      </c>
      <c r="J89" s="49">
        <v>8.0251893279987403</v>
      </c>
      <c r="K89" s="49">
        <v>8.1971025366789316</v>
      </c>
      <c r="L89" s="49">
        <v>8.3974972476661076</v>
      </c>
      <c r="M89" s="49">
        <v>8.4057490482400326</v>
      </c>
      <c r="N89" s="49">
        <v>8.0071908957598321</v>
      </c>
      <c r="O89" s="49">
        <v>8.0394332294992132</v>
      </c>
    </row>
    <row r="90" spans="1:15" x14ac:dyDescent="0.2">
      <c r="A90" s="16">
        <v>82</v>
      </c>
      <c r="B90" s="49">
        <v>8.5514500794176556</v>
      </c>
      <c r="C90" s="49">
        <v>8.2168465179737566</v>
      </c>
      <c r="D90" s="49">
        <v>7.8087133674830103</v>
      </c>
      <c r="E90" s="49">
        <v>6.2220043609985733</v>
      </c>
      <c r="F90" s="49">
        <v>8.253277300299839</v>
      </c>
      <c r="G90" s="49">
        <v>8.0872988239483821</v>
      </c>
      <c r="H90" s="49">
        <v>7.8849146451621825</v>
      </c>
      <c r="I90" s="49">
        <v>7.9364764164899153</v>
      </c>
      <c r="J90" s="49">
        <v>7.5017361060144667</v>
      </c>
      <c r="K90" s="49">
        <v>7.5502344596107394</v>
      </c>
      <c r="L90" s="49">
        <v>7.8793735168359751</v>
      </c>
      <c r="M90" s="49">
        <v>7.8686272360278728</v>
      </c>
      <c r="N90" s="49">
        <v>7.3987808120794929</v>
      </c>
      <c r="O90" s="49">
        <v>7.4554795076371274</v>
      </c>
    </row>
    <row r="91" spans="1:15" x14ac:dyDescent="0.2">
      <c r="A91" s="16">
        <v>83</v>
      </c>
      <c r="B91" s="49">
        <v>7.9332802547601977</v>
      </c>
      <c r="C91" s="49">
        <v>7.6547908243038041</v>
      </c>
      <c r="D91" s="49">
        <v>7.236532410723453</v>
      </c>
      <c r="E91" s="49">
        <v>5.7295204656261109</v>
      </c>
      <c r="F91" s="49">
        <v>7.6994381251886237</v>
      </c>
      <c r="G91" s="49">
        <v>7.4142023996352444</v>
      </c>
      <c r="H91" s="49">
        <v>7.3479590781062649</v>
      </c>
      <c r="I91" s="49">
        <v>7.2798401158533199</v>
      </c>
      <c r="J91" s="49">
        <v>7.0476594564324611</v>
      </c>
      <c r="K91" s="49">
        <v>7.1152385717318012</v>
      </c>
      <c r="L91" s="49">
        <v>7.2499521061627794</v>
      </c>
      <c r="M91" s="49">
        <v>7.3937855245643798</v>
      </c>
      <c r="N91" s="49">
        <v>6.9396452277465253</v>
      </c>
      <c r="O91" s="49">
        <v>6.9331590048115368</v>
      </c>
    </row>
    <row r="92" spans="1:15" x14ac:dyDescent="0.2">
      <c r="A92" s="16">
        <v>84</v>
      </c>
      <c r="B92" s="49">
        <v>7.4003575001535395</v>
      </c>
      <c r="C92" s="49">
        <v>7.1293434636745978</v>
      </c>
      <c r="D92" s="49">
        <v>6.8249526221461645</v>
      </c>
      <c r="E92" s="49">
        <v>5.3212529448313441</v>
      </c>
      <c r="F92" s="49">
        <v>7.3137994637714776</v>
      </c>
      <c r="G92" s="49">
        <v>6.8859959857755788</v>
      </c>
      <c r="H92" s="49">
        <v>6.8948108611524734</v>
      </c>
      <c r="I92" s="49">
        <v>6.6787192067332359</v>
      </c>
      <c r="J92" s="49">
        <v>6.4989651985768386</v>
      </c>
      <c r="K92" s="49">
        <v>6.5038915224239986</v>
      </c>
      <c r="L92" s="49">
        <v>6.80002197636255</v>
      </c>
      <c r="M92" s="49">
        <v>6.9963271899504695</v>
      </c>
      <c r="N92" s="49">
        <v>6.3681827698807361</v>
      </c>
      <c r="O92" s="49">
        <v>6.6705566772998157</v>
      </c>
    </row>
    <row r="93" spans="1:15" x14ac:dyDescent="0.2">
      <c r="A93" s="16">
        <v>85</v>
      </c>
      <c r="B93" s="44">
        <v>6.7966938621583042</v>
      </c>
      <c r="C93" s="44">
        <v>6.6187527971545626</v>
      </c>
      <c r="D93" s="44">
        <v>6.3764330812290737</v>
      </c>
      <c r="E93" s="44">
        <v>4.8642358494799796</v>
      </c>
      <c r="F93" s="44">
        <v>6.750754794503484</v>
      </c>
      <c r="G93" s="44">
        <v>6.4561696876008048</v>
      </c>
      <c r="H93" s="44">
        <v>6.4404920275273838</v>
      </c>
      <c r="I93" s="44">
        <v>6.1846449964061776</v>
      </c>
      <c r="J93" s="44">
        <v>6.0000133055622014</v>
      </c>
      <c r="K93" s="44">
        <v>6.0488132147716209</v>
      </c>
      <c r="L93" s="44">
        <v>6.3456189122896411</v>
      </c>
      <c r="M93" s="44">
        <v>6.5026948986728446</v>
      </c>
      <c r="N93" s="44">
        <v>5.8701454508073967</v>
      </c>
      <c r="O93" s="44">
        <v>6.1276349496923936</v>
      </c>
    </row>
    <row r="94" spans="1:15" x14ac:dyDescent="0.2">
      <c r="A94" s="16">
        <v>86</v>
      </c>
      <c r="B94" s="49">
        <v>6.3032030435410773</v>
      </c>
      <c r="C94" s="49">
        <v>6.1025569486025093</v>
      </c>
      <c r="D94" s="49">
        <v>5.8904690905329842</v>
      </c>
      <c r="E94" s="49">
        <v>4.4968901131103349</v>
      </c>
      <c r="F94" s="49">
        <v>6.2146724650462444</v>
      </c>
      <c r="G94" s="49">
        <v>5.9884997780663625</v>
      </c>
      <c r="H94" s="49">
        <v>6.0565310592069093</v>
      </c>
      <c r="I94" s="49">
        <v>5.7204846549505213</v>
      </c>
      <c r="J94" s="49">
        <v>5.5681806966421421</v>
      </c>
      <c r="K94" s="49">
        <v>5.7563695094038625</v>
      </c>
      <c r="L94" s="49">
        <v>5.988757952004625</v>
      </c>
      <c r="M94" s="49">
        <v>6.2206251855573056</v>
      </c>
      <c r="N94" s="49">
        <v>5.4182526414122831</v>
      </c>
      <c r="O94" s="49">
        <v>5.5934738907884265</v>
      </c>
    </row>
    <row r="95" spans="1:15" x14ac:dyDescent="0.2">
      <c r="A95" s="16">
        <v>87</v>
      </c>
      <c r="B95" s="49">
        <v>5.9057259990595545</v>
      </c>
      <c r="C95" s="49">
        <v>5.5544895336814637</v>
      </c>
      <c r="D95" s="49">
        <v>5.5063657683248834</v>
      </c>
      <c r="E95" s="49">
        <v>4.290864545237385</v>
      </c>
      <c r="F95" s="49">
        <v>5.8290562726558504</v>
      </c>
      <c r="G95" s="49">
        <v>5.5525929808086731</v>
      </c>
      <c r="H95" s="49">
        <v>5.5163184647852557</v>
      </c>
      <c r="I95" s="49">
        <v>5.2953980463874357</v>
      </c>
      <c r="J95" s="49">
        <v>5.049177123979125</v>
      </c>
      <c r="K95" s="49">
        <v>5.1797685001419937</v>
      </c>
      <c r="L95" s="49">
        <v>5.5860962001306067</v>
      </c>
      <c r="M95" s="49">
        <v>5.8365740615257904</v>
      </c>
      <c r="N95" s="49">
        <v>4.9942642120281366</v>
      </c>
      <c r="O95" s="49">
        <v>5.2673796671081252</v>
      </c>
    </row>
    <row r="96" spans="1:15" x14ac:dyDescent="0.2">
      <c r="A96" s="16">
        <v>88</v>
      </c>
      <c r="B96" s="49">
        <v>5.5011407739143934</v>
      </c>
      <c r="C96" s="49">
        <v>5.130565185797896</v>
      </c>
      <c r="D96" s="49">
        <v>5.1255739350483962</v>
      </c>
      <c r="E96" s="49">
        <v>3.8937783789553673</v>
      </c>
      <c r="F96" s="49">
        <v>5.3654789675506498</v>
      </c>
      <c r="G96" s="49">
        <v>5.027420238734071</v>
      </c>
      <c r="H96" s="49">
        <v>5.0155960453756787</v>
      </c>
      <c r="I96" s="49">
        <v>4.8962462421169697</v>
      </c>
      <c r="J96" s="49">
        <v>4.6260301128701347</v>
      </c>
      <c r="K96" s="49">
        <v>4.7879008045383236</v>
      </c>
      <c r="L96" s="49">
        <v>5.132930496613322</v>
      </c>
      <c r="M96" s="49">
        <v>5.4430029321537221</v>
      </c>
      <c r="N96" s="49">
        <v>4.6474098760599061</v>
      </c>
      <c r="O96" s="49">
        <v>5.0258264323298718</v>
      </c>
    </row>
    <row r="97" spans="1:15" x14ac:dyDescent="0.2">
      <c r="A97" s="16">
        <v>89</v>
      </c>
      <c r="B97" s="49">
        <v>5.0409573831955576</v>
      </c>
      <c r="C97" s="49">
        <v>4.781670268597388</v>
      </c>
      <c r="D97" s="49">
        <v>4.7331441184447343</v>
      </c>
      <c r="E97" s="49">
        <v>3.6179297706510063</v>
      </c>
      <c r="F97" s="49">
        <v>4.903621249309615</v>
      </c>
      <c r="G97" s="49">
        <v>4.6884201324862183</v>
      </c>
      <c r="H97" s="49">
        <v>4.7266801926602184</v>
      </c>
      <c r="I97" s="49">
        <v>4.337437431732666</v>
      </c>
      <c r="J97" s="49">
        <v>4.2370877271142211</v>
      </c>
      <c r="K97" s="49">
        <v>4.3172648914209342</v>
      </c>
      <c r="L97" s="49">
        <v>4.6993997115940518</v>
      </c>
      <c r="M97" s="49">
        <v>5.0633013393259532</v>
      </c>
      <c r="N97" s="49">
        <v>4.3932160379829597</v>
      </c>
      <c r="O97" s="49">
        <v>4.655871875345631</v>
      </c>
    </row>
    <row r="98" spans="1:15" x14ac:dyDescent="0.2">
      <c r="A98" s="16">
        <v>90</v>
      </c>
      <c r="B98" s="44">
        <v>4.6400105369754332</v>
      </c>
      <c r="C98" s="44">
        <v>4.5074799028585888</v>
      </c>
      <c r="D98" s="44">
        <v>4.2429638482936216</v>
      </c>
      <c r="E98" s="44">
        <v>3.350837241264303</v>
      </c>
      <c r="F98" s="44">
        <v>4.5147870475590777</v>
      </c>
      <c r="G98" s="44">
        <v>4.4181654194238762</v>
      </c>
      <c r="H98" s="44">
        <v>4.4079457781604905</v>
      </c>
      <c r="I98" s="44">
        <v>4.0085945149672506</v>
      </c>
      <c r="J98" s="44">
        <v>3.863826572911377</v>
      </c>
      <c r="K98" s="44">
        <v>3.9598638375958259</v>
      </c>
      <c r="L98" s="44">
        <v>4.3456406135040115</v>
      </c>
      <c r="M98" s="44">
        <v>4.7343750656974173</v>
      </c>
      <c r="N98" s="44">
        <v>3.846394624414839</v>
      </c>
      <c r="O98" s="44">
        <v>4.2428594283605507</v>
      </c>
    </row>
    <row r="99" spans="1:15" x14ac:dyDescent="0.2">
      <c r="A99" s="16">
        <v>91</v>
      </c>
      <c r="B99" s="49">
        <v>4.1466121169217907</v>
      </c>
      <c r="C99" s="49">
        <v>4.2049187856895198</v>
      </c>
      <c r="D99" s="49">
        <v>3.8676066289097046</v>
      </c>
      <c r="E99" s="49">
        <v>3.0366899585970897</v>
      </c>
      <c r="F99" s="49">
        <v>4.0315802607468436</v>
      </c>
      <c r="G99" s="49">
        <v>4.0877972952518258</v>
      </c>
      <c r="H99" s="49">
        <v>4.135698819865091</v>
      </c>
      <c r="I99" s="49">
        <v>3.5929784843302746</v>
      </c>
      <c r="J99" s="49">
        <v>3.4508019050672751</v>
      </c>
      <c r="K99" s="49">
        <v>3.704354829464291</v>
      </c>
      <c r="L99" s="49">
        <v>4.0857696359144562</v>
      </c>
      <c r="M99" s="49">
        <v>4.2815866126490834</v>
      </c>
      <c r="N99" s="49">
        <v>3.3679106697781904</v>
      </c>
      <c r="O99" s="49">
        <v>4.0226218092689994</v>
      </c>
    </row>
    <row r="100" spans="1:15" x14ac:dyDescent="0.2">
      <c r="A100" s="16">
        <v>92</v>
      </c>
      <c r="B100" s="49">
        <v>3.9555706424071362</v>
      </c>
      <c r="C100" s="49">
        <v>3.9354853696719072</v>
      </c>
      <c r="D100" s="49">
        <v>3.4185783763830209</v>
      </c>
      <c r="E100" s="49">
        <v>2.8791443786858721</v>
      </c>
      <c r="F100" s="49">
        <v>3.8613582099583748</v>
      </c>
      <c r="G100" s="49">
        <v>3.6100538589726807</v>
      </c>
      <c r="H100" s="49">
        <v>3.6548164354129877</v>
      </c>
      <c r="I100" s="49">
        <v>3.4956892965613702</v>
      </c>
      <c r="J100" s="49">
        <v>3.4409520883881823</v>
      </c>
      <c r="K100" s="49">
        <v>3.4639029709549436</v>
      </c>
      <c r="L100" s="49">
        <v>3.8590669038964882</v>
      </c>
      <c r="M100" s="49">
        <v>3.872020210163067</v>
      </c>
      <c r="N100" s="49">
        <v>3.0995205345175241</v>
      </c>
      <c r="O100" s="49">
        <v>3.8592444889703867</v>
      </c>
    </row>
    <row r="101" spans="1:15" x14ac:dyDescent="0.2">
      <c r="A101" s="16">
        <v>93</v>
      </c>
      <c r="B101" s="49">
        <v>3.6135019647589117</v>
      </c>
      <c r="C101" s="49">
        <v>3.5578064000350924</v>
      </c>
      <c r="D101" s="49">
        <v>3.0541403718318008</v>
      </c>
      <c r="E101" s="49">
        <v>2.6933250371188708</v>
      </c>
      <c r="F101" s="49">
        <v>3.4321068785688578</v>
      </c>
      <c r="G101" s="49">
        <v>3.2195868096995244</v>
      </c>
      <c r="H101" s="49">
        <v>3.1176176427131228</v>
      </c>
      <c r="I101" s="49">
        <v>3.4136815030892445</v>
      </c>
      <c r="J101" s="49">
        <v>3.1647321273825244</v>
      </c>
      <c r="K101" s="49">
        <v>3.2074439100164813</v>
      </c>
      <c r="L101" s="49">
        <v>3.4927259793059022</v>
      </c>
      <c r="M101" s="49">
        <v>3.3452862045719192</v>
      </c>
      <c r="N101" s="49">
        <v>2.8712531932024143</v>
      </c>
      <c r="O101" s="49">
        <v>3.5664538550694158</v>
      </c>
    </row>
    <row r="102" spans="1:15" x14ac:dyDescent="0.2">
      <c r="A102" s="16">
        <v>94</v>
      </c>
      <c r="B102" s="49">
        <v>3.3110501383141813</v>
      </c>
      <c r="C102" s="49">
        <v>3.4068323303618588</v>
      </c>
      <c r="D102" s="49">
        <v>2.7877032912884334</v>
      </c>
      <c r="E102" s="49">
        <v>2.5925937180054976</v>
      </c>
      <c r="F102" s="49">
        <v>3.0556463859938225</v>
      </c>
      <c r="G102" s="49">
        <v>2.8371520231841143</v>
      </c>
      <c r="H102" s="49">
        <v>2.5738214314738261</v>
      </c>
      <c r="I102" s="49">
        <v>3.0195269889002656</v>
      </c>
      <c r="J102" s="49">
        <v>3.1232333590634473</v>
      </c>
      <c r="K102" s="49">
        <v>3.5519447681256815</v>
      </c>
      <c r="L102" s="49">
        <v>3.170850468774113</v>
      </c>
      <c r="M102" s="49">
        <v>3.135643483619674</v>
      </c>
      <c r="N102" s="49">
        <v>3.3601796168411391</v>
      </c>
      <c r="O102" s="49">
        <v>3.3841748830879266</v>
      </c>
    </row>
    <row r="103" spans="1:15" x14ac:dyDescent="0.2">
      <c r="A103" s="16">
        <v>95</v>
      </c>
      <c r="B103" s="44">
        <v>2.8419220801315235</v>
      </c>
      <c r="C103" s="44">
        <v>2.8583586850830822</v>
      </c>
      <c r="D103" s="44">
        <v>2.5492398795689533</v>
      </c>
      <c r="E103" s="44">
        <v>2.2075923967474487</v>
      </c>
      <c r="F103" s="44">
        <v>2.8484302844974123</v>
      </c>
      <c r="G103" s="44">
        <v>2.4462166654906023</v>
      </c>
      <c r="H103" s="44">
        <v>2.6177482849484739</v>
      </c>
      <c r="I103" s="44">
        <v>3.2662527983066028</v>
      </c>
      <c r="J103" s="44">
        <v>2.9239789469840942</v>
      </c>
      <c r="K103" s="44">
        <v>3.0268201410913984</v>
      </c>
      <c r="L103" s="44">
        <v>2.6089811227109641</v>
      </c>
      <c r="M103" s="44">
        <v>2.743868902916522</v>
      </c>
      <c r="N103" s="44">
        <v>3.0234096729202435</v>
      </c>
      <c r="O103" s="44">
        <v>3.0857309357309357</v>
      </c>
    </row>
    <row r="104" spans="1:15" x14ac:dyDescent="0.2">
      <c r="A104" s="16">
        <v>96</v>
      </c>
      <c r="B104" s="49">
        <v>2.7383945256265321</v>
      </c>
      <c r="C104" s="49">
        <v>2.3338290283540943</v>
      </c>
      <c r="D104" s="49">
        <v>2.4056609765649091</v>
      </c>
      <c r="E104" s="49">
        <v>1.9424694030020264</v>
      </c>
      <c r="F104" s="49">
        <v>2.6296419255660006</v>
      </c>
      <c r="G104" s="49">
        <v>2.4285161069583188</v>
      </c>
      <c r="H104" s="49">
        <v>2.4863738226563861</v>
      </c>
      <c r="I104" s="49">
        <v>2.8196188358479364</v>
      </c>
      <c r="J104" s="49">
        <v>2.7834815005659594</v>
      </c>
      <c r="K104" s="49">
        <v>2.6473377694988662</v>
      </c>
      <c r="L104" s="49">
        <v>2.1260291873227875</v>
      </c>
      <c r="M104" s="49">
        <v>2.2081176414509747</v>
      </c>
      <c r="N104" s="49">
        <v>2.793263471438284</v>
      </c>
      <c r="O104" s="49">
        <v>2.9930049482681063</v>
      </c>
    </row>
    <row r="105" spans="1:15" x14ac:dyDescent="0.2">
      <c r="A105" s="16">
        <v>97</v>
      </c>
      <c r="B105" s="49">
        <v>2.3142780394881233</v>
      </c>
      <c r="C105" s="49">
        <v>2.1317176911613092</v>
      </c>
      <c r="D105" s="49">
        <v>2.1541862810574823</v>
      </c>
      <c r="E105" s="49">
        <v>1.8903582098906129</v>
      </c>
      <c r="F105" s="49">
        <v>2.0623915196091831</v>
      </c>
      <c r="G105" s="49">
        <v>2.0378665943655458</v>
      </c>
      <c r="H105" s="49">
        <v>2.3489582147888264</v>
      </c>
      <c r="I105" s="49">
        <v>2.5874575133027542</v>
      </c>
      <c r="J105" s="49">
        <v>2.354938920337899</v>
      </c>
      <c r="K105" s="49">
        <v>2.3467614562360222</v>
      </c>
      <c r="L105" s="49">
        <v>1.9209681038706137</v>
      </c>
      <c r="M105" s="49">
        <v>1.8913646980313645</v>
      </c>
      <c r="N105" s="49">
        <v>2.2429229756418696</v>
      </c>
      <c r="O105" s="49">
        <v>2.1710767302872567</v>
      </c>
    </row>
    <row r="106" spans="1:15" x14ac:dyDescent="0.2">
      <c r="A106" s="16">
        <v>98</v>
      </c>
      <c r="B106" s="49">
        <v>1.6168108303680975</v>
      </c>
      <c r="C106" s="49">
        <v>1.362704599178203</v>
      </c>
      <c r="D106" s="49">
        <v>1.8447170058324256</v>
      </c>
      <c r="E106" s="49">
        <v>1.4264259932560754</v>
      </c>
      <c r="F106" s="49">
        <v>1.5196521212634067</v>
      </c>
      <c r="G106" s="49">
        <v>1.6395816553386013</v>
      </c>
      <c r="H106" s="49">
        <v>1.7693656415448873</v>
      </c>
      <c r="I106" s="49">
        <v>1.8438529624657229</v>
      </c>
      <c r="J106" s="49">
        <v>1.8433389390186892</v>
      </c>
      <c r="K106" s="49">
        <v>1.805427210342067</v>
      </c>
      <c r="L106" s="49">
        <v>1.4805879599042782</v>
      </c>
      <c r="M106" s="49">
        <v>1.6740073406740072</v>
      </c>
      <c r="N106" s="49">
        <v>1.9400921658986177</v>
      </c>
      <c r="O106" s="49">
        <v>1.5642712550607285</v>
      </c>
    </row>
    <row r="107" spans="1:15" x14ac:dyDescent="0.2">
      <c r="A107" s="16">
        <v>99</v>
      </c>
      <c r="B107" s="49">
        <v>1.1371032048998151</v>
      </c>
      <c r="C107" s="49">
        <v>1.1128932953222483</v>
      </c>
      <c r="D107" s="49">
        <v>0.96497458946564441</v>
      </c>
      <c r="E107" s="49">
        <v>0.97194673078103844</v>
      </c>
      <c r="F107" s="49">
        <v>0.96526054590570709</v>
      </c>
      <c r="G107" s="49">
        <v>1.1074014171287738</v>
      </c>
      <c r="H107" s="49">
        <v>1.0596983285772523</v>
      </c>
      <c r="I107" s="49">
        <v>1.0919540229885056</v>
      </c>
      <c r="J107" s="49">
        <v>1.1239470517448857</v>
      </c>
      <c r="K107" s="49">
        <v>1.1926775222090762</v>
      </c>
      <c r="L107" s="49">
        <v>0.83845282178919034</v>
      </c>
      <c r="M107" s="49">
        <v>0.90123456790123457</v>
      </c>
      <c r="N107" s="49">
        <v>1.2857142857142856</v>
      </c>
      <c r="O107" s="49">
        <v>0.91902834008097167</v>
      </c>
    </row>
    <row r="108" spans="1:15" x14ac:dyDescent="0.2">
      <c r="A108" s="16" t="s">
        <v>22</v>
      </c>
      <c r="B108" s="44">
        <v>0.3783783783783784</v>
      </c>
      <c r="C108" s="44">
        <v>0.4375</v>
      </c>
      <c r="D108" s="44">
        <v>0.36666666666666664</v>
      </c>
      <c r="E108" s="44">
        <v>0.22222222222222221</v>
      </c>
      <c r="F108" s="44">
        <v>0.22580645161290322</v>
      </c>
      <c r="G108" s="44">
        <v>0.25</v>
      </c>
      <c r="H108" s="44">
        <v>0.28000000000000003</v>
      </c>
      <c r="I108" s="44">
        <v>0.33333333333333331</v>
      </c>
      <c r="J108" s="44">
        <v>0.33333333333333331</v>
      </c>
      <c r="K108" s="44">
        <v>0.2978723404255319</v>
      </c>
      <c r="L108" s="44">
        <v>5.5555555555555552E-2</v>
      </c>
      <c r="M108" s="44">
        <v>0.14814814814814814</v>
      </c>
      <c r="N108" s="44">
        <v>0.2857142857142857</v>
      </c>
      <c r="O108" s="44">
        <v>0.10526315789473684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51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42005</v>
      </c>
      <c r="D7" s="40">
        <v>42370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9</v>
      </c>
      <c r="C9" s="8">
        <v>3535</v>
      </c>
      <c r="D9" s="46">
        <v>3447</v>
      </c>
      <c r="E9" s="17">
        <v>0.12450532724505328</v>
      </c>
      <c r="F9" s="18">
        <f>B9/((C9+D9)/2)</f>
        <v>2.5780578630764826E-3</v>
      </c>
      <c r="G9" s="18">
        <f t="shared" ref="G9:G72" si="0">F9/((1+(1-E9)*F9))</f>
        <v>2.5722520947998226E-3</v>
      </c>
      <c r="H9" s="13">
        <v>100000</v>
      </c>
      <c r="I9" s="13">
        <f>H9*G9</f>
        <v>257.22520947998225</v>
      </c>
      <c r="J9" s="13">
        <f t="shared" ref="J9:J72" si="1">H10+I9*E9</f>
        <v>99774.800699402011</v>
      </c>
      <c r="K9" s="13">
        <f t="shared" ref="K9:K72" si="2">K10+J9</f>
        <v>8148166.174087286</v>
      </c>
      <c r="L9" s="19">
        <f>K9/H9</f>
        <v>81.481661740872866</v>
      </c>
    </row>
    <row r="10" spans="1:13" x14ac:dyDescent="0.2">
      <c r="A10" s="16">
        <v>1</v>
      </c>
      <c r="B10" s="45">
        <v>0</v>
      </c>
      <c r="C10" s="8">
        <v>3499</v>
      </c>
      <c r="D10" s="46">
        <v>3691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99742.774790520023</v>
      </c>
      <c r="I10" s="13">
        <f t="shared" ref="I10:I73" si="4">H10*G10</f>
        <v>0</v>
      </c>
      <c r="J10" s="13">
        <f t="shared" si="1"/>
        <v>99742.774790520023</v>
      </c>
      <c r="K10" s="13">
        <f t="shared" si="2"/>
        <v>8048391.3733878843</v>
      </c>
      <c r="L10" s="20">
        <f t="shared" ref="L10:L73" si="5">K10/H10</f>
        <v>80.691472543160472</v>
      </c>
    </row>
    <row r="11" spans="1:13" x14ac:dyDescent="0.2">
      <c r="A11" s="16">
        <v>2</v>
      </c>
      <c r="B11" s="45">
        <v>0</v>
      </c>
      <c r="C11" s="8">
        <v>3907</v>
      </c>
      <c r="D11" s="46">
        <v>3504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99742.774790520023</v>
      </c>
      <c r="I11" s="13">
        <f t="shared" si="4"/>
        <v>0</v>
      </c>
      <c r="J11" s="13">
        <f t="shared" si="1"/>
        <v>99742.774790520023</v>
      </c>
      <c r="K11" s="13">
        <f t="shared" si="2"/>
        <v>7948648.5985973645</v>
      </c>
      <c r="L11" s="20">
        <f t="shared" si="5"/>
        <v>79.691472543160472</v>
      </c>
    </row>
    <row r="12" spans="1:13" x14ac:dyDescent="0.2">
      <c r="A12" s="16">
        <v>3</v>
      </c>
      <c r="B12" s="45">
        <v>0</v>
      </c>
      <c r="C12" s="8">
        <v>3979</v>
      </c>
      <c r="D12" s="46">
        <v>3894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99742.774790520023</v>
      </c>
      <c r="I12" s="13">
        <f t="shared" si="4"/>
        <v>0</v>
      </c>
      <c r="J12" s="13">
        <f t="shared" si="1"/>
        <v>99742.774790520023</v>
      </c>
      <c r="K12" s="13">
        <f t="shared" si="2"/>
        <v>7848905.8238068447</v>
      </c>
      <c r="L12" s="20">
        <f t="shared" si="5"/>
        <v>78.691472543160472</v>
      </c>
    </row>
    <row r="13" spans="1:13" x14ac:dyDescent="0.2">
      <c r="A13" s="16">
        <v>4</v>
      </c>
      <c r="B13" s="45">
        <v>0</v>
      </c>
      <c r="C13" s="8">
        <v>4118</v>
      </c>
      <c r="D13" s="46">
        <v>3947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99742.774790520023</v>
      </c>
      <c r="I13" s="13">
        <f t="shared" si="4"/>
        <v>0</v>
      </c>
      <c r="J13" s="13">
        <f t="shared" si="1"/>
        <v>99742.774790520023</v>
      </c>
      <c r="K13" s="13">
        <f t="shared" si="2"/>
        <v>7749163.0490163248</v>
      </c>
      <c r="L13" s="20">
        <f t="shared" si="5"/>
        <v>77.691472543160472</v>
      </c>
    </row>
    <row r="14" spans="1:13" x14ac:dyDescent="0.2">
      <c r="A14" s="16">
        <v>5</v>
      </c>
      <c r="B14" s="45">
        <v>1</v>
      </c>
      <c r="C14" s="8">
        <v>4065</v>
      </c>
      <c r="D14" s="46">
        <v>4067</v>
      </c>
      <c r="E14" s="17">
        <v>4.9315068493150684E-2</v>
      </c>
      <c r="F14" s="18">
        <f t="shared" si="3"/>
        <v>2.4594195769798326E-4</v>
      </c>
      <c r="G14" s="18">
        <f t="shared" si="0"/>
        <v>2.458844666361725E-4</v>
      </c>
      <c r="H14" s="13">
        <f t="shared" si="6"/>
        <v>99742.774790520023</v>
      </c>
      <c r="I14" s="13">
        <f t="shared" si="4"/>
        <v>24.525198980178889</v>
      </c>
      <c r="J14" s="13">
        <f t="shared" si="1"/>
        <v>99719.459053407365</v>
      </c>
      <c r="K14" s="13">
        <f t="shared" si="2"/>
        <v>7649420.274225805</v>
      </c>
      <c r="L14" s="20">
        <f t="shared" si="5"/>
        <v>76.691472543160472</v>
      </c>
    </row>
    <row r="15" spans="1:13" x14ac:dyDescent="0.2">
      <c r="A15" s="16">
        <v>6</v>
      </c>
      <c r="B15" s="45">
        <v>0</v>
      </c>
      <c r="C15" s="8">
        <v>4319</v>
      </c>
      <c r="D15" s="46">
        <v>4028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99718.249591539847</v>
      </c>
      <c r="I15" s="13">
        <f t="shared" si="4"/>
        <v>0</v>
      </c>
      <c r="J15" s="13">
        <f t="shared" si="1"/>
        <v>99718.249591539847</v>
      </c>
      <c r="K15" s="13">
        <f t="shared" si="2"/>
        <v>7549700.8151723975</v>
      </c>
      <c r="L15" s="20">
        <f t="shared" si="5"/>
        <v>75.710322294033915</v>
      </c>
    </row>
    <row r="16" spans="1:13" x14ac:dyDescent="0.2">
      <c r="A16" s="16">
        <v>7</v>
      </c>
      <c r="B16" s="45">
        <v>0</v>
      </c>
      <c r="C16" s="8">
        <v>4163</v>
      </c>
      <c r="D16" s="46">
        <v>4263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99718.249591539847</v>
      </c>
      <c r="I16" s="13">
        <f t="shared" si="4"/>
        <v>0</v>
      </c>
      <c r="J16" s="13">
        <f t="shared" si="1"/>
        <v>99718.249591539847</v>
      </c>
      <c r="K16" s="13">
        <f t="shared" si="2"/>
        <v>7449982.5655808579</v>
      </c>
      <c r="L16" s="20">
        <f t="shared" si="5"/>
        <v>74.710322294033915</v>
      </c>
    </row>
    <row r="17" spans="1:12" x14ac:dyDescent="0.2">
      <c r="A17" s="16">
        <v>8</v>
      </c>
      <c r="B17" s="45">
        <v>0</v>
      </c>
      <c r="C17" s="8">
        <v>3876</v>
      </c>
      <c r="D17" s="46">
        <v>4110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99718.249591539847</v>
      </c>
      <c r="I17" s="13">
        <f t="shared" si="4"/>
        <v>0</v>
      </c>
      <c r="J17" s="13">
        <f t="shared" si="1"/>
        <v>99718.249591539847</v>
      </c>
      <c r="K17" s="13">
        <f t="shared" si="2"/>
        <v>7350264.3159893183</v>
      </c>
      <c r="L17" s="20">
        <f t="shared" si="5"/>
        <v>73.710322294033915</v>
      </c>
    </row>
    <row r="18" spans="1:12" x14ac:dyDescent="0.2">
      <c r="A18" s="16">
        <v>9</v>
      </c>
      <c r="B18" s="45">
        <v>0</v>
      </c>
      <c r="C18" s="8">
        <v>3807</v>
      </c>
      <c r="D18" s="46">
        <v>3848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99718.249591539847</v>
      </c>
      <c r="I18" s="13">
        <f t="shared" si="4"/>
        <v>0</v>
      </c>
      <c r="J18" s="13">
        <f t="shared" si="1"/>
        <v>99718.249591539847</v>
      </c>
      <c r="K18" s="13">
        <f t="shared" si="2"/>
        <v>7250546.0663977787</v>
      </c>
      <c r="L18" s="20">
        <f t="shared" si="5"/>
        <v>72.710322294033915</v>
      </c>
    </row>
    <row r="19" spans="1:12" x14ac:dyDescent="0.2">
      <c r="A19" s="16">
        <v>10</v>
      </c>
      <c r="B19" s="45">
        <v>0</v>
      </c>
      <c r="C19" s="8">
        <v>3805</v>
      </c>
      <c r="D19" s="46">
        <v>3775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99718.249591539847</v>
      </c>
      <c r="I19" s="13">
        <f t="shared" si="4"/>
        <v>0</v>
      </c>
      <c r="J19" s="13">
        <f t="shared" si="1"/>
        <v>99718.249591539847</v>
      </c>
      <c r="K19" s="13">
        <f t="shared" si="2"/>
        <v>7150827.8168062391</v>
      </c>
      <c r="L19" s="20">
        <f t="shared" si="5"/>
        <v>71.710322294033929</v>
      </c>
    </row>
    <row r="20" spans="1:12" x14ac:dyDescent="0.2">
      <c r="A20" s="16">
        <v>11</v>
      </c>
      <c r="B20" s="45">
        <v>1</v>
      </c>
      <c r="C20" s="8">
        <v>3655</v>
      </c>
      <c r="D20" s="46">
        <v>3771</v>
      </c>
      <c r="E20" s="17">
        <v>0.13150684931506848</v>
      </c>
      <c r="F20" s="18">
        <f t="shared" si="3"/>
        <v>2.6932399676811203E-4</v>
      </c>
      <c r="G20" s="18">
        <f t="shared" si="0"/>
        <v>2.6926101498861725E-4</v>
      </c>
      <c r="H20" s="13">
        <f t="shared" si="6"/>
        <v>99718.249591539847</v>
      </c>
      <c r="I20" s="13">
        <f t="shared" si="4"/>
        <v>26.850237097906287</v>
      </c>
      <c r="J20" s="13">
        <f t="shared" si="1"/>
        <v>99694.930344526045</v>
      </c>
      <c r="K20" s="13">
        <f t="shared" si="2"/>
        <v>7051109.5672146995</v>
      </c>
      <c r="L20" s="20">
        <f t="shared" si="5"/>
        <v>70.710322294033929</v>
      </c>
    </row>
    <row r="21" spans="1:12" x14ac:dyDescent="0.2">
      <c r="A21" s="16">
        <v>12</v>
      </c>
      <c r="B21" s="45">
        <v>0</v>
      </c>
      <c r="C21" s="8">
        <v>3517</v>
      </c>
      <c r="D21" s="46">
        <v>3628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99691.399354441935</v>
      </c>
      <c r="I21" s="13">
        <f t="shared" si="4"/>
        <v>0</v>
      </c>
      <c r="J21" s="13">
        <f t="shared" si="1"/>
        <v>99691.399354441935</v>
      </c>
      <c r="K21" s="13">
        <f t="shared" si="2"/>
        <v>6951414.6368701737</v>
      </c>
      <c r="L21" s="20">
        <f t="shared" si="5"/>
        <v>69.729331535965045</v>
      </c>
    </row>
    <row r="22" spans="1:12" x14ac:dyDescent="0.2">
      <c r="A22" s="16">
        <v>13</v>
      </c>
      <c r="B22" s="45">
        <v>0</v>
      </c>
      <c r="C22" s="8">
        <v>3454</v>
      </c>
      <c r="D22" s="46">
        <v>3501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99691.399354441935</v>
      </c>
      <c r="I22" s="13">
        <f t="shared" si="4"/>
        <v>0</v>
      </c>
      <c r="J22" s="13">
        <f t="shared" si="1"/>
        <v>99691.399354441935</v>
      </c>
      <c r="K22" s="13">
        <f t="shared" si="2"/>
        <v>6851723.2375157317</v>
      </c>
      <c r="L22" s="20">
        <f t="shared" si="5"/>
        <v>68.729331535965045</v>
      </c>
    </row>
    <row r="23" spans="1:12" x14ac:dyDescent="0.2">
      <c r="A23" s="16">
        <v>14</v>
      </c>
      <c r="B23" s="45">
        <v>0</v>
      </c>
      <c r="C23" s="8">
        <v>3369</v>
      </c>
      <c r="D23" s="46">
        <v>3425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99691.399354441935</v>
      </c>
      <c r="I23" s="13">
        <f t="shared" si="4"/>
        <v>0</v>
      </c>
      <c r="J23" s="13">
        <f t="shared" si="1"/>
        <v>99691.399354441935</v>
      </c>
      <c r="K23" s="13">
        <f t="shared" si="2"/>
        <v>6752031.8381612897</v>
      </c>
      <c r="L23" s="20">
        <f t="shared" si="5"/>
        <v>67.729331535965045</v>
      </c>
    </row>
    <row r="24" spans="1:12" x14ac:dyDescent="0.2">
      <c r="A24" s="16">
        <v>15</v>
      </c>
      <c r="B24" s="45">
        <v>0</v>
      </c>
      <c r="C24" s="8">
        <v>3248</v>
      </c>
      <c r="D24" s="46">
        <v>3359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99691.399354441935</v>
      </c>
      <c r="I24" s="13">
        <f t="shared" si="4"/>
        <v>0</v>
      </c>
      <c r="J24" s="13">
        <f t="shared" si="1"/>
        <v>99691.399354441935</v>
      </c>
      <c r="K24" s="13">
        <f t="shared" si="2"/>
        <v>6652340.4388068477</v>
      </c>
      <c r="L24" s="20">
        <f t="shared" si="5"/>
        <v>66.729331535965045</v>
      </c>
    </row>
    <row r="25" spans="1:12" x14ac:dyDescent="0.2">
      <c r="A25" s="16">
        <v>16</v>
      </c>
      <c r="B25" s="45">
        <v>0</v>
      </c>
      <c r="C25" s="8">
        <v>2989</v>
      </c>
      <c r="D25" s="46">
        <v>3238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99691.399354441935</v>
      </c>
      <c r="I25" s="13">
        <f t="shared" si="4"/>
        <v>0</v>
      </c>
      <c r="J25" s="13">
        <f t="shared" si="1"/>
        <v>99691.399354441935</v>
      </c>
      <c r="K25" s="13">
        <f t="shared" si="2"/>
        <v>6552649.0394524056</v>
      </c>
      <c r="L25" s="20">
        <f t="shared" si="5"/>
        <v>65.729331535965045</v>
      </c>
    </row>
    <row r="26" spans="1:12" x14ac:dyDescent="0.2">
      <c r="A26" s="16">
        <v>17</v>
      </c>
      <c r="B26" s="45">
        <v>0</v>
      </c>
      <c r="C26" s="8">
        <v>3135</v>
      </c>
      <c r="D26" s="46">
        <v>2966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99691.399354441935</v>
      </c>
      <c r="I26" s="13">
        <f t="shared" si="4"/>
        <v>0</v>
      </c>
      <c r="J26" s="13">
        <f t="shared" si="1"/>
        <v>99691.399354441935</v>
      </c>
      <c r="K26" s="13">
        <f t="shared" si="2"/>
        <v>6452957.6400979636</v>
      </c>
      <c r="L26" s="20">
        <f t="shared" si="5"/>
        <v>64.729331535965045</v>
      </c>
    </row>
    <row r="27" spans="1:12" x14ac:dyDescent="0.2">
      <c r="A27" s="16">
        <v>18</v>
      </c>
      <c r="B27" s="45">
        <v>1</v>
      </c>
      <c r="C27" s="8">
        <v>3075</v>
      </c>
      <c r="D27" s="46">
        <v>3157</v>
      </c>
      <c r="E27" s="17">
        <v>0.78356164383561644</v>
      </c>
      <c r="F27" s="18">
        <f t="shared" si="3"/>
        <v>3.2092426187419767E-4</v>
      </c>
      <c r="G27" s="18">
        <f t="shared" si="0"/>
        <v>3.2090197192063784E-4</v>
      </c>
      <c r="H27" s="13">
        <f t="shared" si="6"/>
        <v>99691.399354441935</v>
      </c>
      <c r="I27" s="13">
        <f t="shared" si="4"/>
        <v>31.99116663636822</v>
      </c>
      <c r="J27" s="13">
        <f t="shared" si="1"/>
        <v>99684.475238923391</v>
      </c>
      <c r="K27" s="13">
        <f t="shared" si="2"/>
        <v>6353266.2407435216</v>
      </c>
      <c r="L27" s="20">
        <f t="shared" si="5"/>
        <v>63.729331535965045</v>
      </c>
    </row>
    <row r="28" spans="1:12" x14ac:dyDescent="0.2">
      <c r="A28" s="16">
        <v>19</v>
      </c>
      <c r="B28" s="45">
        <v>0</v>
      </c>
      <c r="C28" s="8">
        <v>3107</v>
      </c>
      <c r="D28" s="46">
        <v>3082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99659.408187805573</v>
      </c>
      <c r="I28" s="13">
        <f t="shared" si="4"/>
        <v>0</v>
      </c>
      <c r="J28" s="13">
        <f t="shared" si="1"/>
        <v>99659.408187805573</v>
      </c>
      <c r="K28" s="13">
        <f t="shared" si="2"/>
        <v>6253581.7655045986</v>
      </c>
      <c r="L28" s="20">
        <f t="shared" si="5"/>
        <v>62.749537441762506</v>
      </c>
    </row>
    <row r="29" spans="1:12" x14ac:dyDescent="0.2">
      <c r="A29" s="16">
        <v>20</v>
      </c>
      <c r="B29" s="45">
        <v>2</v>
      </c>
      <c r="C29" s="8">
        <v>3182</v>
      </c>
      <c r="D29" s="46">
        <v>3146</v>
      </c>
      <c r="E29" s="17">
        <v>0.43150684931506844</v>
      </c>
      <c r="F29" s="18">
        <f t="shared" si="3"/>
        <v>6.3211125158027818E-4</v>
      </c>
      <c r="G29" s="18">
        <f t="shared" si="0"/>
        <v>6.3188418341953215E-4</v>
      </c>
      <c r="H29" s="13">
        <f t="shared" si="6"/>
        <v>99659.408187805573</v>
      </c>
      <c r="I29" s="13">
        <f t="shared" si="4"/>
        <v>62.973203762825364</v>
      </c>
      <c r="J29" s="13">
        <f t="shared" si="1"/>
        <v>99623.608352789714</v>
      </c>
      <c r="K29" s="13">
        <f t="shared" si="2"/>
        <v>6153922.3573167929</v>
      </c>
      <c r="L29" s="20">
        <f t="shared" si="5"/>
        <v>61.749537441762506</v>
      </c>
    </row>
    <row r="30" spans="1:12" x14ac:dyDescent="0.2">
      <c r="A30" s="16">
        <v>21</v>
      </c>
      <c r="B30" s="45">
        <v>2</v>
      </c>
      <c r="C30" s="8">
        <v>3342</v>
      </c>
      <c r="D30" s="46">
        <v>3216</v>
      </c>
      <c r="E30" s="17">
        <v>0.19589041095890408</v>
      </c>
      <c r="F30" s="18">
        <f t="shared" si="3"/>
        <v>6.0994205550472704E-4</v>
      </c>
      <c r="G30" s="18">
        <f t="shared" si="0"/>
        <v>6.0964304981869376E-4</v>
      </c>
      <c r="H30" s="13">
        <f t="shared" si="6"/>
        <v>99596.434984042746</v>
      </c>
      <c r="I30" s="13">
        <f t="shared" si="4"/>
        <v>60.718274374741064</v>
      </c>
      <c r="J30" s="13">
        <f t="shared" si="1"/>
        <v>99547.610837387983</v>
      </c>
      <c r="K30" s="13">
        <f t="shared" si="2"/>
        <v>6054298.7489640033</v>
      </c>
      <c r="L30" s="20">
        <f t="shared" si="5"/>
        <v>60.788307833849856</v>
      </c>
    </row>
    <row r="31" spans="1:12" x14ac:dyDescent="0.2">
      <c r="A31" s="16">
        <v>22</v>
      </c>
      <c r="B31" s="45">
        <v>0</v>
      </c>
      <c r="C31" s="8">
        <v>3544</v>
      </c>
      <c r="D31" s="46">
        <v>3354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99535.716709668006</v>
      </c>
      <c r="I31" s="13">
        <f t="shared" si="4"/>
        <v>0</v>
      </c>
      <c r="J31" s="13">
        <f t="shared" si="1"/>
        <v>99535.716709668006</v>
      </c>
      <c r="K31" s="13">
        <f t="shared" si="2"/>
        <v>5954751.1381266154</v>
      </c>
      <c r="L31" s="20">
        <f t="shared" si="5"/>
        <v>59.825270113800514</v>
      </c>
    </row>
    <row r="32" spans="1:12" x14ac:dyDescent="0.2">
      <c r="A32" s="16">
        <v>23</v>
      </c>
      <c r="B32" s="45">
        <v>0</v>
      </c>
      <c r="C32" s="8">
        <v>3508</v>
      </c>
      <c r="D32" s="46">
        <v>3556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99535.716709668006</v>
      </c>
      <c r="I32" s="13">
        <f t="shared" si="4"/>
        <v>0</v>
      </c>
      <c r="J32" s="13">
        <f t="shared" si="1"/>
        <v>99535.716709668006</v>
      </c>
      <c r="K32" s="13">
        <f t="shared" si="2"/>
        <v>5855215.4214169476</v>
      </c>
      <c r="L32" s="20">
        <f t="shared" si="5"/>
        <v>58.825270113800514</v>
      </c>
    </row>
    <row r="33" spans="1:12" x14ac:dyDescent="0.2">
      <c r="A33" s="16">
        <v>24</v>
      </c>
      <c r="B33" s="45">
        <v>1</v>
      </c>
      <c r="C33" s="8">
        <v>3666</v>
      </c>
      <c r="D33" s="46">
        <v>3495</v>
      </c>
      <c r="E33" s="17">
        <v>9.0410958904109592E-2</v>
      </c>
      <c r="F33" s="18">
        <f t="shared" si="3"/>
        <v>2.7929060187124703E-4</v>
      </c>
      <c r="G33" s="18">
        <f t="shared" si="0"/>
        <v>2.7921966899846967E-4</v>
      </c>
      <c r="H33" s="13">
        <f t="shared" si="6"/>
        <v>99535.716709668006</v>
      </c>
      <c r="I33" s="13">
        <f t="shared" si="4"/>
        <v>27.792329873198948</v>
      </c>
      <c r="J33" s="13">
        <f t="shared" si="1"/>
        <v>99510.437110988816</v>
      </c>
      <c r="K33" s="13">
        <f t="shared" si="2"/>
        <v>5755679.7047072798</v>
      </c>
      <c r="L33" s="20">
        <f t="shared" si="5"/>
        <v>57.825270113800514</v>
      </c>
    </row>
    <row r="34" spans="1:12" x14ac:dyDescent="0.2">
      <c r="A34" s="16">
        <v>25</v>
      </c>
      <c r="B34" s="45">
        <v>1</v>
      </c>
      <c r="C34" s="8">
        <v>3908</v>
      </c>
      <c r="D34" s="46">
        <v>3585</v>
      </c>
      <c r="E34" s="17">
        <v>0.53972602739726028</v>
      </c>
      <c r="F34" s="18">
        <f t="shared" si="3"/>
        <v>2.6691578806886429E-4</v>
      </c>
      <c r="G34" s="18">
        <f t="shared" si="0"/>
        <v>2.6688300032062524E-4</v>
      </c>
      <c r="H34" s="13">
        <f t="shared" si="6"/>
        <v>99507.9243797948</v>
      </c>
      <c r="I34" s="13">
        <f t="shared" si="4"/>
        <v>26.556973414157529</v>
      </c>
      <c r="J34" s="13">
        <f t="shared" si="1"/>
        <v>99495.700896141163</v>
      </c>
      <c r="K34" s="13">
        <f t="shared" si="2"/>
        <v>5656169.2675962914</v>
      </c>
      <c r="L34" s="20">
        <f t="shared" si="5"/>
        <v>56.841395324539434</v>
      </c>
    </row>
    <row r="35" spans="1:12" x14ac:dyDescent="0.2">
      <c r="A35" s="16">
        <v>26</v>
      </c>
      <c r="B35" s="45">
        <v>1</v>
      </c>
      <c r="C35" s="8">
        <v>4023</v>
      </c>
      <c r="D35" s="46">
        <v>3839</v>
      </c>
      <c r="E35" s="17">
        <v>0.42191780821917807</v>
      </c>
      <c r="F35" s="18">
        <f t="shared" si="3"/>
        <v>2.5438819638768761E-4</v>
      </c>
      <c r="G35" s="18">
        <f t="shared" si="0"/>
        <v>2.5435079225045396E-4</v>
      </c>
      <c r="H35" s="13">
        <f t="shared" si="6"/>
        <v>99481.367406380639</v>
      </c>
      <c r="I35" s="13">
        <f t="shared" si="4"/>
        <v>25.303164613971404</v>
      </c>
      <c r="J35" s="13">
        <f t="shared" si="1"/>
        <v>99466.740097521601</v>
      </c>
      <c r="K35" s="13">
        <f t="shared" si="2"/>
        <v>5556673.5667001503</v>
      </c>
      <c r="L35" s="20">
        <f t="shared" si="5"/>
        <v>55.856425294207916</v>
      </c>
    </row>
    <row r="36" spans="1:12" x14ac:dyDescent="0.2">
      <c r="A36" s="16">
        <v>27</v>
      </c>
      <c r="B36" s="45">
        <v>0</v>
      </c>
      <c r="C36" s="8">
        <v>4169</v>
      </c>
      <c r="D36" s="46">
        <v>3926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99456.064241766668</v>
      </c>
      <c r="I36" s="13">
        <f t="shared" si="4"/>
        <v>0</v>
      </c>
      <c r="J36" s="13">
        <f t="shared" si="1"/>
        <v>99456.064241766668</v>
      </c>
      <c r="K36" s="13">
        <f t="shared" si="2"/>
        <v>5457206.8266026285</v>
      </c>
      <c r="L36" s="20">
        <f t="shared" si="5"/>
        <v>54.870528692315467</v>
      </c>
    </row>
    <row r="37" spans="1:12" x14ac:dyDescent="0.2">
      <c r="A37" s="16">
        <v>28</v>
      </c>
      <c r="B37" s="45">
        <v>1</v>
      </c>
      <c r="C37" s="8">
        <v>4599</v>
      </c>
      <c r="D37" s="46">
        <v>4065</v>
      </c>
      <c r="E37" s="17">
        <v>0.51780821917808217</v>
      </c>
      <c r="F37" s="18">
        <f t="shared" si="3"/>
        <v>2.3084025854108956E-4</v>
      </c>
      <c r="G37" s="18">
        <f t="shared" si="0"/>
        <v>2.3081456673892532E-4</v>
      </c>
      <c r="H37" s="13">
        <f t="shared" si="6"/>
        <v>99456.064241766668</v>
      </c>
      <c r="I37" s="13">
        <f t="shared" si="4"/>
        <v>22.955908377522096</v>
      </c>
      <c r="J37" s="13">
        <f t="shared" si="1"/>
        <v>99444.995091425721</v>
      </c>
      <c r="K37" s="13">
        <f t="shared" si="2"/>
        <v>5357750.7623608615</v>
      </c>
      <c r="L37" s="20">
        <f t="shared" si="5"/>
        <v>53.870528692315467</v>
      </c>
    </row>
    <row r="38" spans="1:12" x14ac:dyDescent="0.2">
      <c r="A38" s="16">
        <v>29</v>
      </c>
      <c r="B38" s="45">
        <v>3</v>
      </c>
      <c r="C38" s="8">
        <v>4747</v>
      </c>
      <c r="D38" s="46">
        <v>4425</v>
      </c>
      <c r="E38" s="17">
        <v>0.48493150684931502</v>
      </c>
      <c r="F38" s="18">
        <f t="shared" si="3"/>
        <v>6.5416484954208462E-4</v>
      </c>
      <c r="G38" s="18">
        <f t="shared" si="0"/>
        <v>6.5394450967300394E-4</v>
      </c>
      <c r="H38" s="13">
        <f t="shared" si="6"/>
        <v>99433.108333389144</v>
      </c>
      <c r="I38" s="13">
        <f t="shared" si="4"/>
        <v>65.023735274340851</v>
      </c>
      <c r="J38" s="13">
        <f t="shared" si="1"/>
        <v>99399.616656042359</v>
      </c>
      <c r="K38" s="13">
        <f t="shared" si="2"/>
        <v>5258305.7672694353</v>
      </c>
      <c r="L38" s="20">
        <f t="shared" si="5"/>
        <v>52.882846120417646</v>
      </c>
    </row>
    <row r="39" spans="1:12" x14ac:dyDescent="0.2">
      <c r="A39" s="16">
        <v>30</v>
      </c>
      <c r="B39" s="45">
        <v>1</v>
      </c>
      <c r="C39" s="8">
        <v>4968</v>
      </c>
      <c r="D39" s="46">
        <v>4556</v>
      </c>
      <c r="E39" s="17">
        <v>0.53150684931506853</v>
      </c>
      <c r="F39" s="18">
        <f t="shared" si="3"/>
        <v>2.0999580008399833E-4</v>
      </c>
      <c r="G39" s="18">
        <f t="shared" si="0"/>
        <v>2.0997514239478666E-4</v>
      </c>
      <c r="H39" s="13">
        <f t="shared" si="6"/>
        <v>99368.084598114801</v>
      </c>
      <c r="I39" s="13">
        <f t="shared" si="4"/>
        <v>20.864827712986362</v>
      </c>
      <c r="J39" s="13">
        <f t="shared" si="1"/>
        <v>99358.309569241042</v>
      </c>
      <c r="K39" s="13">
        <f t="shared" si="2"/>
        <v>5158906.1506133927</v>
      </c>
      <c r="L39" s="20">
        <f t="shared" si="5"/>
        <v>51.91713387128393</v>
      </c>
    </row>
    <row r="40" spans="1:12" x14ac:dyDescent="0.2">
      <c r="A40" s="16">
        <v>31</v>
      </c>
      <c r="B40" s="45">
        <v>1</v>
      </c>
      <c r="C40" s="8">
        <v>5100</v>
      </c>
      <c r="D40" s="46">
        <v>4816</v>
      </c>
      <c r="E40" s="17">
        <v>0.34246575342465752</v>
      </c>
      <c r="F40" s="18">
        <f t="shared" si="3"/>
        <v>2.0169423154497781E-4</v>
      </c>
      <c r="G40" s="18">
        <f t="shared" si="0"/>
        <v>2.0166748622859698E-4</v>
      </c>
      <c r="H40" s="13">
        <f t="shared" si="6"/>
        <v>99347.219770401818</v>
      </c>
      <c r="I40" s="13">
        <f t="shared" si="4"/>
        <v>20.035104074896907</v>
      </c>
      <c r="J40" s="13">
        <f t="shared" si="1"/>
        <v>99334.046003338881</v>
      </c>
      <c r="K40" s="13">
        <f t="shared" si="2"/>
        <v>5059547.8410441512</v>
      </c>
      <c r="L40" s="20">
        <f t="shared" si="5"/>
        <v>50.927925841680427</v>
      </c>
    </row>
    <row r="41" spans="1:12" x14ac:dyDescent="0.2">
      <c r="A41" s="16">
        <v>32</v>
      </c>
      <c r="B41" s="45">
        <v>3</v>
      </c>
      <c r="C41" s="8">
        <v>5551</v>
      </c>
      <c r="D41" s="46">
        <v>4915</v>
      </c>
      <c r="E41" s="17">
        <v>0.34063926940639272</v>
      </c>
      <c r="F41" s="18">
        <f t="shared" si="3"/>
        <v>5.7328492260653541E-4</v>
      </c>
      <c r="G41" s="18">
        <f t="shared" si="0"/>
        <v>5.7306830189133467E-4</v>
      </c>
      <c r="H41" s="13">
        <f t="shared" si="6"/>
        <v>99327.184666326924</v>
      </c>
      <c r="I41" s="13">
        <f t="shared" si="4"/>
        <v>56.921261048378987</v>
      </c>
      <c r="J41" s="13">
        <f t="shared" si="1"/>
        <v>99289.653022055747</v>
      </c>
      <c r="K41" s="13">
        <f t="shared" si="2"/>
        <v>4960213.7950408123</v>
      </c>
      <c r="L41" s="20">
        <f t="shared" si="5"/>
        <v>49.938129341970395</v>
      </c>
    </row>
    <row r="42" spans="1:12" x14ac:dyDescent="0.2">
      <c r="A42" s="16">
        <v>33</v>
      </c>
      <c r="B42" s="45">
        <v>0</v>
      </c>
      <c r="C42" s="8">
        <v>5848</v>
      </c>
      <c r="D42" s="46">
        <v>5397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99270.263405278543</v>
      </c>
      <c r="I42" s="13">
        <f t="shared" si="4"/>
        <v>0</v>
      </c>
      <c r="J42" s="13">
        <f t="shared" si="1"/>
        <v>99270.263405278543</v>
      </c>
      <c r="K42" s="13">
        <f t="shared" si="2"/>
        <v>4860924.1420187568</v>
      </c>
      <c r="L42" s="20">
        <f t="shared" si="5"/>
        <v>48.966568388900683</v>
      </c>
    </row>
    <row r="43" spans="1:12" x14ac:dyDescent="0.2">
      <c r="A43" s="16">
        <v>34</v>
      </c>
      <c r="B43" s="45">
        <v>2</v>
      </c>
      <c r="C43" s="8">
        <v>6021</v>
      </c>
      <c r="D43" s="46">
        <v>5721</v>
      </c>
      <c r="E43" s="17">
        <v>0.35479452054794514</v>
      </c>
      <c r="F43" s="18">
        <f t="shared" si="3"/>
        <v>3.4065746891500596E-4</v>
      </c>
      <c r="G43" s="18">
        <f t="shared" si="0"/>
        <v>3.4058261087830191E-4</v>
      </c>
      <c r="H43" s="13">
        <f t="shared" si="6"/>
        <v>99270.263405278543</v>
      </c>
      <c r="I43" s="13">
        <f t="shared" si="4"/>
        <v>33.809725493146516</v>
      </c>
      <c r="J43" s="13">
        <f t="shared" si="1"/>
        <v>99248.449185131598</v>
      </c>
      <c r="K43" s="13">
        <f t="shared" si="2"/>
        <v>4761653.8786134785</v>
      </c>
      <c r="L43" s="20">
        <f t="shared" si="5"/>
        <v>47.96656838890069</v>
      </c>
    </row>
    <row r="44" spans="1:12" x14ac:dyDescent="0.2">
      <c r="A44" s="16">
        <v>35</v>
      </c>
      <c r="B44" s="45">
        <v>3</v>
      </c>
      <c r="C44" s="8">
        <v>6445</v>
      </c>
      <c r="D44" s="46">
        <v>5840</v>
      </c>
      <c r="E44" s="17">
        <v>0.65844748858447488</v>
      </c>
      <c r="F44" s="18">
        <f t="shared" si="3"/>
        <v>4.884004884004884E-4</v>
      </c>
      <c r="G44" s="18">
        <f t="shared" si="0"/>
        <v>4.8831902974799397E-4</v>
      </c>
      <c r="H44" s="13">
        <f t="shared" si="6"/>
        <v>99236.453679785394</v>
      </c>
      <c r="I44" s="13">
        <f t="shared" si="4"/>
        <v>48.459048776544549</v>
      </c>
      <c r="J44" s="13">
        <f t="shared" si="1"/>
        <v>99219.902369974967</v>
      </c>
      <c r="K44" s="13">
        <f t="shared" si="2"/>
        <v>4662405.4294283465</v>
      </c>
      <c r="L44" s="20">
        <f t="shared" si="5"/>
        <v>46.982789655834758</v>
      </c>
    </row>
    <row r="45" spans="1:12" x14ac:dyDescent="0.2">
      <c r="A45" s="16">
        <v>36</v>
      </c>
      <c r="B45" s="45">
        <v>2</v>
      </c>
      <c r="C45" s="8">
        <v>6626</v>
      </c>
      <c r="D45" s="46">
        <v>6281</v>
      </c>
      <c r="E45" s="17">
        <v>0.91369863013698627</v>
      </c>
      <c r="F45" s="18">
        <f t="shared" si="3"/>
        <v>3.0990935151468198E-4</v>
      </c>
      <c r="G45" s="18">
        <f t="shared" si="0"/>
        <v>3.0990106302432449E-4</v>
      </c>
      <c r="H45" s="13">
        <f t="shared" si="6"/>
        <v>99187.994631008856</v>
      </c>
      <c r="I45" s="13">
        <f t="shared" si="4"/>
        <v>30.738464975400635</v>
      </c>
      <c r="J45" s="13">
        <f t="shared" si="1"/>
        <v>99185.341859373992</v>
      </c>
      <c r="K45" s="13">
        <f t="shared" si="2"/>
        <v>4563185.5270583713</v>
      </c>
      <c r="L45" s="20">
        <f t="shared" si="5"/>
        <v>46.005421765345339</v>
      </c>
    </row>
    <row r="46" spans="1:12" x14ac:dyDescent="0.2">
      <c r="A46" s="16">
        <v>37</v>
      </c>
      <c r="B46" s="45">
        <v>1</v>
      </c>
      <c r="C46" s="8">
        <v>6682</v>
      </c>
      <c r="D46" s="46">
        <v>6377</v>
      </c>
      <c r="E46" s="17">
        <v>0.96438356164383565</v>
      </c>
      <c r="F46" s="18">
        <f t="shared" si="3"/>
        <v>1.5315108354391609E-4</v>
      </c>
      <c r="G46" s="18">
        <f t="shared" si="0"/>
        <v>1.5315024815585075E-4</v>
      </c>
      <c r="H46" s="13">
        <f t="shared" si="6"/>
        <v>99157.256166033461</v>
      </c>
      <c r="I46" s="13">
        <f t="shared" si="4"/>
        <v>15.185958388281286</v>
      </c>
      <c r="J46" s="13">
        <f t="shared" si="1"/>
        <v>99156.715296282651</v>
      </c>
      <c r="K46" s="13">
        <f t="shared" si="2"/>
        <v>4464000.1851989971</v>
      </c>
      <c r="L46" s="20">
        <f t="shared" si="5"/>
        <v>45.019400070170057</v>
      </c>
    </row>
    <row r="47" spans="1:12" x14ac:dyDescent="0.2">
      <c r="A47" s="16">
        <v>38</v>
      </c>
      <c r="B47" s="45">
        <v>1</v>
      </c>
      <c r="C47" s="8">
        <v>7005</v>
      </c>
      <c r="D47" s="46">
        <v>6504</v>
      </c>
      <c r="E47" s="17">
        <v>0.26575342465753427</v>
      </c>
      <c r="F47" s="18">
        <f t="shared" si="3"/>
        <v>1.4804944851580428E-4</v>
      </c>
      <c r="G47" s="18">
        <f t="shared" si="0"/>
        <v>1.4803335657930197E-4</v>
      </c>
      <c r="H47" s="13">
        <f t="shared" si="6"/>
        <v>99142.070207645185</v>
      </c>
      <c r="I47" s="13">
        <f t="shared" si="4"/>
        <v>14.676333431058531</v>
      </c>
      <c r="J47" s="13">
        <f t="shared" si="1"/>
        <v>99131.294160084857</v>
      </c>
      <c r="K47" s="13">
        <f t="shared" si="2"/>
        <v>4364843.4699027147</v>
      </c>
      <c r="L47" s="20">
        <f t="shared" si="5"/>
        <v>44.02614814034947</v>
      </c>
    </row>
    <row r="48" spans="1:12" x14ac:dyDescent="0.2">
      <c r="A48" s="16">
        <v>39</v>
      </c>
      <c r="B48" s="45">
        <v>6</v>
      </c>
      <c r="C48" s="8">
        <v>6867</v>
      </c>
      <c r="D48" s="46">
        <v>6790</v>
      </c>
      <c r="E48" s="17">
        <v>0.51369863013698625</v>
      </c>
      <c r="F48" s="18">
        <f t="shared" si="3"/>
        <v>8.7867027897781352E-4</v>
      </c>
      <c r="G48" s="18">
        <f t="shared" si="0"/>
        <v>8.7829498479526991E-4</v>
      </c>
      <c r="H48" s="13">
        <f t="shared" si="6"/>
        <v>99127.393874214133</v>
      </c>
      <c r="I48" s="13">
        <f t="shared" si="4"/>
        <v>87.063092895547626</v>
      </c>
      <c r="J48" s="13">
        <f t="shared" si="1"/>
        <v>99085.05497287451</v>
      </c>
      <c r="K48" s="13">
        <f t="shared" si="2"/>
        <v>4265712.1757426299</v>
      </c>
      <c r="L48" s="20">
        <f t="shared" si="5"/>
        <v>43.032627097566248</v>
      </c>
    </row>
    <row r="49" spans="1:12" x14ac:dyDescent="0.2">
      <c r="A49" s="16">
        <v>40</v>
      </c>
      <c r="B49" s="45">
        <v>7</v>
      </c>
      <c r="C49" s="8">
        <v>6726</v>
      </c>
      <c r="D49" s="46">
        <v>6702</v>
      </c>
      <c r="E49" s="17">
        <v>0.66105675146771037</v>
      </c>
      <c r="F49" s="18">
        <f t="shared" si="3"/>
        <v>1.0425975573428656E-3</v>
      </c>
      <c r="G49" s="18">
        <f t="shared" si="0"/>
        <v>1.0422292529072279E-3</v>
      </c>
      <c r="H49" s="13">
        <f t="shared" si="6"/>
        <v>99040.330781318582</v>
      </c>
      <c r="I49" s="13">
        <f t="shared" si="4"/>
        <v>103.22272995789839</v>
      </c>
      <c r="J49" s="13">
        <f t="shared" si="1"/>
        <v>99005.344133904277</v>
      </c>
      <c r="K49" s="13">
        <f t="shared" si="2"/>
        <v>4166627.120769755</v>
      </c>
      <c r="L49" s="20">
        <f t="shared" si="5"/>
        <v>42.070004087220617</v>
      </c>
    </row>
    <row r="50" spans="1:12" x14ac:dyDescent="0.2">
      <c r="A50" s="16">
        <v>41</v>
      </c>
      <c r="B50" s="45">
        <v>3</v>
      </c>
      <c r="C50" s="8">
        <v>6194</v>
      </c>
      <c r="D50" s="46">
        <v>6544</v>
      </c>
      <c r="E50" s="17">
        <v>0.46210045662100452</v>
      </c>
      <c r="F50" s="18">
        <f t="shared" si="3"/>
        <v>4.7103155911446069E-4</v>
      </c>
      <c r="G50" s="18">
        <f t="shared" si="0"/>
        <v>4.7091224518056799E-4</v>
      </c>
      <c r="H50" s="13">
        <f t="shared" si="6"/>
        <v>98937.108051360687</v>
      </c>
      <c r="I50" s="13">
        <f t="shared" si="4"/>
        <v>46.590695684138709</v>
      </c>
      <c r="J50" s="13">
        <f t="shared" si="1"/>
        <v>98912.046937426479</v>
      </c>
      <c r="K50" s="13">
        <f t="shared" si="2"/>
        <v>4067621.7766358508</v>
      </c>
      <c r="L50" s="20">
        <f t="shared" si="5"/>
        <v>41.113206730524688</v>
      </c>
    </row>
    <row r="51" spans="1:12" x14ac:dyDescent="0.2">
      <c r="A51" s="16">
        <v>42</v>
      </c>
      <c r="B51" s="45">
        <v>8</v>
      </c>
      <c r="C51" s="8">
        <v>6229</v>
      </c>
      <c r="D51" s="46">
        <v>6080</v>
      </c>
      <c r="E51" s="17">
        <v>0.25821917808219175</v>
      </c>
      <c r="F51" s="18">
        <f t="shared" si="3"/>
        <v>1.2998618896742221E-3</v>
      </c>
      <c r="G51" s="18">
        <f t="shared" si="0"/>
        <v>1.2986097537600199E-3</v>
      </c>
      <c r="H51" s="13">
        <f t="shared" si="6"/>
        <v>98890.517355676551</v>
      </c>
      <c r="I51" s="13">
        <f t="shared" si="4"/>
        <v>128.42019039245611</v>
      </c>
      <c r="J51" s="13">
        <f t="shared" si="1"/>
        <v>98795.257721296395</v>
      </c>
      <c r="K51" s="13">
        <f t="shared" si="2"/>
        <v>3968709.7296984242</v>
      </c>
      <c r="L51" s="20">
        <f t="shared" si="5"/>
        <v>40.132358853218307</v>
      </c>
    </row>
    <row r="52" spans="1:12" x14ac:dyDescent="0.2">
      <c r="A52" s="16">
        <v>43</v>
      </c>
      <c r="B52" s="45">
        <v>6</v>
      </c>
      <c r="C52" s="8">
        <v>5986</v>
      </c>
      <c r="D52" s="46">
        <v>6073</v>
      </c>
      <c r="E52" s="17">
        <v>0.31415525114155252</v>
      </c>
      <c r="F52" s="18">
        <f t="shared" si="3"/>
        <v>9.9510738867236086E-4</v>
      </c>
      <c r="G52" s="18">
        <f t="shared" si="0"/>
        <v>9.9442870184598205E-4</v>
      </c>
      <c r="H52" s="13">
        <f t="shared" si="6"/>
        <v>98762.097165284096</v>
      </c>
      <c r="I52" s="13">
        <f t="shared" si="4"/>
        <v>98.211864075660202</v>
      </c>
      <c r="J52" s="13">
        <f t="shared" si="1"/>
        <v>98694.739074032201</v>
      </c>
      <c r="K52" s="13">
        <f t="shared" si="2"/>
        <v>3869914.4719771277</v>
      </c>
      <c r="L52" s="20">
        <f t="shared" si="5"/>
        <v>39.184207130601948</v>
      </c>
    </row>
    <row r="53" spans="1:12" x14ac:dyDescent="0.2">
      <c r="A53" s="16">
        <v>44</v>
      </c>
      <c r="B53" s="45">
        <v>5</v>
      </c>
      <c r="C53" s="8">
        <v>5578</v>
      </c>
      <c r="D53" s="46">
        <v>5791</v>
      </c>
      <c r="E53" s="17">
        <v>0.64493150684931511</v>
      </c>
      <c r="F53" s="18">
        <f t="shared" si="3"/>
        <v>8.7958483595742805E-4</v>
      </c>
      <c r="G53" s="18">
        <f t="shared" si="0"/>
        <v>8.793102160669972E-4</v>
      </c>
      <c r="H53" s="13">
        <f t="shared" si="6"/>
        <v>98663.885301208429</v>
      </c>
      <c r="I53" s="13">
        <f t="shared" si="4"/>
        <v>86.756162302215017</v>
      </c>
      <c r="J53" s="13">
        <f t="shared" si="1"/>
        <v>98633.080921388246</v>
      </c>
      <c r="K53" s="13">
        <f t="shared" si="2"/>
        <v>3771219.7329030954</v>
      </c>
      <c r="L53" s="20">
        <f t="shared" si="5"/>
        <v>38.222899102240255</v>
      </c>
    </row>
    <row r="54" spans="1:12" x14ac:dyDescent="0.2">
      <c r="A54" s="16">
        <v>45</v>
      </c>
      <c r="B54" s="45">
        <v>6</v>
      </c>
      <c r="C54" s="8">
        <v>5612</v>
      </c>
      <c r="D54" s="46">
        <v>5438</v>
      </c>
      <c r="E54" s="17">
        <v>0.50410958904109582</v>
      </c>
      <c r="F54" s="18">
        <f t="shared" si="3"/>
        <v>1.0859728506787331E-3</v>
      </c>
      <c r="G54" s="18">
        <f t="shared" si="0"/>
        <v>1.0853883435239238E-3</v>
      </c>
      <c r="H54" s="13">
        <f t="shared" si="6"/>
        <v>98577.12913890621</v>
      </c>
      <c r="I54" s="13">
        <f t="shared" si="4"/>
        <v>106.99446690542133</v>
      </c>
      <c r="J54" s="13">
        <f t="shared" si="1"/>
        <v>98524.071608742146</v>
      </c>
      <c r="K54" s="13">
        <f t="shared" si="2"/>
        <v>3672586.6519817072</v>
      </c>
      <c r="L54" s="20">
        <f t="shared" si="5"/>
        <v>37.255970873392158</v>
      </c>
    </row>
    <row r="55" spans="1:12" x14ac:dyDescent="0.2">
      <c r="A55" s="16">
        <v>46</v>
      </c>
      <c r="B55" s="45">
        <v>7</v>
      </c>
      <c r="C55" s="8">
        <v>5525</v>
      </c>
      <c r="D55" s="46">
        <v>5474</v>
      </c>
      <c r="E55" s="17">
        <v>0.48532289628180042</v>
      </c>
      <c r="F55" s="18">
        <f t="shared" si="3"/>
        <v>1.2728429857259752E-3</v>
      </c>
      <c r="G55" s="18">
        <f t="shared" si="0"/>
        <v>1.2720096881833785E-3</v>
      </c>
      <c r="H55" s="13">
        <f t="shared" si="6"/>
        <v>98470.134672000786</v>
      </c>
      <c r="I55" s="13">
        <f t="shared" si="4"/>
        <v>125.25496529950701</v>
      </c>
      <c r="J55" s="13">
        <f t="shared" si="1"/>
        <v>98405.668809234106</v>
      </c>
      <c r="K55" s="13">
        <f t="shared" si="2"/>
        <v>3574062.580372965</v>
      </c>
      <c r="L55" s="20">
        <f t="shared" si="5"/>
        <v>36.295904258463679</v>
      </c>
    </row>
    <row r="56" spans="1:12" x14ac:dyDescent="0.2">
      <c r="A56" s="16">
        <v>47</v>
      </c>
      <c r="B56" s="45">
        <v>9</v>
      </c>
      <c r="C56" s="8">
        <v>5417</v>
      </c>
      <c r="D56" s="46">
        <v>5387</v>
      </c>
      <c r="E56" s="17">
        <v>0.48736681887366823</v>
      </c>
      <c r="F56" s="18">
        <f t="shared" si="3"/>
        <v>1.6660496112550908E-3</v>
      </c>
      <c r="G56" s="18">
        <f t="shared" si="0"/>
        <v>1.6646278986568455E-3</v>
      </c>
      <c r="H56" s="13">
        <f t="shared" si="6"/>
        <v>98344.879706701278</v>
      </c>
      <c r="I56" s="13">
        <f t="shared" si="4"/>
        <v>163.70763044982638</v>
      </c>
      <c r="J56" s="13">
        <f t="shared" si="1"/>
        <v>98260.957743329127</v>
      </c>
      <c r="K56" s="13">
        <f t="shared" si="2"/>
        <v>3475656.9115637308</v>
      </c>
      <c r="L56" s="20">
        <f t="shared" si="5"/>
        <v>35.341513680522581</v>
      </c>
    </row>
    <row r="57" spans="1:12" x14ac:dyDescent="0.2">
      <c r="A57" s="16">
        <v>48</v>
      </c>
      <c r="B57" s="45">
        <v>9</v>
      </c>
      <c r="C57" s="8">
        <v>4939</v>
      </c>
      <c r="D57" s="46">
        <v>5283</v>
      </c>
      <c r="E57" s="17">
        <v>0.41522070015220702</v>
      </c>
      <c r="F57" s="18">
        <f t="shared" si="3"/>
        <v>1.7609078458227353E-3</v>
      </c>
      <c r="G57" s="18">
        <f t="shared" si="0"/>
        <v>1.7590964295429669E-3</v>
      </c>
      <c r="H57" s="13">
        <f t="shared" si="6"/>
        <v>98181.172076251445</v>
      </c>
      <c r="I57" s="13">
        <f t="shared" si="4"/>
        <v>172.71014924767755</v>
      </c>
      <c r="J57" s="13">
        <f t="shared" si="1"/>
        <v>98080.174756097782</v>
      </c>
      <c r="K57" s="13">
        <f t="shared" si="2"/>
        <v>3377395.9538204018</v>
      </c>
      <c r="L57" s="20">
        <f t="shared" si="5"/>
        <v>34.399629607165217</v>
      </c>
    </row>
    <row r="58" spans="1:12" x14ac:dyDescent="0.2">
      <c r="A58" s="16">
        <v>49</v>
      </c>
      <c r="B58" s="45">
        <v>9</v>
      </c>
      <c r="C58" s="8">
        <v>4902</v>
      </c>
      <c r="D58" s="46">
        <v>4859</v>
      </c>
      <c r="E58" s="17">
        <v>0.56255707762557083</v>
      </c>
      <c r="F58" s="18">
        <f t="shared" si="3"/>
        <v>1.844073353140047E-3</v>
      </c>
      <c r="G58" s="18">
        <f t="shared" si="0"/>
        <v>1.8425869809030023E-3</v>
      </c>
      <c r="H58" s="13">
        <f t="shared" si="6"/>
        <v>98008.461927003766</v>
      </c>
      <c r="I58" s="13">
        <f t="shared" si="4"/>
        <v>180.58911596502472</v>
      </c>
      <c r="J58" s="13">
        <f t="shared" si="1"/>
        <v>97929.464496367014</v>
      </c>
      <c r="K58" s="13">
        <f t="shared" si="2"/>
        <v>3279315.7790643042</v>
      </c>
      <c r="L58" s="20">
        <f t="shared" si="5"/>
        <v>33.459516806892886</v>
      </c>
    </row>
    <row r="59" spans="1:12" x14ac:dyDescent="0.2">
      <c r="A59" s="16">
        <v>50</v>
      </c>
      <c r="B59" s="45">
        <v>11</v>
      </c>
      <c r="C59" s="8">
        <v>4747</v>
      </c>
      <c r="D59" s="46">
        <v>4794</v>
      </c>
      <c r="E59" s="17">
        <v>0.49265255292652543</v>
      </c>
      <c r="F59" s="18">
        <f t="shared" si="3"/>
        <v>2.3058379624777275E-3</v>
      </c>
      <c r="G59" s="18">
        <f t="shared" si="0"/>
        <v>2.3031436045889632E-3</v>
      </c>
      <c r="H59" s="13">
        <f t="shared" si="6"/>
        <v>97827.872811038746</v>
      </c>
      <c r="I59" s="13">
        <f t="shared" si="4"/>
        <v>225.3116396152864</v>
      </c>
      <c r="J59" s="13">
        <f t="shared" si="1"/>
        <v>97713.561525883983</v>
      </c>
      <c r="K59" s="13">
        <f t="shared" si="2"/>
        <v>3181386.3145679371</v>
      </c>
      <c r="L59" s="20">
        <f t="shared" si="5"/>
        <v>32.520244212127594</v>
      </c>
    </row>
    <row r="60" spans="1:12" x14ac:dyDescent="0.2">
      <c r="A60" s="16">
        <v>51</v>
      </c>
      <c r="B60" s="45">
        <v>8</v>
      </c>
      <c r="C60" s="8">
        <v>4638</v>
      </c>
      <c r="D60" s="46">
        <v>4655</v>
      </c>
      <c r="E60" s="17">
        <v>0.66746575342465753</v>
      </c>
      <c r="F60" s="18">
        <f t="shared" si="3"/>
        <v>1.7217260303454213E-3</v>
      </c>
      <c r="G60" s="18">
        <f t="shared" si="0"/>
        <v>1.7207408496511521E-3</v>
      </c>
      <c r="H60" s="13">
        <f t="shared" si="6"/>
        <v>97602.561171423455</v>
      </c>
      <c r="I60" s="13">
        <f t="shared" si="4"/>
        <v>167.94871403824374</v>
      </c>
      <c r="J60" s="13">
        <f t="shared" si="1"/>
        <v>97546.712472337458</v>
      </c>
      <c r="K60" s="13">
        <f t="shared" si="2"/>
        <v>3083672.753042053</v>
      </c>
      <c r="L60" s="20">
        <f t="shared" si="5"/>
        <v>31.594178636624807</v>
      </c>
    </row>
    <row r="61" spans="1:12" x14ac:dyDescent="0.2">
      <c r="A61" s="16">
        <v>52</v>
      </c>
      <c r="B61" s="45">
        <v>8</v>
      </c>
      <c r="C61" s="8">
        <v>4462</v>
      </c>
      <c r="D61" s="46">
        <v>4567</v>
      </c>
      <c r="E61" s="17">
        <v>0.47054794520547943</v>
      </c>
      <c r="F61" s="18">
        <f t="shared" si="3"/>
        <v>1.7720677815926459E-3</v>
      </c>
      <c r="G61" s="18">
        <f t="shared" si="0"/>
        <v>1.7704067418543856E-3</v>
      </c>
      <c r="H61" s="13">
        <f t="shared" si="6"/>
        <v>97434.612457385214</v>
      </c>
      <c r="I61" s="13">
        <f t="shared" si="4"/>
        <v>172.49889478452408</v>
      </c>
      <c r="J61" s="13">
        <f t="shared" si="1"/>
        <v>97343.282563091765</v>
      </c>
      <c r="K61" s="13">
        <f t="shared" si="2"/>
        <v>2986126.0405697157</v>
      </c>
      <c r="L61" s="20">
        <f t="shared" si="5"/>
        <v>30.647487225094181</v>
      </c>
    </row>
    <row r="62" spans="1:12" x14ac:dyDescent="0.2">
      <c r="A62" s="16">
        <v>53</v>
      </c>
      <c r="B62" s="45">
        <v>9</v>
      </c>
      <c r="C62" s="8">
        <v>4295</v>
      </c>
      <c r="D62" s="46">
        <v>4401</v>
      </c>
      <c r="E62" s="17">
        <v>0.51415525114155258</v>
      </c>
      <c r="F62" s="18">
        <f t="shared" si="3"/>
        <v>2.0699172033118675E-3</v>
      </c>
      <c r="G62" s="18">
        <f t="shared" si="0"/>
        <v>2.0678376649863783E-3</v>
      </c>
      <c r="H62" s="13">
        <f t="shared" si="6"/>
        <v>97262.113562600687</v>
      </c>
      <c r="I62" s="13">
        <f t="shared" si="4"/>
        <v>201.12226180092816</v>
      </c>
      <c r="J62" s="13">
        <f t="shared" si="1"/>
        <v>97164.399367826161</v>
      </c>
      <c r="K62" s="13">
        <f t="shared" si="2"/>
        <v>2888782.7580066239</v>
      </c>
      <c r="L62" s="20">
        <f t="shared" si="5"/>
        <v>29.701007434383179</v>
      </c>
    </row>
    <row r="63" spans="1:12" x14ac:dyDescent="0.2">
      <c r="A63" s="16">
        <v>54</v>
      </c>
      <c r="B63" s="45">
        <v>16</v>
      </c>
      <c r="C63" s="8">
        <v>4286</v>
      </c>
      <c r="D63" s="46">
        <v>4225</v>
      </c>
      <c r="E63" s="17">
        <v>0.58116438356164379</v>
      </c>
      <c r="F63" s="18">
        <f t="shared" si="3"/>
        <v>3.7598402067912113E-3</v>
      </c>
      <c r="G63" s="18">
        <f t="shared" si="0"/>
        <v>3.7539286888536283E-3</v>
      </c>
      <c r="H63" s="13">
        <f t="shared" si="6"/>
        <v>97060.991300799753</v>
      </c>
      <c r="I63" s="13">
        <f t="shared" si="4"/>
        <v>364.36003981264463</v>
      </c>
      <c r="J63" s="13">
        <f t="shared" si="1"/>
        <v>96908.384338919321</v>
      </c>
      <c r="K63" s="13">
        <f t="shared" si="2"/>
        <v>2791618.3586387979</v>
      </c>
      <c r="L63" s="20">
        <f t="shared" si="5"/>
        <v>28.761486166851007</v>
      </c>
    </row>
    <row r="64" spans="1:12" x14ac:dyDescent="0.2">
      <c r="A64" s="16">
        <v>55</v>
      </c>
      <c r="B64" s="45">
        <v>27</v>
      </c>
      <c r="C64" s="8">
        <v>4141</v>
      </c>
      <c r="D64" s="46">
        <v>4175</v>
      </c>
      <c r="E64" s="17">
        <v>0.36925418569254193</v>
      </c>
      <c r="F64" s="18">
        <f t="shared" si="3"/>
        <v>6.4935064935064939E-3</v>
      </c>
      <c r="G64" s="18">
        <f t="shared" si="0"/>
        <v>6.4670191864745798E-3</v>
      </c>
      <c r="H64" s="13">
        <f t="shared" si="6"/>
        <v>96696.631260987109</v>
      </c>
      <c r="I64" s="13">
        <f t="shared" si="4"/>
        <v>625.3389696322613</v>
      </c>
      <c r="J64" s="13">
        <f t="shared" si="1"/>
        <v>96302.201323368223</v>
      </c>
      <c r="K64" s="13">
        <f t="shared" si="2"/>
        <v>2694709.9742998783</v>
      </c>
      <c r="L64" s="20">
        <f t="shared" si="5"/>
        <v>27.867671698166767</v>
      </c>
    </row>
    <row r="65" spans="1:12" x14ac:dyDescent="0.2">
      <c r="A65" s="16">
        <v>56</v>
      </c>
      <c r="B65" s="45">
        <v>17</v>
      </c>
      <c r="C65" s="8">
        <v>4154</v>
      </c>
      <c r="D65" s="46">
        <v>4058</v>
      </c>
      <c r="E65" s="17">
        <v>0.46333601933924257</v>
      </c>
      <c r="F65" s="18">
        <f t="shared" si="3"/>
        <v>4.1402825133950317E-3</v>
      </c>
      <c r="G65" s="18">
        <f t="shared" si="0"/>
        <v>4.1311034473575587E-3</v>
      </c>
      <c r="H65" s="13">
        <f t="shared" si="6"/>
        <v>96071.292291354854</v>
      </c>
      <c r="I65" s="13">
        <f t="shared" si="4"/>
        <v>396.8804467769117</v>
      </c>
      <c r="J65" s="13">
        <f t="shared" si="1"/>
        <v>95858.300850941145</v>
      </c>
      <c r="K65" s="13">
        <f t="shared" si="2"/>
        <v>2598407.7729765102</v>
      </c>
      <c r="L65" s="20">
        <f t="shared" si="5"/>
        <v>27.046662025699977</v>
      </c>
    </row>
    <row r="66" spans="1:12" x14ac:dyDescent="0.2">
      <c r="A66" s="16">
        <v>57</v>
      </c>
      <c r="B66" s="45">
        <v>21</v>
      </c>
      <c r="C66" s="8">
        <v>4195</v>
      </c>
      <c r="D66" s="46">
        <v>4056</v>
      </c>
      <c r="E66" s="17">
        <v>0.44761904761904764</v>
      </c>
      <c r="F66" s="18">
        <f t="shared" si="3"/>
        <v>5.0902920858077808E-3</v>
      </c>
      <c r="G66" s="18">
        <f t="shared" si="0"/>
        <v>5.0760194339029754E-3</v>
      </c>
      <c r="H66" s="13">
        <f t="shared" si="6"/>
        <v>95674.411844577946</v>
      </c>
      <c r="I66" s="13">
        <f t="shared" si="4"/>
        <v>485.64517385031468</v>
      </c>
      <c r="J66" s="13">
        <f t="shared" si="1"/>
        <v>95406.150700927305</v>
      </c>
      <c r="K66" s="13">
        <f t="shared" si="2"/>
        <v>2502549.4721255689</v>
      </c>
      <c r="L66" s="20">
        <f t="shared" si="5"/>
        <v>26.156936048804081</v>
      </c>
    </row>
    <row r="67" spans="1:12" x14ac:dyDescent="0.2">
      <c r="A67" s="16">
        <v>58</v>
      </c>
      <c r="B67" s="45">
        <v>15</v>
      </c>
      <c r="C67" s="8">
        <v>3730</v>
      </c>
      <c r="D67" s="46">
        <v>4124</v>
      </c>
      <c r="E67" s="17">
        <v>0.49114155251141556</v>
      </c>
      <c r="F67" s="18">
        <f t="shared" si="3"/>
        <v>3.8197097020626434E-3</v>
      </c>
      <c r="G67" s="18">
        <f t="shared" si="0"/>
        <v>3.8122997672234136E-3</v>
      </c>
      <c r="H67" s="13">
        <f t="shared" si="6"/>
        <v>95188.766670727637</v>
      </c>
      <c r="I67" s="13">
        <f t="shared" si="4"/>
        <v>362.88811302109877</v>
      </c>
      <c r="J67" s="13">
        <f t="shared" si="1"/>
        <v>95004.107988923657</v>
      </c>
      <c r="K67" s="13">
        <f t="shared" si="2"/>
        <v>2407143.3214246416</v>
      </c>
      <c r="L67" s="20">
        <f t="shared" si="5"/>
        <v>25.288102846749922</v>
      </c>
    </row>
    <row r="68" spans="1:12" x14ac:dyDescent="0.2">
      <c r="A68" s="16">
        <v>59</v>
      </c>
      <c r="B68" s="45">
        <v>24</v>
      </c>
      <c r="C68" s="8">
        <v>3804</v>
      </c>
      <c r="D68" s="46">
        <v>3661</v>
      </c>
      <c r="E68" s="17">
        <v>0.60376712328767124</v>
      </c>
      <c r="F68" s="18">
        <f t="shared" si="3"/>
        <v>6.4300066979236436E-3</v>
      </c>
      <c r="G68" s="18">
        <f t="shared" si="0"/>
        <v>6.4136660874110933E-3</v>
      </c>
      <c r="H68" s="13">
        <f t="shared" si="6"/>
        <v>94825.878557706543</v>
      </c>
      <c r="I68" s="13">
        <f t="shared" si="4"/>
        <v>608.18152151452523</v>
      </c>
      <c r="J68" s="13">
        <f t="shared" si="1"/>
        <v>94584.897043873571</v>
      </c>
      <c r="K68" s="13">
        <f t="shared" si="2"/>
        <v>2312139.2134357179</v>
      </c>
      <c r="L68" s="20">
        <f t="shared" si="5"/>
        <v>24.382998065540299</v>
      </c>
    </row>
    <row r="69" spans="1:12" x14ac:dyDescent="0.2">
      <c r="A69" s="16">
        <v>60</v>
      </c>
      <c r="B69" s="45">
        <v>21</v>
      </c>
      <c r="C69" s="8">
        <v>3508</v>
      </c>
      <c r="D69" s="46">
        <v>3714</v>
      </c>
      <c r="E69" s="17">
        <v>0.53672537508153961</v>
      </c>
      <c r="F69" s="18">
        <f t="shared" si="3"/>
        <v>5.8155635558017173E-3</v>
      </c>
      <c r="G69" s="18">
        <f t="shared" si="0"/>
        <v>5.7999373470564476E-3</v>
      </c>
      <c r="H69" s="13">
        <f t="shared" si="6"/>
        <v>94217.697036192025</v>
      </c>
      <c r="I69" s="13">
        <f t="shared" si="4"/>
        <v>546.4567397938597</v>
      </c>
      <c r="J69" s="13">
        <f t="shared" si="1"/>
        <v>93964.537495029857</v>
      </c>
      <c r="K69" s="13">
        <f t="shared" si="2"/>
        <v>2217554.3163918443</v>
      </c>
      <c r="L69" s="20">
        <f t="shared" si="5"/>
        <v>23.536494588060361</v>
      </c>
    </row>
    <row r="70" spans="1:12" x14ac:dyDescent="0.2">
      <c r="A70" s="16">
        <v>61</v>
      </c>
      <c r="B70" s="45">
        <v>28</v>
      </c>
      <c r="C70" s="8">
        <v>3583</v>
      </c>
      <c r="D70" s="46">
        <v>3452</v>
      </c>
      <c r="E70" s="17">
        <v>0.42152641878669272</v>
      </c>
      <c r="F70" s="18">
        <f t="shared" si="3"/>
        <v>7.9601990049751239E-3</v>
      </c>
      <c r="G70" s="18">
        <f t="shared" si="0"/>
        <v>7.923712173868884E-3</v>
      </c>
      <c r="H70" s="13">
        <f t="shared" si="6"/>
        <v>93671.240296398159</v>
      </c>
      <c r="I70" s="13">
        <f t="shared" si="4"/>
        <v>742.22394707796764</v>
      </c>
      <c r="J70" s="13">
        <f t="shared" si="1"/>
        <v>93241.88335166969</v>
      </c>
      <c r="K70" s="13">
        <f t="shared" si="2"/>
        <v>2123589.7788968142</v>
      </c>
      <c r="L70" s="20">
        <f t="shared" si="5"/>
        <v>22.670670017577105</v>
      </c>
    </row>
    <row r="71" spans="1:12" x14ac:dyDescent="0.2">
      <c r="A71" s="16">
        <v>62</v>
      </c>
      <c r="B71" s="45">
        <v>22</v>
      </c>
      <c r="C71" s="8">
        <v>3341</v>
      </c>
      <c r="D71" s="46">
        <v>3507</v>
      </c>
      <c r="E71" s="17">
        <v>0.49651307596513078</v>
      </c>
      <c r="F71" s="18">
        <f t="shared" si="3"/>
        <v>6.4252336448598129E-3</v>
      </c>
      <c r="G71" s="18">
        <f t="shared" si="0"/>
        <v>6.404514903856507E-3</v>
      </c>
      <c r="H71" s="13">
        <f t="shared" si="6"/>
        <v>92929.016349320198</v>
      </c>
      <c r="I71" s="13">
        <f t="shared" si="4"/>
        <v>595.16527020994624</v>
      </c>
      <c r="J71" s="13">
        <f t="shared" si="1"/>
        <v>92629.358418129807</v>
      </c>
      <c r="K71" s="13">
        <f t="shared" si="2"/>
        <v>2030347.8955451443</v>
      </c>
      <c r="L71" s="20">
        <f t="shared" si="5"/>
        <v>21.848373902001352</v>
      </c>
    </row>
    <row r="72" spans="1:12" x14ac:dyDescent="0.2">
      <c r="A72" s="16">
        <v>63</v>
      </c>
      <c r="B72" s="45">
        <v>22</v>
      </c>
      <c r="C72" s="8">
        <v>3089</v>
      </c>
      <c r="D72" s="46">
        <v>3283</v>
      </c>
      <c r="E72" s="17">
        <v>0.45728518057285178</v>
      </c>
      <c r="F72" s="18">
        <f t="shared" si="3"/>
        <v>6.9052102950408036E-3</v>
      </c>
      <c r="G72" s="18">
        <f t="shared" si="0"/>
        <v>6.879429221553603E-3</v>
      </c>
      <c r="H72" s="13">
        <f t="shared" si="6"/>
        <v>92333.851079110245</v>
      </c>
      <c r="I72" s="13">
        <f t="shared" si="4"/>
        <v>635.20419325220973</v>
      </c>
      <c r="J72" s="13">
        <f t="shared" si="1"/>
        <v>91989.116350070006</v>
      </c>
      <c r="K72" s="13">
        <f t="shared" si="2"/>
        <v>1937718.5371270145</v>
      </c>
      <c r="L72" s="20">
        <f t="shared" si="5"/>
        <v>20.986003664753532</v>
      </c>
    </row>
    <row r="73" spans="1:12" x14ac:dyDescent="0.2">
      <c r="A73" s="16">
        <v>64</v>
      </c>
      <c r="B73" s="45">
        <v>25</v>
      </c>
      <c r="C73" s="8">
        <v>3027</v>
      </c>
      <c r="D73" s="46">
        <v>3040</v>
      </c>
      <c r="E73" s="17">
        <v>0.43167123287671222</v>
      </c>
      <c r="F73" s="18">
        <f t="shared" si="3"/>
        <v>8.2413054227789689E-3</v>
      </c>
      <c r="G73" s="18">
        <f t="shared" ref="G73:G108" si="7">F73/((1+(1-E73)*F73))</f>
        <v>8.2028849883608937E-3</v>
      </c>
      <c r="H73" s="13">
        <f t="shared" si="6"/>
        <v>91698.646885858034</v>
      </c>
      <c r="I73" s="13">
        <f t="shared" si="4"/>
        <v>752.1934539930113</v>
      </c>
      <c r="J73" s="13">
        <f t="shared" ref="J73:J108" si="8">H74+I73*E73</f>
        <v>91271.153707511985</v>
      </c>
      <c r="K73" s="13">
        <f t="shared" ref="K73:K97" si="9">K74+J73</f>
        <v>1845729.4207769444</v>
      </c>
      <c r="L73" s="20">
        <f t="shared" si="5"/>
        <v>20.128207813954088</v>
      </c>
    </row>
    <row r="74" spans="1:12" x14ac:dyDescent="0.2">
      <c r="A74" s="16">
        <v>65</v>
      </c>
      <c r="B74" s="45">
        <v>30</v>
      </c>
      <c r="C74" s="8">
        <v>3032</v>
      </c>
      <c r="D74" s="46">
        <v>2999</v>
      </c>
      <c r="E74" s="17">
        <v>0.4570776255707763</v>
      </c>
      <c r="F74" s="18">
        <f t="shared" ref="F74:F108" si="10">B74/((C74+D74)/2)</f>
        <v>9.9485989056541206E-3</v>
      </c>
      <c r="G74" s="18">
        <f t="shared" si="7"/>
        <v>9.8951520532440506E-3</v>
      </c>
      <c r="H74" s="13">
        <f t="shared" si="6"/>
        <v>90946.453431865026</v>
      </c>
      <c r="I74" s="13">
        <f t="shared" ref="I74:I108" si="11">H74*G74</f>
        <v>899.92898541158365</v>
      </c>
      <c r="J74" s="13">
        <f t="shared" si="8"/>
        <v>90457.861850287693</v>
      </c>
      <c r="K74" s="13">
        <f t="shared" si="9"/>
        <v>1754458.2670694324</v>
      </c>
      <c r="L74" s="20">
        <f t="shared" ref="L74:L108" si="12">K74/H74</f>
        <v>19.291112526821422</v>
      </c>
    </row>
    <row r="75" spans="1:12" x14ac:dyDescent="0.2">
      <c r="A75" s="16">
        <v>66</v>
      </c>
      <c r="B75" s="45">
        <v>34</v>
      </c>
      <c r="C75" s="8">
        <v>3139</v>
      </c>
      <c r="D75" s="46">
        <v>2976</v>
      </c>
      <c r="E75" s="17">
        <v>0.39186140209508458</v>
      </c>
      <c r="F75" s="18">
        <f t="shared" si="10"/>
        <v>1.1120196238757155E-2</v>
      </c>
      <c r="G75" s="18">
        <f t="shared" si="7"/>
        <v>1.104549971540705E-2</v>
      </c>
      <c r="H75" s="13">
        <f t="shared" ref="H75:H108" si="13">H74-I74</f>
        <v>90046.524446453448</v>
      </c>
      <c r="I75" s="13">
        <f t="shared" si="11"/>
        <v>994.60886014669552</v>
      </c>
      <c r="J75" s="13">
        <f t="shared" si="8"/>
        <v>89441.664408780038</v>
      </c>
      <c r="K75" s="13">
        <f t="shared" si="9"/>
        <v>1664000.4052191447</v>
      </c>
      <c r="L75" s="20">
        <f t="shared" si="12"/>
        <v>18.479340712463028</v>
      </c>
    </row>
    <row r="76" spans="1:12" x14ac:dyDescent="0.2">
      <c r="A76" s="16">
        <v>67</v>
      </c>
      <c r="B76" s="45">
        <v>32</v>
      </c>
      <c r="C76" s="8">
        <v>2546</v>
      </c>
      <c r="D76" s="46">
        <v>3100</v>
      </c>
      <c r="E76" s="17">
        <v>0.48981164383561648</v>
      </c>
      <c r="F76" s="18">
        <f t="shared" si="10"/>
        <v>1.1335458731845554E-2</v>
      </c>
      <c r="G76" s="18">
        <f t="shared" si="7"/>
        <v>1.1270280232430232E-2</v>
      </c>
      <c r="H76" s="13">
        <f t="shared" si="13"/>
        <v>89051.915586306757</v>
      </c>
      <c r="I76" s="13">
        <f t="shared" si="11"/>
        <v>1003.6400438923987</v>
      </c>
      <c r="J76" s="13">
        <f t="shared" si="8"/>
        <v>88539.870122132546</v>
      </c>
      <c r="K76" s="13">
        <f t="shared" si="9"/>
        <v>1574558.7408103647</v>
      </c>
      <c r="L76" s="20">
        <f t="shared" si="12"/>
        <v>17.681357334580234</v>
      </c>
    </row>
    <row r="77" spans="1:12" x14ac:dyDescent="0.2">
      <c r="A77" s="16">
        <v>68</v>
      </c>
      <c r="B77" s="45">
        <v>22</v>
      </c>
      <c r="C77" s="8">
        <v>2320</v>
      </c>
      <c r="D77" s="46">
        <v>2503</v>
      </c>
      <c r="E77" s="17">
        <v>0.55417185554171855</v>
      </c>
      <c r="F77" s="18">
        <f t="shared" si="10"/>
        <v>9.1229525191789344E-3</v>
      </c>
      <c r="G77" s="18">
        <f t="shared" si="7"/>
        <v>9.0859973239870891E-3</v>
      </c>
      <c r="H77" s="13">
        <f t="shared" si="13"/>
        <v>88048.275542414354</v>
      </c>
      <c r="I77" s="13">
        <f t="shared" si="11"/>
        <v>800.00639596005465</v>
      </c>
      <c r="J77" s="13">
        <f t="shared" si="8"/>
        <v>87691.610175348731</v>
      </c>
      <c r="K77" s="13">
        <f t="shared" si="9"/>
        <v>1486018.8706882321</v>
      </c>
      <c r="L77" s="20">
        <f t="shared" si="12"/>
        <v>16.877319419758443</v>
      </c>
    </row>
    <row r="78" spans="1:12" x14ac:dyDescent="0.2">
      <c r="A78" s="16">
        <v>69</v>
      </c>
      <c r="B78" s="45">
        <v>43</v>
      </c>
      <c r="C78" s="8">
        <v>2347</v>
      </c>
      <c r="D78" s="46">
        <v>2280</v>
      </c>
      <c r="E78" s="17">
        <v>0.48295635552723798</v>
      </c>
      <c r="F78" s="18">
        <f t="shared" si="10"/>
        <v>1.8586557164469417E-2</v>
      </c>
      <c r="G78" s="18">
        <f t="shared" si="7"/>
        <v>1.8409639402141239E-2</v>
      </c>
      <c r="H78" s="13">
        <f t="shared" si="13"/>
        <v>87248.269146454302</v>
      </c>
      <c r="I78" s="13">
        <f t="shared" si="11"/>
        <v>1606.209173447189</v>
      </c>
      <c r="J78" s="13">
        <f t="shared" si="8"/>
        <v>86417.788901629581</v>
      </c>
      <c r="K78" s="13">
        <f t="shared" si="9"/>
        <v>1398327.2605128833</v>
      </c>
      <c r="L78" s="20">
        <f t="shared" si="12"/>
        <v>16.026991414186814</v>
      </c>
    </row>
    <row r="79" spans="1:12" x14ac:dyDescent="0.2">
      <c r="A79" s="16">
        <v>70</v>
      </c>
      <c r="B79" s="45">
        <v>39</v>
      </c>
      <c r="C79" s="8">
        <v>2169</v>
      </c>
      <c r="D79" s="46">
        <v>2301</v>
      </c>
      <c r="E79" s="17">
        <v>0.50277485072005623</v>
      </c>
      <c r="F79" s="18">
        <f t="shared" si="10"/>
        <v>1.74496644295302E-2</v>
      </c>
      <c r="G79" s="18">
        <f t="shared" si="7"/>
        <v>1.7299566265177375E-2</v>
      </c>
      <c r="H79" s="13">
        <f t="shared" si="13"/>
        <v>85642.059973007112</v>
      </c>
      <c r="I79" s="13">
        <f t="shared" si="11"/>
        <v>1481.5704915893314</v>
      </c>
      <c r="J79" s="13">
        <f t="shared" si="8"/>
        <v>84905.385864157855</v>
      </c>
      <c r="K79" s="13">
        <f t="shared" si="9"/>
        <v>1311909.4716112537</v>
      </c>
      <c r="L79" s="20">
        <f t="shared" si="12"/>
        <v>15.318518401177467</v>
      </c>
    </row>
    <row r="80" spans="1:12" x14ac:dyDescent="0.2">
      <c r="A80" s="16">
        <v>71</v>
      </c>
      <c r="B80" s="45">
        <v>30</v>
      </c>
      <c r="C80" s="8">
        <v>2027</v>
      </c>
      <c r="D80" s="46">
        <v>2124</v>
      </c>
      <c r="E80" s="17">
        <v>0.426027397260274</v>
      </c>
      <c r="F80" s="18">
        <f t="shared" si="10"/>
        <v>1.445434834979523E-2</v>
      </c>
      <c r="G80" s="18">
        <f t="shared" si="7"/>
        <v>1.4335416005262865E-2</v>
      </c>
      <c r="H80" s="13">
        <f t="shared" si="13"/>
        <v>84160.489481417782</v>
      </c>
      <c r="I80" s="13">
        <f t="shared" si="11"/>
        <v>1206.4756279226735</v>
      </c>
      <c r="J80" s="13">
        <f t="shared" si="8"/>
        <v>83468.005525116969</v>
      </c>
      <c r="K80" s="13">
        <f t="shared" si="9"/>
        <v>1227004.0857470958</v>
      </c>
      <c r="L80" s="20">
        <f t="shared" si="12"/>
        <v>14.579336376340969</v>
      </c>
    </row>
    <row r="81" spans="1:12" x14ac:dyDescent="0.2">
      <c r="A81" s="16">
        <v>72</v>
      </c>
      <c r="B81" s="45">
        <v>42</v>
      </c>
      <c r="C81" s="8">
        <v>1702</v>
      </c>
      <c r="D81" s="46">
        <v>1981</v>
      </c>
      <c r="E81" s="17">
        <v>0.49902152641878667</v>
      </c>
      <c r="F81" s="18">
        <f t="shared" si="10"/>
        <v>2.280749389084985E-2</v>
      </c>
      <c r="G81" s="18">
        <f t="shared" si="7"/>
        <v>2.2549838010377632E-2</v>
      </c>
      <c r="H81" s="13">
        <f t="shared" si="13"/>
        <v>82954.013853495111</v>
      </c>
      <c r="I81" s="13">
        <f t="shared" si="11"/>
        <v>1870.5995747069367</v>
      </c>
      <c r="J81" s="13">
        <f t="shared" si="8"/>
        <v>82016.883733876763</v>
      </c>
      <c r="K81" s="13">
        <f t="shared" si="9"/>
        <v>1143536.0802219787</v>
      </c>
      <c r="L81" s="20">
        <f t="shared" si="12"/>
        <v>13.785180814054099</v>
      </c>
    </row>
    <row r="82" spans="1:12" x14ac:dyDescent="0.2">
      <c r="A82" s="16">
        <v>73</v>
      </c>
      <c r="B82" s="45">
        <v>36</v>
      </c>
      <c r="C82" s="8">
        <v>1355</v>
      </c>
      <c r="D82" s="46">
        <v>1650</v>
      </c>
      <c r="E82" s="17">
        <v>0.49817351598173515</v>
      </c>
      <c r="F82" s="18">
        <f t="shared" si="10"/>
        <v>2.3960066555740431E-2</v>
      </c>
      <c r="G82" s="18">
        <f t="shared" si="7"/>
        <v>2.3675398396235E-2</v>
      </c>
      <c r="H82" s="13">
        <f t="shared" si="13"/>
        <v>81083.414278788172</v>
      </c>
      <c r="I82" s="13">
        <f t="shared" si="11"/>
        <v>1919.6821363772797</v>
      </c>
      <c r="J82" s="13">
        <f t="shared" si="8"/>
        <v>80120.066941857294</v>
      </c>
      <c r="K82" s="13">
        <f t="shared" si="9"/>
        <v>1061519.196488102</v>
      </c>
      <c r="L82" s="20">
        <f t="shared" si="12"/>
        <v>13.0916933620764</v>
      </c>
    </row>
    <row r="83" spans="1:12" x14ac:dyDescent="0.2">
      <c r="A83" s="16">
        <v>74</v>
      </c>
      <c r="B83" s="45">
        <v>42</v>
      </c>
      <c r="C83" s="8">
        <v>1761</v>
      </c>
      <c r="D83" s="46">
        <v>1318</v>
      </c>
      <c r="E83" s="17">
        <v>0.59595564253098499</v>
      </c>
      <c r="F83" s="18">
        <f t="shared" si="10"/>
        <v>2.7281584930172135E-2</v>
      </c>
      <c r="G83" s="18">
        <f t="shared" si="7"/>
        <v>2.6984139557111587E-2</v>
      </c>
      <c r="H83" s="13">
        <f t="shared" si="13"/>
        <v>79163.732142410896</v>
      </c>
      <c r="I83" s="13">
        <f t="shared" si="11"/>
        <v>2136.1651959926157</v>
      </c>
      <c r="J83" s="13">
        <f t="shared" si="8"/>
        <v>78300.626648348392</v>
      </c>
      <c r="K83" s="13">
        <f t="shared" si="9"/>
        <v>981399.12954624475</v>
      </c>
      <c r="L83" s="20">
        <f t="shared" si="12"/>
        <v>12.397080114676321</v>
      </c>
    </row>
    <row r="84" spans="1:12" x14ac:dyDescent="0.2">
      <c r="A84" s="16">
        <v>75</v>
      </c>
      <c r="B84" s="45">
        <v>37</v>
      </c>
      <c r="C84" s="8">
        <v>1010</v>
      </c>
      <c r="D84" s="46">
        <v>1713</v>
      </c>
      <c r="E84" s="17">
        <v>0.46182895223991111</v>
      </c>
      <c r="F84" s="18">
        <f t="shared" si="10"/>
        <v>2.7175908923980904E-2</v>
      </c>
      <c r="G84" s="18">
        <f t="shared" si="7"/>
        <v>2.678418255686309E-2</v>
      </c>
      <c r="H84" s="13">
        <f t="shared" si="13"/>
        <v>77027.566946418287</v>
      </c>
      <c r="I84" s="13">
        <f t="shared" si="11"/>
        <v>2063.1204150038607</v>
      </c>
      <c r="J84" s="13">
        <f t="shared" si="8"/>
        <v>75917.255271020433</v>
      </c>
      <c r="K84" s="13">
        <f t="shared" si="9"/>
        <v>903098.50289789634</v>
      </c>
      <c r="L84" s="20">
        <f t="shared" si="12"/>
        <v>11.724354522662093</v>
      </c>
    </row>
    <row r="85" spans="1:12" x14ac:dyDescent="0.2">
      <c r="A85" s="16">
        <v>76</v>
      </c>
      <c r="B85" s="45">
        <v>33</v>
      </c>
      <c r="C85" s="8">
        <v>1108</v>
      </c>
      <c r="D85" s="46">
        <v>977</v>
      </c>
      <c r="E85" s="17">
        <v>0.51772519717725196</v>
      </c>
      <c r="F85" s="18">
        <f t="shared" si="10"/>
        <v>3.1654676258992806E-2</v>
      </c>
      <c r="G85" s="18">
        <f t="shared" si="7"/>
        <v>3.1178694429380708E-2</v>
      </c>
      <c r="H85" s="13">
        <f t="shared" si="13"/>
        <v>74964.446531414433</v>
      </c>
      <c r="I85" s="13">
        <f t="shared" si="11"/>
        <v>2337.2935714706191</v>
      </c>
      <c r="J85" s="13">
        <f t="shared" si="8"/>
        <v>73837.228735094555</v>
      </c>
      <c r="K85" s="13">
        <f t="shared" si="9"/>
        <v>827181.24762687588</v>
      </c>
      <c r="L85" s="20">
        <f t="shared" si="12"/>
        <v>11.034314076876951</v>
      </c>
    </row>
    <row r="86" spans="1:12" x14ac:dyDescent="0.2">
      <c r="A86" s="16">
        <v>77</v>
      </c>
      <c r="B86" s="45">
        <v>44</v>
      </c>
      <c r="C86" s="8">
        <v>1203</v>
      </c>
      <c r="D86" s="46">
        <v>1079</v>
      </c>
      <c r="E86" s="17">
        <v>0.48991282689912824</v>
      </c>
      <c r="F86" s="18">
        <f t="shared" si="10"/>
        <v>3.8562664329535493E-2</v>
      </c>
      <c r="G86" s="18">
        <f t="shared" si="7"/>
        <v>3.78187572558559E-2</v>
      </c>
      <c r="H86" s="13">
        <f t="shared" si="13"/>
        <v>72627.152959943807</v>
      </c>
      <c r="I86" s="13">
        <f t="shared" si="11"/>
        <v>2746.668667976031</v>
      </c>
      <c r="J86" s="13">
        <f t="shared" si="8"/>
        <v>71226.11250365118</v>
      </c>
      <c r="K86" s="13">
        <f t="shared" si="9"/>
        <v>753344.01889178134</v>
      </c>
      <c r="L86" s="20">
        <f t="shared" si="12"/>
        <v>10.372759886474892</v>
      </c>
    </row>
    <row r="87" spans="1:12" x14ac:dyDescent="0.2">
      <c r="A87" s="16">
        <v>78</v>
      </c>
      <c r="B87" s="45">
        <v>48</v>
      </c>
      <c r="C87" s="8">
        <v>1145</v>
      </c>
      <c r="D87" s="46">
        <v>1159</v>
      </c>
      <c r="E87" s="17">
        <v>0.51529680365296815</v>
      </c>
      <c r="F87" s="18">
        <f t="shared" si="10"/>
        <v>4.1666666666666664E-2</v>
      </c>
      <c r="G87" s="18">
        <f t="shared" si="7"/>
        <v>4.0841826506158904E-2</v>
      </c>
      <c r="H87" s="13">
        <f t="shared" si="13"/>
        <v>69880.484291967776</v>
      </c>
      <c r="I87" s="13">
        <f t="shared" si="11"/>
        <v>2854.0466156189104</v>
      </c>
      <c r="J87" s="13">
        <f t="shared" si="8"/>
        <v>68497.118774853865</v>
      </c>
      <c r="K87" s="13">
        <f t="shared" si="9"/>
        <v>682117.90638813016</v>
      </c>
      <c r="L87" s="20">
        <f t="shared" si="12"/>
        <v>9.761207485886505</v>
      </c>
    </row>
    <row r="88" spans="1:12" x14ac:dyDescent="0.2">
      <c r="A88" s="16">
        <v>79</v>
      </c>
      <c r="B88" s="45">
        <v>52</v>
      </c>
      <c r="C88" s="8">
        <v>1001</v>
      </c>
      <c r="D88" s="46">
        <v>1097</v>
      </c>
      <c r="E88" s="17">
        <v>0.57270811380400433</v>
      </c>
      <c r="F88" s="18">
        <f t="shared" si="10"/>
        <v>4.9571020019065777E-2</v>
      </c>
      <c r="G88" s="18">
        <f t="shared" si="7"/>
        <v>4.8542820240668035E-2</v>
      </c>
      <c r="H88" s="13">
        <f t="shared" si="13"/>
        <v>67026.437676348869</v>
      </c>
      <c r="I88" s="13">
        <f t="shared" si="11"/>
        <v>3253.6523154953425</v>
      </c>
      <c r="J88" s="13">
        <f t="shared" si="8"/>
        <v>65636.178441434895</v>
      </c>
      <c r="K88" s="13">
        <f t="shared" si="9"/>
        <v>613620.78761327628</v>
      </c>
      <c r="L88" s="20">
        <f t="shared" si="12"/>
        <v>9.1549067634516437</v>
      </c>
    </row>
    <row r="89" spans="1:12" x14ac:dyDescent="0.2">
      <c r="A89" s="16">
        <v>80</v>
      </c>
      <c r="B89" s="45">
        <v>49</v>
      </c>
      <c r="C89" s="8">
        <v>925</v>
      </c>
      <c r="D89" s="46">
        <v>957</v>
      </c>
      <c r="E89" s="17">
        <v>0.50824713447022629</v>
      </c>
      <c r="F89" s="18">
        <f t="shared" si="10"/>
        <v>5.2072263549415514E-2</v>
      </c>
      <c r="G89" s="18">
        <f t="shared" si="7"/>
        <v>5.0772156929540679E-2</v>
      </c>
      <c r="H89" s="13">
        <f t="shared" si="13"/>
        <v>63772.78536085353</v>
      </c>
      <c r="I89" s="13">
        <f t="shared" si="11"/>
        <v>3237.8818661751698</v>
      </c>
      <c r="J89" s="13">
        <f t="shared" si="8"/>
        <v>62180.547674914997</v>
      </c>
      <c r="K89" s="13">
        <f t="shared" si="9"/>
        <v>547984.60917184141</v>
      </c>
      <c r="L89" s="20">
        <f t="shared" si="12"/>
        <v>8.5927658023890832</v>
      </c>
    </row>
    <row r="90" spans="1:12" x14ac:dyDescent="0.2">
      <c r="A90" s="16">
        <v>81</v>
      </c>
      <c r="B90" s="45">
        <v>54</v>
      </c>
      <c r="C90" s="8">
        <v>878</v>
      </c>
      <c r="D90" s="46">
        <v>885</v>
      </c>
      <c r="E90" s="17">
        <v>0.46996448503297816</v>
      </c>
      <c r="F90" s="18">
        <f t="shared" si="10"/>
        <v>6.1259217243335225E-2</v>
      </c>
      <c r="G90" s="18">
        <f t="shared" si="7"/>
        <v>5.9332710204413379E-2</v>
      </c>
      <c r="H90" s="13">
        <f t="shared" si="13"/>
        <v>60534.903494678358</v>
      </c>
      <c r="I90" s="13">
        <f t="shared" si="11"/>
        <v>3591.6998863018816</v>
      </c>
      <c r="J90" s="13">
        <f t="shared" si="8"/>
        <v>58631.174995835347</v>
      </c>
      <c r="K90" s="13">
        <f t="shared" si="9"/>
        <v>485804.06149692641</v>
      </c>
      <c r="L90" s="20">
        <f t="shared" si="12"/>
        <v>8.0251893279987403</v>
      </c>
    </row>
    <row r="91" spans="1:12" x14ac:dyDescent="0.2">
      <c r="A91" s="16">
        <v>82</v>
      </c>
      <c r="B91" s="45">
        <v>61</v>
      </c>
      <c r="C91" s="8">
        <v>802</v>
      </c>
      <c r="D91" s="46">
        <v>831</v>
      </c>
      <c r="E91" s="17">
        <v>0.42816079047832917</v>
      </c>
      <c r="F91" s="18">
        <f t="shared" si="10"/>
        <v>7.4709124311083897E-2</v>
      </c>
      <c r="G91" s="18">
        <f t="shared" si="7"/>
        <v>7.1648198175730371E-2</v>
      </c>
      <c r="H91" s="13">
        <f t="shared" si="13"/>
        <v>56943.203608376476</v>
      </c>
      <c r="I91" s="13">
        <f t="shared" si="11"/>
        <v>4079.8779368939227</v>
      </c>
      <c r="J91" s="13">
        <f t="shared" si="8"/>
        <v>54610.169433998148</v>
      </c>
      <c r="K91" s="13">
        <f t="shared" si="9"/>
        <v>427172.88650109107</v>
      </c>
      <c r="L91" s="20">
        <f t="shared" si="12"/>
        <v>7.5017361060144667</v>
      </c>
    </row>
    <row r="92" spans="1:12" x14ac:dyDescent="0.2">
      <c r="A92" s="16">
        <v>83</v>
      </c>
      <c r="B92" s="45">
        <v>47</v>
      </c>
      <c r="C92" s="8">
        <v>672</v>
      </c>
      <c r="D92" s="46">
        <v>738</v>
      </c>
      <c r="E92" s="17">
        <v>0.50679102302535683</v>
      </c>
      <c r="F92" s="18">
        <f t="shared" si="10"/>
        <v>6.6666666666666666E-2</v>
      </c>
      <c r="G92" s="18">
        <f t="shared" si="7"/>
        <v>6.454440790711323E-2</v>
      </c>
      <c r="H92" s="13">
        <f t="shared" si="13"/>
        <v>52863.325671482555</v>
      </c>
      <c r="I92" s="13">
        <f t="shared" si="11"/>
        <v>3412.0320554667405</v>
      </c>
      <c r="J92" s="13">
        <f t="shared" si="8"/>
        <v>51180.480832001114</v>
      </c>
      <c r="K92" s="13">
        <f t="shared" si="9"/>
        <v>372562.71706709289</v>
      </c>
      <c r="L92" s="20">
        <f t="shared" si="12"/>
        <v>7.0476594564324611</v>
      </c>
    </row>
    <row r="93" spans="1:12" x14ac:dyDescent="0.2">
      <c r="A93" s="16">
        <v>84</v>
      </c>
      <c r="B93" s="45">
        <v>52</v>
      </c>
      <c r="C93" s="8">
        <v>669</v>
      </c>
      <c r="D93" s="46">
        <v>628</v>
      </c>
      <c r="E93" s="17">
        <v>0.50168598524762897</v>
      </c>
      <c r="F93" s="18">
        <f t="shared" si="10"/>
        <v>8.0185042405551271E-2</v>
      </c>
      <c r="G93" s="18">
        <f t="shared" si="7"/>
        <v>7.7104165778018818E-2</v>
      </c>
      <c r="H93" s="13">
        <f t="shared" si="13"/>
        <v>49451.293616015813</v>
      </c>
      <c r="I93" s="13">
        <f t="shared" si="11"/>
        <v>3812.9007409067667</v>
      </c>
      <c r="J93" s="13">
        <f t="shared" si="8"/>
        <v>47551.271739962278</v>
      </c>
      <c r="K93" s="13">
        <f t="shared" si="9"/>
        <v>321382.23623509175</v>
      </c>
      <c r="L93" s="20">
        <f t="shared" si="12"/>
        <v>6.4989651985768386</v>
      </c>
    </row>
    <row r="94" spans="1:12" x14ac:dyDescent="0.2">
      <c r="A94" s="16">
        <v>85</v>
      </c>
      <c r="B94" s="45">
        <v>55</v>
      </c>
      <c r="C94" s="8">
        <v>525</v>
      </c>
      <c r="D94" s="46">
        <v>600</v>
      </c>
      <c r="E94" s="17">
        <v>0.43815691158156916</v>
      </c>
      <c r="F94" s="18">
        <f t="shared" si="10"/>
        <v>9.7777777777777783E-2</v>
      </c>
      <c r="G94" s="18">
        <f t="shared" si="7"/>
        <v>9.2686001066523846E-2</v>
      </c>
      <c r="H94" s="13">
        <f t="shared" si="13"/>
        <v>45638.39287510905</v>
      </c>
      <c r="I94" s="13">
        <f t="shared" si="11"/>
        <v>4230.0401306967915</v>
      </c>
      <c r="J94" s="13">
        <f t="shared" si="8"/>
        <v>43261.77406394446</v>
      </c>
      <c r="K94" s="13">
        <f t="shared" si="9"/>
        <v>273830.96449512948</v>
      </c>
      <c r="L94" s="20">
        <f t="shared" si="12"/>
        <v>6.0000133055622014</v>
      </c>
    </row>
    <row r="95" spans="1:12" x14ac:dyDescent="0.2">
      <c r="A95" s="16">
        <v>86</v>
      </c>
      <c r="B95" s="45">
        <v>44</v>
      </c>
      <c r="C95" s="8">
        <v>483</v>
      </c>
      <c r="D95" s="46">
        <v>487</v>
      </c>
      <c r="E95" s="17">
        <v>0.5130759651307597</v>
      </c>
      <c r="F95" s="18">
        <f t="shared" si="10"/>
        <v>9.0721649484536079E-2</v>
      </c>
      <c r="G95" s="18">
        <f t="shared" si="7"/>
        <v>8.6883605182720647E-2</v>
      </c>
      <c r="H95" s="13">
        <f t="shared" si="13"/>
        <v>41408.352744412259</v>
      </c>
      <c r="I95" s="13">
        <f t="shared" si="11"/>
        <v>3597.7069711123418</v>
      </c>
      <c r="J95" s="13">
        <f t="shared" si="8"/>
        <v>39656.542749761044</v>
      </c>
      <c r="K95" s="13">
        <f t="shared" si="9"/>
        <v>230569.19043118501</v>
      </c>
      <c r="L95" s="20">
        <f t="shared" si="12"/>
        <v>5.5681806966421421</v>
      </c>
    </row>
    <row r="96" spans="1:12" x14ac:dyDescent="0.2">
      <c r="A96" s="16">
        <v>87</v>
      </c>
      <c r="B96" s="45">
        <v>49</v>
      </c>
      <c r="C96" s="8">
        <v>400</v>
      </c>
      <c r="D96" s="46">
        <v>429</v>
      </c>
      <c r="E96" s="17">
        <v>0.40050321498462399</v>
      </c>
      <c r="F96" s="18">
        <f t="shared" si="10"/>
        <v>0.11821471652593486</v>
      </c>
      <c r="G96" s="18">
        <f t="shared" si="7"/>
        <v>0.11039135386030262</v>
      </c>
      <c r="H96" s="13">
        <f t="shared" si="13"/>
        <v>37810.645773299919</v>
      </c>
      <c r="I96" s="13">
        <f t="shared" si="11"/>
        <v>4173.968377246907</v>
      </c>
      <c r="J96" s="13">
        <f t="shared" si="8"/>
        <v>35308.365150384554</v>
      </c>
      <c r="K96" s="13">
        <f t="shared" si="9"/>
        <v>190912.64768142396</v>
      </c>
      <c r="L96" s="20">
        <f t="shared" si="12"/>
        <v>5.049177123979125</v>
      </c>
    </row>
    <row r="97" spans="1:12" x14ac:dyDescent="0.2">
      <c r="A97" s="16">
        <v>88</v>
      </c>
      <c r="B97" s="45">
        <v>50</v>
      </c>
      <c r="C97" s="8">
        <v>355</v>
      </c>
      <c r="D97" s="46">
        <v>369</v>
      </c>
      <c r="E97" s="17">
        <v>0.51928767123287678</v>
      </c>
      <c r="F97" s="18">
        <f t="shared" si="10"/>
        <v>0.13812154696132597</v>
      </c>
      <c r="G97" s="18">
        <f t="shared" si="7"/>
        <v>0.12952172771339149</v>
      </c>
      <c r="H97" s="13">
        <f t="shared" si="13"/>
        <v>33636.677396053012</v>
      </c>
      <c r="I97" s="13">
        <f t="shared" si="11"/>
        <v>4356.6805708747688</v>
      </c>
      <c r="J97" s="13">
        <f t="shared" si="8"/>
        <v>31542.367333133319</v>
      </c>
      <c r="K97" s="13">
        <f t="shared" si="9"/>
        <v>155604.28253103941</v>
      </c>
      <c r="L97" s="20">
        <f t="shared" si="12"/>
        <v>4.6260301128701347</v>
      </c>
    </row>
    <row r="98" spans="1:12" x14ac:dyDescent="0.2">
      <c r="A98" s="16">
        <v>89</v>
      </c>
      <c r="B98" s="45">
        <v>43</v>
      </c>
      <c r="C98" s="8">
        <v>266</v>
      </c>
      <c r="D98" s="46">
        <v>295</v>
      </c>
      <c r="E98" s="17">
        <v>0.39840713603058309</v>
      </c>
      <c r="F98" s="18">
        <f t="shared" si="10"/>
        <v>0.15329768270944741</v>
      </c>
      <c r="G98" s="18">
        <f t="shared" si="7"/>
        <v>0.14035385805436196</v>
      </c>
      <c r="H98" s="13">
        <f t="shared" si="13"/>
        <v>29279.996825178241</v>
      </c>
      <c r="I98" s="13">
        <f t="shared" si="11"/>
        <v>4109.5605182332356</v>
      </c>
      <c r="J98" s="13">
        <f t="shared" si="8"/>
        <v>26807.714543358667</v>
      </c>
      <c r="K98" s="13">
        <f>K99+J98</f>
        <v>124061.91519790608</v>
      </c>
      <c r="L98" s="20">
        <f t="shared" si="12"/>
        <v>4.2370877271142211</v>
      </c>
    </row>
    <row r="99" spans="1:12" x14ac:dyDescent="0.2">
      <c r="A99" s="16">
        <v>90</v>
      </c>
      <c r="B99" s="45">
        <v>36</v>
      </c>
      <c r="C99" s="8">
        <v>223</v>
      </c>
      <c r="D99" s="46">
        <v>230</v>
      </c>
      <c r="E99" s="17">
        <v>0.41347031963470315</v>
      </c>
      <c r="F99" s="22">
        <f t="shared" si="10"/>
        <v>0.15894039735099338</v>
      </c>
      <c r="G99" s="22">
        <f t="shared" si="7"/>
        <v>0.14538695168705293</v>
      </c>
      <c r="H99" s="23">
        <f t="shared" si="13"/>
        <v>25170.436306945005</v>
      </c>
      <c r="I99" s="23">
        <f t="shared" si="11"/>
        <v>3659.4530072998564</v>
      </c>
      <c r="J99" s="23">
        <f t="shared" si="8"/>
        <v>23024.058504261597</v>
      </c>
      <c r="K99" s="23">
        <f t="shared" ref="K99:K108" si="14">K100+J99</f>
        <v>97254.200654547414</v>
      </c>
      <c r="L99" s="24">
        <f t="shared" si="12"/>
        <v>3.863826572911377</v>
      </c>
    </row>
    <row r="100" spans="1:12" x14ac:dyDescent="0.2">
      <c r="A100" s="16">
        <v>91</v>
      </c>
      <c r="B100" s="45">
        <v>50</v>
      </c>
      <c r="C100" s="8">
        <v>166</v>
      </c>
      <c r="D100" s="46">
        <v>182</v>
      </c>
      <c r="E100" s="17">
        <v>0.51567123287671246</v>
      </c>
      <c r="F100" s="22">
        <f t="shared" si="10"/>
        <v>0.28735632183908044</v>
      </c>
      <c r="G100" s="22">
        <f t="shared" si="7"/>
        <v>0.25224951277833829</v>
      </c>
      <c r="H100" s="23">
        <f t="shared" si="13"/>
        <v>21510.983299645148</v>
      </c>
      <c r="I100" s="23">
        <f t="shared" si="11"/>
        <v>5426.13505671846</v>
      </c>
      <c r="J100" s="23">
        <f t="shared" si="8"/>
        <v>18882.949997380245</v>
      </c>
      <c r="K100" s="23">
        <f t="shared" si="14"/>
        <v>74230.142150285814</v>
      </c>
      <c r="L100" s="24">
        <f t="shared" si="12"/>
        <v>3.4508019050672751</v>
      </c>
    </row>
    <row r="101" spans="1:12" x14ac:dyDescent="0.2">
      <c r="A101" s="16">
        <v>92</v>
      </c>
      <c r="B101" s="45">
        <v>29</v>
      </c>
      <c r="C101" s="8">
        <v>134</v>
      </c>
      <c r="D101" s="46">
        <v>131</v>
      </c>
      <c r="E101" s="17">
        <v>0.48521492678318368</v>
      </c>
      <c r="F101" s="22">
        <f t="shared" si="10"/>
        <v>0.21886792452830189</v>
      </c>
      <c r="G101" s="22">
        <f t="shared" si="7"/>
        <v>0.19670516525278056</v>
      </c>
      <c r="H101" s="23">
        <f t="shared" si="13"/>
        <v>16084.848242926688</v>
      </c>
      <c r="I101" s="23">
        <f t="shared" si="11"/>
        <v>3163.9727316907911</v>
      </c>
      <c r="J101" s="23">
        <f t="shared" si="8"/>
        <v>14456.082308587233</v>
      </c>
      <c r="K101" s="23">
        <f t="shared" si="14"/>
        <v>55347.192152905569</v>
      </c>
      <c r="L101" s="24">
        <f t="shared" si="12"/>
        <v>3.4409520883881823</v>
      </c>
    </row>
    <row r="102" spans="1:12" x14ac:dyDescent="0.2">
      <c r="A102" s="16">
        <v>93</v>
      </c>
      <c r="B102" s="45">
        <v>30</v>
      </c>
      <c r="C102" s="8">
        <v>96</v>
      </c>
      <c r="D102" s="46">
        <v>101</v>
      </c>
      <c r="E102" s="17">
        <v>0.42538812785388125</v>
      </c>
      <c r="F102" s="22">
        <f t="shared" si="10"/>
        <v>0.30456852791878175</v>
      </c>
      <c r="G102" s="22">
        <f t="shared" si="7"/>
        <v>0.25920534034016263</v>
      </c>
      <c r="H102" s="23">
        <f t="shared" si="13"/>
        <v>12920.875511235896</v>
      </c>
      <c r="I102" s="23">
        <f t="shared" si="11"/>
        <v>3349.1599343827734</v>
      </c>
      <c r="J102" s="23">
        <f t="shared" si="8"/>
        <v>10996.408451223439</v>
      </c>
      <c r="K102" s="23">
        <f t="shared" si="14"/>
        <v>40891.109844318336</v>
      </c>
      <c r="L102" s="24">
        <f t="shared" si="12"/>
        <v>3.1647321273825244</v>
      </c>
    </row>
    <row r="103" spans="1:12" x14ac:dyDescent="0.2">
      <c r="A103" s="16">
        <v>94</v>
      </c>
      <c r="B103" s="45">
        <v>20</v>
      </c>
      <c r="C103" s="8">
        <v>75</v>
      </c>
      <c r="D103" s="46">
        <v>76</v>
      </c>
      <c r="E103" s="17">
        <v>0.50397260273972611</v>
      </c>
      <c r="F103" s="22">
        <f t="shared" si="10"/>
        <v>0.26490066225165565</v>
      </c>
      <c r="G103" s="22">
        <f t="shared" si="7"/>
        <v>0.23413570248729096</v>
      </c>
      <c r="H103" s="23">
        <f t="shared" si="13"/>
        <v>9571.7155768531229</v>
      </c>
      <c r="I103" s="23">
        <f t="shared" si="11"/>
        <v>2241.0803505950512</v>
      </c>
      <c r="J103" s="23">
        <f t="shared" si="8"/>
        <v>8460.0783234963164</v>
      </c>
      <c r="K103" s="23">
        <f t="shared" si="14"/>
        <v>29894.7013930949</v>
      </c>
      <c r="L103" s="24">
        <f t="shared" si="12"/>
        <v>3.1232333590634473</v>
      </c>
    </row>
    <row r="104" spans="1:12" x14ac:dyDescent="0.2">
      <c r="A104" s="16">
        <v>95</v>
      </c>
      <c r="B104" s="45">
        <v>15</v>
      </c>
      <c r="C104" s="8">
        <v>49</v>
      </c>
      <c r="D104" s="46">
        <v>51</v>
      </c>
      <c r="E104" s="17">
        <v>0.41972602739726023</v>
      </c>
      <c r="F104" s="22">
        <f t="shared" si="10"/>
        <v>0.3</v>
      </c>
      <c r="G104" s="22">
        <f t="shared" si="7"/>
        <v>0.25551873804078962</v>
      </c>
      <c r="H104" s="23">
        <f t="shared" si="13"/>
        <v>7330.6352262580713</v>
      </c>
      <c r="I104" s="23">
        <f t="shared" si="11"/>
        <v>1873.1146620508207</v>
      </c>
      <c r="J104" s="23">
        <f t="shared" si="8"/>
        <v>6243.7155401694035</v>
      </c>
      <c r="K104" s="23">
        <f t="shared" si="14"/>
        <v>21434.623069598583</v>
      </c>
      <c r="L104" s="24">
        <f t="shared" si="12"/>
        <v>2.9239789469840942</v>
      </c>
    </row>
    <row r="105" spans="1:12" x14ac:dyDescent="0.2">
      <c r="A105" s="16">
        <v>96</v>
      </c>
      <c r="B105" s="45">
        <v>8</v>
      </c>
      <c r="C105" s="8">
        <v>33</v>
      </c>
      <c r="D105" s="46">
        <v>39</v>
      </c>
      <c r="E105" s="17">
        <v>0.4945205479452055</v>
      </c>
      <c r="F105" s="22">
        <f t="shared" si="10"/>
        <v>0.22222222222222221</v>
      </c>
      <c r="G105" s="22">
        <f t="shared" si="7"/>
        <v>0.19978106185002734</v>
      </c>
      <c r="H105" s="23">
        <f t="shared" si="13"/>
        <v>5457.5205642072506</v>
      </c>
      <c r="I105" s="23">
        <f t="shared" si="11"/>
        <v>1090.3092533856848</v>
      </c>
      <c r="J105" s="23">
        <f t="shared" si="8"/>
        <v>4906.3916402355817</v>
      </c>
      <c r="K105" s="23">
        <f t="shared" si="14"/>
        <v>15190.90752942918</v>
      </c>
      <c r="L105" s="24">
        <f t="shared" si="12"/>
        <v>2.7834815005659594</v>
      </c>
    </row>
    <row r="106" spans="1:12" x14ac:dyDescent="0.2">
      <c r="A106" s="16">
        <v>97</v>
      </c>
      <c r="B106" s="45">
        <v>5</v>
      </c>
      <c r="C106" s="8">
        <v>18</v>
      </c>
      <c r="D106" s="46">
        <v>25</v>
      </c>
      <c r="E106" s="17">
        <v>0.49808219178082191</v>
      </c>
      <c r="F106" s="22">
        <f t="shared" si="10"/>
        <v>0.23255813953488372</v>
      </c>
      <c r="G106" s="22">
        <f t="shared" si="7"/>
        <v>0.20825012837336682</v>
      </c>
      <c r="H106" s="23">
        <f t="shared" si="13"/>
        <v>4367.2113108215653</v>
      </c>
      <c r="I106" s="23">
        <f t="shared" si="11"/>
        <v>909.47231611221059</v>
      </c>
      <c r="J106" s="23">
        <f t="shared" si="8"/>
        <v>3910.730959282505</v>
      </c>
      <c r="K106" s="23">
        <f t="shared" si="14"/>
        <v>10284.515889193597</v>
      </c>
      <c r="L106" s="24">
        <f t="shared" si="12"/>
        <v>2.354938920337899</v>
      </c>
    </row>
    <row r="107" spans="1:12" x14ac:dyDescent="0.2">
      <c r="A107" s="16">
        <v>98</v>
      </c>
      <c r="B107" s="45">
        <v>3</v>
      </c>
      <c r="C107" s="8">
        <v>16</v>
      </c>
      <c r="D107" s="46">
        <v>15</v>
      </c>
      <c r="E107" s="17">
        <v>0.54703196347031968</v>
      </c>
      <c r="F107" s="22">
        <f t="shared" si="10"/>
        <v>0.19354838709677419</v>
      </c>
      <c r="G107" s="22">
        <f t="shared" si="7"/>
        <v>0.17794750954741204</v>
      </c>
      <c r="H107" s="23">
        <f t="shared" si="13"/>
        <v>3457.7389947093548</v>
      </c>
      <c r="I107" s="23">
        <f t="shared" si="11"/>
        <v>615.29604277350177</v>
      </c>
      <c r="J107" s="23">
        <f t="shared" si="8"/>
        <v>3179.0295543297593</v>
      </c>
      <c r="K107" s="23">
        <f t="shared" si="14"/>
        <v>6373.7849299110912</v>
      </c>
      <c r="L107" s="24">
        <f t="shared" si="12"/>
        <v>1.8433389390186892</v>
      </c>
    </row>
    <row r="108" spans="1:12" x14ac:dyDescent="0.2">
      <c r="A108" s="16">
        <v>99</v>
      </c>
      <c r="B108" s="45">
        <v>3</v>
      </c>
      <c r="C108" s="8">
        <v>9</v>
      </c>
      <c r="D108" s="46">
        <v>11</v>
      </c>
      <c r="E108" s="17">
        <v>0.53881278538812782</v>
      </c>
      <c r="F108" s="22">
        <f t="shared" si="10"/>
        <v>0.3</v>
      </c>
      <c r="G108" s="22">
        <f t="shared" si="7"/>
        <v>0.26353790613718414</v>
      </c>
      <c r="H108" s="23">
        <f t="shared" si="13"/>
        <v>2842.4429519358528</v>
      </c>
      <c r="I108" s="23">
        <f t="shared" si="11"/>
        <v>749.09146386757141</v>
      </c>
      <c r="J108" s="23">
        <f t="shared" si="8"/>
        <v>2496.9715462252379</v>
      </c>
      <c r="K108" s="23">
        <f t="shared" si="14"/>
        <v>3194.7553755813315</v>
      </c>
      <c r="L108" s="24">
        <f t="shared" si="12"/>
        <v>1.1239470517448857</v>
      </c>
    </row>
    <row r="109" spans="1:12" x14ac:dyDescent="0.2">
      <c r="A109" s="16" t="s">
        <v>23</v>
      </c>
      <c r="B109" s="45">
        <v>8</v>
      </c>
      <c r="C109" s="8">
        <v>25</v>
      </c>
      <c r="D109" s="46">
        <v>23</v>
      </c>
      <c r="E109" s="17"/>
      <c r="F109" s="22">
        <f>B109/((C109+D109)/2)</f>
        <v>0.33333333333333331</v>
      </c>
      <c r="G109" s="22">
        <v>1</v>
      </c>
      <c r="H109" s="23">
        <f>H108-I108</f>
        <v>2093.3514880682815</v>
      </c>
      <c r="I109" s="23">
        <f>H109*G109</f>
        <v>2093.3514880682815</v>
      </c>
      <c r="J109" s="23">
        <f>H109*F109</f>
        <v>697.78382935609375</v>
      </c>
      <c r="K109" s="23">
        <f>J109</f>
        <v>697.78382935609375</v>
      </c>
      <c r="L109" s="24">
        <f>K109/H109</f>
        <v>0.33333333333333331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41640</v>
      </c>
      <c r="D7" s="40">
        <v>42005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11</v>
      </c>
      <c r="C9" s="8">
        <v>3342</v>
      </c>
      <c r="D9" s="8">
        <v>3535</v>
      </c>
      <c r="E9" s="17">
        <v>1.1207970112079701E-2</v>
      </c>
      <c r="F9" s="18">
        <f>B9/((C9+D9)/2)</f>
        <v>3.19906936164025E-3</v>
      </c>
      <c r="G9" s="18">
        <f t="shared" ref="G9:G72" si="0">F9/((1+(1-E9)*F9))</f>
        <v>3.1889819284405159E-3</v>
      </c>
      <c r="H9" s="13">
        <v>100000</v>
      </c>
      <c r="I9" s="13">
        <f>H9*G9</f>
        <v>318.89819284405161</v>
      </c>
      <c r="J9" s="13">
        <f t="shared" ref="J9:J72" si="1">H10+I9*E9</f>
        <v>99684.676008570139</v>
      </c>
      <c r="K9" s="13">
        <f t="shared" ref="K9:K72" si="2">K10+J9</f>
        <v>8155949.6213419568</v>
      </c>
      <c r="L9" s="19">
        <f>K9/H9</f>
        <v>81.559496213419564</v>
      </c>
    </row>
    <row r="10" spans="1:13" x14ac:dyDescent="0.2">
      <c r="A10" s="16">
        <v>1</v>
      </c>
      <c r="B10" s="8">
        <v>0</v>
      </c>
      <c r="C10" s="8">
        <v>3892</v>
      </c>
      <c r="D10" s="8">
        <v>3499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99681.101807155952</v>
      </c>
      <c r="I10" s="13">
        <f t="shared" ref="I10:I73" si="4">H10*G10</f>
        <v>0</v>
      </c>
      <c r="J10" s="13">
        <f t="shared" si="1"/>
        <v>99681.101807155952</v>
      </c>
      <c r="K10" s="13">
        <f t="shared" si="2"/>
        <v>8056264.9453333868</v>
      </c>
      <c r="L10" s="20">
        <f t="shared" ref="L10:L73" si="5">K10/H10</f>
        <v>80.820384197990876</v>
      </c>
    </row>
    <row r="11" spans="1:13" x14ac:dyDescent="0.2">
      <c r="A11" s="16">
        <v>2</v>
      </c>
      <c r="B11" s="8">
        <v>0</v>
      </c>
      <c r="C11" s="8">
        <v>3960</v>
      </c>
      <c r="D11" s="8">
        <v>3907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99681.101807155952</v>
      </c>
      <c r="I11" s="13">
        <f t="shared" si="4"/>
        <v>0</v>
      </c>
      <c r="J11" s="13">
        <f t="shared" si="1"/>
        <v>99681.101807155952</v>
      </c>
      <c r="K11" s="13">
        <f t="shared" si="2"/>
        <v>7956583.8435262311</v>
      </c>
      <c r="L11" s="20">
        <f t="shared" si="5"/>
        <v>79.820384197990876</v>
      </c>
    </row>
    <row r="12" spans="1:13" x14ac:dyDescent="0.2">
      <c r="A12" s="16">
        <v>3</v>
      </c>
      <c r="B12" s="8">
        <v>0</v>
      </c>
      <c r="C12" s="8">
        <v>4162</v>
      </c>
      <c r="D12" s="8">
        <v>3979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99681.101807155952</v>
      </c>
      <c r="I12" s="13">
        <f t="shared" si="4"/>
        <v>0</v>
      </c>
      <c r="J12" s="13">
        <f t="shared" si="1"/>
        <v>99681.101807155952</v>
      </c>
      <c r="K12" s="13">
        <f t="shared" si="2"/>
        <v>7856902.7417190755</v>
      </c>
      <c r="L12" s="20">
        <f t="shared" si="5"/>
        <v>78.82038419799089</v>
      </c>
    </row>
    <row r="13" spans="1:13" x14ac:dyDescent="0.2">
      <c r="A13" s="16">
        <v>4</v>
      </c>
      <c r="B13" s="8">
        <v>1</v>
      </c>
      <c r="C13" s="8">
        <v>4116</v>
      </c>
      <c r="D13" s="8">
        <v>4118</v>
      </c>
      <c r="E13" s="17">
        <v>0.60547945205479448</v>
      </c>
      <c r="F13" s="18">
        <f t="shared" si="3"/>
        <v>2.4289531212047608E-4</v>
      </c>
      <c r="G13" s="18">
        <f t="shared" si="0"/>
        <v>2.4287203837511286E-4</v>
      </c>
      <c r="H13" s="13">
        <f t="shared" si="6"/>
        <v>99681.101807155952</v>
      </c>
      <c r="I13" s="13">
        <f t="shared" si="4"/>
        <v>24.209752383381112</v>
      </c>
      <c r="J13" s="13">
        <f t="shared" si="1"/>
        <v>99671.550562380042</v>
      </c>
      <c r="K13" s="13">
        <f t="shared" si="2"/>
        <v>7757221.6399119198</v>
      </c>
      <c r="L13" s="20">
        <f t="shared" si="5"/>
        <v>77.82038419799089</v>
      </c>
    </row>
    <row r="14" spans="1:13" x14ac:dyDescent="0.2">
      <c r="A14" s="16">
        <v>5</v>
      </c>
      <c r="B14" s="8">
        <v>1</v>
      </c>
      <c r="C14" s="8">
        <v>4335</v>
      </c>
      <c r="D14" s="8">
        <v>4065</v>
      </c>
      <c r="E14" s="17">
        <v>0.75068493150684934</v>
      </c>
      <c r="F14" s="18">
        <f t="shared" si="3"/>
        <v>2.380952380952381E-4</v>
      </c>
      <c r="G14" s="18">
        <f t="shared" si="0"/>
        <v>2.3808110542687942E-4</v>
      </c>
      <c r="H14" s="13">
        <f t="shared" si="6"/>
        <v>99656.892054772572</v>
      </c>
      <c r="I14" s="13">
        <f t="shared" si="4"/>
        <v>23.726423023807452</v>
      </c>
      <c r="J14" s="13">
        <f t="shared" si="1"/>
        <v>99650.976699991297</v>
      </c>
      <c r="K14" s="13">
        <f t="shared" si="2"/>
        <v>7657550.08934954</v>
      </c>
      <c r="L14" s="20">
        <f t="shared" si="5"/>
        <v>76.839142095068169</v>
      </c>
    </row>
    <row r="15" spans="1:13" x14ac:dyDescent="0.2">
      <c r="A15" s="16">
        <v>6</v>
      </c>
      <c r="B15" s="8">
        <v>0</v>
      </c>
      <c r="C15" s="8">
        <v>4195</v>
      </c>
      <c r="D15" s="8">
        <v>4319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99633.165631748765</v>
      </c>
      <c r="I15" s="13">
        <f t="shared" si="4"/>
        <v>0</v>
      </c>
      <c r="J15" s="13">
        <f t="shared" si="1"/>
        <v>99633.165631748765</v>
      </c>
      <c r="K15" s="13">
        <f t="shared" si="2"/>
        <v>7557899.1126495488</v>
      </c>
      <c r="L15" s="20">
        <f t="shared" si="5"/>
        <v>75.857261632979515</v>
      </c>
    </row>
    <row r="16" spans="1:13" x14ac:dyDescent="0.2">
      <c r="A16" s="16">
        <v>7</v>
      </c>
      <c r="B16" s="8">
        <v>0</v>
      </c>
      <c r="C16" s="8">
        <v>3924</v>
      </c>
      <c r="D16" s="8">
        <v>4163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99633.165631748765</v>
      </c>
      <c r="I16" s="13">
        <f t="shared" si="4"/>
        <v>0</v>
      </c>
      <c r="J16" s="13">
        <f t="shared" si="1"/>
        <v>99633.165631748765</v>
      </c>
      <c r="K16" s="13">
        <f t="shared" si="2"/>
        <v>7458265.9470178001</v>
      </c>
      <c r="L16" s="20">
        <f t="shared" si="5"/>
        <v>74.857261632979515</v>
      </c>
    </row>
    <row r="17" spans="1:12" x14ac:dyDescent="0.2">
      <c r="A17" s="16">
        <v>8</v>
      </c>
      <c r="B17" s="8">
        <v>0</v>
      </c>
      <c r="C17" s="8">
        <v>3836</v>
      </c>
      <c r="D17" s="8">
        <v>3876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99633.165631748765</v>
      </c>
      <c r="I17" s="13">
        <f t="shared" si="4"/>
        <v>0</v>
      </c>
      <c r="J17" s="13">
        <f t="shared" si="1"/>
        <v>99633.165631748765</v>
      </c>
      <c r="K17" s="13">
        <f t="shared" si="2"/>
        <v>7358632.7813860513</v>
      </c>
      <c r="L17" s="20">
        <f t="shared" si="5"/>
        <v>73.857261632979515</v>
      </c>
    </row>
    <row r="18" spans="1:12" x14ac:dyDescent="0.2">
      <c r="A18" s="16">
        <v>9</v>
      </c>
      <c r="B18" s="8">
        <v>1</v>
      </c>
      <c r="C18" s="8">
        <v>3803</v>
      </c>
      <c r="D18" s="8">
        <v>3807</v>
      </c>
      <c r="E18" s="17">
        <v>0.11506849315068493</v>
      </c>
      <c r="F18" s="18">
        <f t="shared" si="3"/>
        <v>2.6281208935611036E-4</v>
      </c>
      <c r="G18" s="18">
        <f t="shared" si="0"/>
        <v>2.6275098117695161E-4</v>
      </c>
      <c r="H18" s="13">
        <f t="shared" si="6"/>
        <v>99633.165631748765</v>
      </c>
      <c r="I18" s="13">
        <f t="shared" si="4"/>
        <v>26.178712027507721</v>
      </c>
      <c r="J18" s="13">
        <f t="shared" si="1"/>
        <v>99609.999264666883</v>
      </c>
      <c r="K18" s="13">
        <f t="shared" si="2"/>
        <v>7258999.6157543026</v>
      </c>
      <c r="L18" s="20">
        <f t="shared" si="5"/>
        <v>72.857261632979515</v>
      </c>
    </row>
    <row r="19" spans="1:12" x14ac:dyDescent="0.2">
      <c r="A19" s="16">
        <v>10</v>
      </c>
      <c r="B19" s="8">
        <v>0</v>
      </c>
      <c r="C19" s="8">
        <v>3642</v>
      </c>
      <c r="D19" s="8">
        <v>3805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99606.986919721254</v>
      </c>
      <c r="I19" s="13">
        <f t="shared" si="4"/>
        <v>0</v>
      </c>
      <c r="J19" s="13">
        <f t="shared" si="1"/>
        <v>99606.986919721254</v>
      </c>
      <c r="K19" s="13">
        <f t="shared" si="2"/>
        <v>7159389.6164896358</v>
      </c>
      <c r="L19" s="20">
        <f t="shared" si="5"/>
        <v>71.876379738901065</v>
      </c>
    </row>
    <row r="20" spans="1:12" x14ac:dyDescent="0.2">
      <c r="A20" s="16">
        <v>11</v>
      </c>
      <c r="B20" s="8">
        <v>0</v>
      </c>
      <c r="C20" s="8">
        <v>3506</v>
      </c>
      <c r="D20" s="8">
        <v>3655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99606.986919721254</v>
      </c>
      <c r="I20" s="13">
        <f t="shared" si="4"/>
        <v>0</v>
      </c>
      <c r="J20" s="13">
        <f t="shared" si="1"/>
        <v>99606.986919721254</v>
      </c>
      <c r="K20" s="13">
        <f t="shared" si="2"/>
        <v>7059782.6295699142</v>
      </c>
      <c r="L20" s="20">
        <f t="shared" si="5"/>
        <v>70.876379738901065</v>
      </c>
    </row>
    <row r="21" spans="1:12" x14ac:dyDescent="0.2">
      <c r="A21" s="16">
        <v>12</v>
      </c>
      <c r="B21" s="8">
        <v>0</v>
      </c>
      <c r="C21" s="8">
        <v>3439</v>
      </c>
      <c r="D21" s="8">
        <v>3517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99606.986919721254</v>
      </c>
      <c r="I21" s="13">
        <f t="shared" si="4"/>
        <v>0</v>
      </c>
      <c r="J21" s="13">
        <f t="shared" si="1"/>
        <v>99606.986919721254</v>
      </c>
      <c r="K21" s="13">
        <f t="shared" si="2"/>
        <v>6960175.6426501926</v>
      </c>
      <c r="L21" s="20">
        <f t="shared" si="5"/>
        <v>69.876379738901051</v>
      </c>
    </row>
    <row r="22" spans="1:12" x14ac:dyDescent="0.2">
      <c r="A22" s="16">
        <v>13</v>
      </c>
      <c r="B22" s="8">
        <v>0</v>
      </c>
      <c r="C22" s="8">
        <v>3340</v>
      </c>
      <c r="D22" s="8">
        <v>3454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99606.986919721254</v>
      </c>
      <c r="I22" s="13">
        <f t="shared" si="4"/>
        <v>0</v>
      </c>
      <c r="J22" s="13">
        <f t="shared" si="1"/>
        <v>99606.986919721254</v>
      </c>
      <c r="K22" s="13">
        <f t="shared" si="2"/>
        <v>6860568.655730471</v>
      </c>
      <c r="L22" s="20">
        <f t="shared" si="5"/>
        <v>68.876379738901051</v>
      </c>
    </row>
    <row r="23" spans="1:12" x14ac:dyDescent="0.2">
      <c r="A23" s="16">
        <v>14</v>
      </c>
      <c r="B23" s="8">
        <v>1</v>
      </c>
      <c r="C23" s="8">
        <v>3241</v>
      </c>
      <c r="D23" s="8">
        <v>3369</v>
      </c>
      <c r="E23" s="17">
        <v>0.23835616438356164</v>
      </c>
      <c r="F23" s="18">
        <f t="shared" si="3"/>
        <v>3.02571860816944E-4</v>
      </c>
      <c r="G23" s="18">
        <f t="shared" si="0"/>
        <v>3.0250214859402799E-4</v>
      </c>
      <c r="H23" s="13">
        <f t="shared" si="6"/>
        <v>99606.986919721254</v>
      </c>
      <c r="I23" s="13">
        <f t="shared" si="4"/>
        <v>30.131327558192922</v>
      </c>
      <c r="J23" s="13">
        <f t="shared" si="1"/>
        <v>99584.037579827622</v>
      </c>
      <c r="K23" s="13">
        <f t="shared" si="2"/>
        <v>6760961.6688107494</v>
      </c>
      <c r="L23" s="20">
        <f t="shared" si="5"/>
        <v>67.876379738901051</v>
      </c>
    </row>
    <row r="24" spans="1:12" x14ac:dyDescent="0.2">
      <c r="A24" s="16">
        <v>15</v>
      </c>
      <c r="B24" s="8">
        <v>1</v>
      </c>
      <c r="C24" s="8">
        <v>2962</v>
      </c>
      <c r="D24" s="8">
        <v>3248</v>
      </c>
      <c r="E24" s="17">
        <v>0.21643835616438356</v>
      </c>
      <c r="F24" s="18">
        <f t="shared" si="3"/>
        <v>3.2206119162640903E-4</v>
      </c>
      <c r="G24" s="18">
        <f t="shared" si="0"/>
        <v>3.2197993844449292E-4</v>
      </c>
      <c r="H24" s="13">
        <f t="shared" si="6"/>
        <v>99576.855592163061</v>
      </c>
      <c r="I24" s="13">
        <f t="shared" si="4"/>
        <v>32.061749834060826</v>
      </c>
      <c r="J24" s="13">
        <f t="shared" si="1"/>
        <v>99551.733234758838</v>
      </c>
      <c r="K24" s="13">
        <f t="shared" si="2"/>
        <v>6661377.6312309215</v>
      </c>
      <c r="L24" s="20">
        <f t="shared" si="5"/>
        <v>66.896846577621673</v>
      </c>
    </row>
    <row r="25" spans="1:12" x14ac:dyDescent="0.2">
      <c r="A25" s="16">
        <v>16</v>
      </c>
      <c r="B25" s="8">
        <v>0</v>
      </c>
      <c r="C25" s="8">
        <v>3165</v>
      </c>
      <c r="D25" s="8">
        <v>2989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99544.793842329003</v>
      </c>
      <c r="I25" s="13">
        <f t="shared" si="4"/>
        <v>0</v>
      </c>
      <c r="J25" s="13">
        <f t="shared" si="1"/>
        <v>99544.793842329003</v>
      </c>
      <c r="K25" s="13">
        <f t="shared" si="2"/>
        <v>6561825.897996163</v>
      </c>
      <c r="L25" s="20">
        <f t="shared" si="5"/>
        <v>65.918323246412768</v>
      </c>
    </row>
    <row r="26" spans="1:12" x14ac:dyDescent="0.2">
      <c r="A26" s="16">
        <v>17</v>
      </c>
      <c r="B26" s="8">
        <v>1</v>
      </c>
      <c r="C26" s="8">
        <v>3080</v>
      </c>
      <c r="D26" s="8">
        <v>3135</v>
      </c>
      <c r="E26" s="17">
        <v>0.72054794520547949</v>
      </c>
      <c r="F26" s="18">
        <f t="shared" si="3"/>
        <v>3.2180209171359613E-4</v>
      </c>
      <c r="G26" s="18">
        <f t="shared" si="0"/>
        <v>3.2177315521499518E-4</v>
      </c>
      <c r="H26" s="13">
        <f t="shared" si="6"/>
        <v>99544.793842329003</v>
      </c>
      <c r="I26" s="13">
        <f t="shared" si="4"/>
        <v>32.030842399872427</v>
      </c>
      <c r="J26" s="13">
        <f t="shared" si="1"/>
        <v>99535.842757603546</v>
      </c>
      <c r="K26" s="13">
        <f t="shared" si="2"/>
        <v>6462281.1041538343</v>
      </c>
      <c r="L26" s="20">
        <f t="shared" si="5"/>
        <v>64.918323246412783</v>
      </c>
    </row>
    <row r="27" spans="1:12" x14ac:dyDescent="0.2">
      <c r="A27" s="16">
        <v>18</v>
      </c>
      <c r="B27" s="8">
        <v>1</v>
      </c>
      <c r="C27" s="8">
        <v>3063</v>
      </c>
      <c r="D27" s="8">
        <v>3075</v>
      </c>
      <c r="E27" s="17">
        <v>0.17260273972602741</v>
      </c>
      <c r="F27" s="18">
        <f t="shared" si="3"/>
        <v>3.2583903551645487E-4</v>
      </c>
      <c r="G27" s="18">
        <f t="shared" si="0"/>
        <v>3.2575121353482903E-4</v>
      </c>
      <c r="H27" s="13">
        <f t="shared" si="6"/>
        <v>99512.762999929124</v>
      </c>
      <c r="I27" s="13">
        <f t="shared" si="4"/>
        <v>32.416403309430748</v>
      </c>
      <c r="J27" s="13">
        <f t="shared" si="1"/>
        <v>99485.941756642962</v>
      </c>
      <c r="K27" s="13">
        <f t="shared" si="2"/>
        <v>6362745.2613962311</v>
      </c>
      <c r="L27" s="20">
        <f t="shared" si="5"/>
        <v>63.938987016175631</v>
      </c>
    </row>
    <row r="28" spans="1:12" x14ac:dyDescent="0.2">
      <c r="A28" s="16">
        <v>19</v>
      </c>
      <c r="B28" s="8">
        <v>1</v>
      </c>
      <c r="C28" s="8">
        <v>3134</v>
      </c>
      <c r="D28" s="8">
        <v>3107</v>
      </c>
      <c r="E28" s="17">
        <v>0.36986301369863012</v>
      </c>
      <c r="F28" s="18">
        <f t="shared" si="3"/>
        <v>3.204614645088928E-4</v>
      </c>
      <c r="G28" s="18">
        <f t="shared" si="0"/>
        <v>3.203967653093694E-4</v>
      </c>
      <c r="H28" s="13">
        <f t="shared" si="6"/>
        <v>99480.346596619696</v>
      </c>
      <c r="I28" s="13">
        <f t="shared" si="4"/>
        <v>31.873181261411887</v>
      </c>
      <c r="J28" s="13">
        <f t="shared" si="1"/>
        <v>99460.262126235786</v>
      </c>
      <c r="K28" s="13">
        <f t="shared" si="2"/>
        <v>6263259.3196395878</v>
      </c>
      <c r="L28" s="20">
        <f t="shared" si="5"/>
        <v>62.959765761938058</v>
      </c>
    </row>
    <row r="29" spans="1:12" x14ac:dyDescent="0.2">
      <c r="A29" s="16">
        <v>20</v>
      </c>
      <c r="B29" s="8">
        <v>1</v>
      </c>
      <c r="C29" s="8">
        <v>3320</v>
      </c>
      <c r="D29" s="8">
        <v>3182</v>
      </c>
      <c r="E29" s="17">
        <v>0.95890410958904104</v>
      </c>
      <c r="F29" s="18">
        <f t="shared" si="3"/>
        <v>3.0759766225776686E-4</v>
      </c>
      <c r="G29" s="18">
        <f t="shared" si="0"/>
        <v>3.0759377396492589E-4</v>
      </c>
      <c r="H29" s="13">
        <f t="shared" si="6"/>
        <v>99448.473415358283</v>
      </c>
      <c r="I29" s="13">
        <f t="shared" si="4"/>
        <v>30.589731252880657</v>
      </c>
      <c r="J29" s="13">
        <f t="shared" si="1"/>
        <v>99447.216303115012</v>
      </c>
      <c r="K29" s="13">
        <f t="shared" si="2"/>
        <v>6163799.0575133516</v>
      </c>
      <c r="L29" s="20">
        <f t="shared" si="5"/>
        <v>61.979825791488196</v>
      </c>
    </row>
    <row r="30" spans="1:12" x14ac:dyDescent="0.2">
      <c r="A30" s="16">
        <v>21</v>
      </c>
      <c r="B30" s="8">
        <v>0</v>
      </c>
      <c r="C30" s="8">
        <v>3560</v>
      </c>
      <c r="D30" s="8">
        <v>3342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99417.8836841054</v>
      </c>
      <c r="I30" s="13">
        <f t="shared" si="4"/>
        <v>0</v>
      </c>
      <c r="J30" s="13">
        <f t="shared" si="1"/>
        <v>99417.8836841054</v>
      </c>
      <c r="K30" s="13">
        <f t="shared" si="2"/>
        <v>6064351.8412102368</v>
      </c>
      <c r="L30" s="20">
        <f t="shared" si="5"/>
        <v>60.998601222284769</v>
      </c>
    </row>
    <row r="31" spans="1:12" x14ac:dyDescent="0.2">
      <c r="A31" s="16">
        <v>22</v>
      </c>
      <c r="B31" s="8">
        <v>2</v>
      </c>
      <c r="C31" s="8">
        <v>3545</v>
      </c>
      <c r="D31" s="8">
        <v>3544</v>
      </c>
      <c r="E31" s="17">
        <v>0.28767123287671231</v>
      </c>
      <c r="F31" s="18">
        <f t="shared" si="3"/>
        <v>5.6425447876992522E-4</v>
      </c>
      <c r="G31" s="18">
        <f t="shared" si="0"/>
        <v>5.6402777643638755E-4</v>
      </c>
      <c r="H31" s="13">
        <f t="shared" si="6"/>
        <v>99417.8836841054</v>
      </c>
      <c r="I31" s="13">
        <f t="shared" si="4"/>
        <v>56.074447872357382</v>
      </c>
      <c r="J31" s="13">
        <f t="shared" si="1"/>
        <v>99377.940241785356</v>
      </c>
      <c r="K31" s="13">
        <f t="shared" si="2"/>
        <v>5964933.9575261315</v>
      </c>
      <c r="L31" s="20">
        <f t="shared" si="5"/>
        <v>59.998601222284769</v>
      </c>
    </row>
    <row r="32" spans="1:12" x14ac:dyDescent="0.2">
      <c r="A32" s="16">
        <v>23</v>
      </c>
      <c r="B32" s="8">
        <v>0</v>
      </c>
      <c r="C32" s="8">
        <v>3703</v>
      </c>
      <c r="D32" s="8">
        <v>3508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99361.809236233035</v>
      </c>
      <c r="I32" s="13">
        <f t="shared" si="4"/>
        <v>0</v>
      </c>
      <c r="J32" s="13">
        <f t="shared" si="1"/>
        <v>99361.809236233035</v>
      </c>
      <c r="K32" s="13">
        <f t="shared" si="2"/>
        <v>5865556.0172843458</v>
      </c>
      <c r="L32" s="20">
        <f t="shared" si="5"/>
        <v>59.032298851754668</v>
      </c>
    </row>
    <row r="33" spans="1:12" x14ac:dyDescent="0.2">
      <c r="A33" s="16">
        <v>24</v>
      </c>
      <c r="B33" s="8">
        <v>0</v>
      </c>
      <c r="C33" s="8">
        <v>3984</v>
      </c>
      <c r="D33" s="8">
        <v>3666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99361.809236233035</v>
      </c>
      <c r="I33" s="13">
        <f t="shared" si="4"/>
        <v>0</v>
      </c>
      <c r="J33" s="13">
        <f t="shared" si="1"/>
        <v>99361.809236233035</v>
      </c>
      <c r="K33" s="13">
        <f t="shared" si="2"/>
        <v>5766194.2080481127</v>
      </c>
      <c r="L33" s="20">
        <f t="shared" si="5"/>
        <v>58.032298851754668</v>
      </c>
    </row>
    <row r="34" spans="1:12" x14ac:dyDescent="0.2">
      <c r="A34" s="16">
        <v>25</v>
      </c>
      <c r="B34" s="8">
        <v>0</v>
      </c>
      <c r="C34" s="8">
        <v>4157</v>
      </c>
      <c r="D34" s="8">
        <v>3908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99361.809236233035</v>
      </c>
      <c r="I34" s="13">
        <f t="shared" si="4"/>
        <v>0</v>
      </c>
      <c r="J34" s="13">
        <f t="shared" si="1"/>
        <v>99361.809236233035</v>
      </c>
      <c r="K34" s="13">
        <f t="shared" si="2"/>
        <v>5666832.3988118796</v>
      </c>
      <c r="L34" s="20">
        <f t="shared" si="5"/>
        <v>57.032298851754668</v>
      </c>
    </row>
    <row r="35" spans="1:12" x14ac:dyDescent="0.2">
      <c r="A35" s="16">
        <v>26</v>
      </c>
      <c r="B35" s="8">
        <v>1</v>
      </c>
      <c r="C35" s="8">
        <v>4373</v>
      </c>
      <c r="D35" s="8">
        <v>4023</v>
      </c>
      <c r="E35" s="17">
        <v>0.61095890410958908</v>
      </c>
      <c r="F35" s="18">
        <f t="shared" si="3"/>
        <v>2.3820867079561695E-4</v>
      </c>
      <c r="G35" s="18">
        <f t="shared" si="0"/>
        <v>2.3818659733805268E-4</v>
      </c>
      <c r="H35" s="13">
        <f t="shared" si="6"/>
        <v>99361.809236233035</v>
      </c>
      <c r="I35" s="13">
        <f t="shared" si="4"/>
        <v>23.666651247331043</v>
      </c>
      <c r="J35" s="13">
        <f t="shared" si="1"/>
        <v>99352.601936295716</v>
      </c>
      <c r="K35" s="13">
        <f t="shared" si="2"/>
        <v>5567470.5895756464</v>
      </c>
      <c r="L35" s="20">
        <f t="shared" si="5"/>
        <v>56.032298851754668</v>
      </c>
    </row>
    <row r="36" spans="1:12" x14ac:dyDescent="0.2">
      <c r="A36" s="16">
        <v>27</v>
      </c>
      <c r="B36" s="8">
        <v>0</v>
      </c>
      <c r="C36" s="8">
        <v>4746</v>
      </c>
      <c r="D36" s="8">
        <v>4169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99338.142584985704</v>
      </c>
      <c r="I36" s="13">
        <f t="shared" si="4"/>
        <v>0</v>
      </c>
      <c r="J36" s="13">
        <f t="shared" si="1"/>
        <v>99338.142584985704</v>
      </c>
      <c r="K36" s="13">
        <f t="shared" si="2"/>
        <v>5468117.9876393508</v>
      </c>
      <c r="L36" s="20">
        <f t="shared" si="5"/>
        <v>55.045502617096652</v>
      </c>
    </row>
    <row r="37" spans="1:12" x14ac:dyDescent="0.2">
      <c r="A37" s="16">
        <v>28</v>
      </c>
      <c r="B37" s="8">
        <v>3</v>
      </c>
      <c r="C37" s="8">
        <v>4898</v>
      </c>
      <c r="D37" s="8">
        <v>4599</v>
      </c>
      <c r="E37" s="17">
        <v>0.66757990867579908</v>
      </c>
      <c r="F37" s="18">
        <f t="shared" si="3"/>
        <v>6.3177845635463826E-4</v>
      </c>
      <c r="G37" s="18">
        <f t="shared" si="0"/>
        <v>6.3164580072353729E-4</v>
      </c>
      <c r="H37" s="13">
        <f t="shared" si="6"/>
        <v>99338.142584985704</v>
      </c>
      <c r="I37" s="13">
        <f t="shared" si="4"/>
        <v>62.746520615482211</v>
      </c>
      <c r="J37" s="13">
        <f t="shared" si="1"/>
        <v>99317.284380872428</v>
      </c>
      <c r="K37" s="13">
        <f t="shared" si="2"/>
        <v>5368779.8450543648</v>
      </c>
      <c r="L37" s="20">
        <f t="shared" si="5"/>
        <v>54.045502617096645</v>
      </c>
    </row>
    <row r="38" spans="1:12" x14ac:dyDescent="0.2">
      <c r="A38" s="16">
        <v>29</v>
      </c>
      <c r="B38" s="8">
        <v>1</v>
      </c>
      <c r="C38" s="8">
        <v>5152</v>
      </c>
      <c r="D38" s="8">
        <v>4747</v>
      </c>
      <c r="E38" s="17">
        <v>0.42739726027397262</v>
      </c>
      <c r="F38" s="18">
        <f t="shared" si="3"/>
        <v>2.020406101626427E-4</v>
      </c>
      <c r="G38" s="18">
        <f t="shared" si="0"/>
        <v>2.0201723898888437E-4</v>
      </c>
      <c r="H38" s="13">
        <f t="shared" si="6"/>
        <v>99275.396064370216</v>
      </c>
      <c r="I38" s="13">
        <f t="shared" si="4"/>
        <v>20.05534141245203</v>
      </c>
      <c r="J38" s="13">
        <f t="shared" si="1"/>
        <v>99263.912320931297</v>
      </c>
      <c r="K38" s="13">
        <f t="shared" si="2"/>
        <v>5269462.560673492</v>
      </c>
      <c r="L38" s="20">
        <f t="shared" si="5"/>
        <v>53.079239867819517</v>
      </c>
    </row>
    <row r="39" spans="1:12" x14ac:dyDescent="0.2">
      <c r="A39" s="16">
        <v>30</v>
      </c>
      <c r="B39" s="8">
        <v>0</v>
      </c>
      <c r="C39" s="8">
        <v>5281</v>
      </c>
      <c r="D39" s="8">
        <v>4968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99255.340722957757</v>
      </c>
      <c r="I39" s="13">
        <f t="shared" si="4"/>
        <v>0</v>
      </c>
      <c r="J39" s="13">
        <f t="shared" si="1"/>
        <v>99255.340722957757</v>
      </c>
      <c r="K39" s="13">
        <f t="shared" si="2"/>
        <v>5170198.6483525606</v>
      </c>
      <c r="L39" s="20">
        <f t="shared" si="5"/>
        <v>52.089878596897442</v>
      </c>
    </row>
    <row r="40" spans="1:12" x14ac:dyDescent="0.2">
      <c r="A40" s="16">
        <v>31</v>
      </c>
      <c r="B40" s="8">
        <v>2</v>
      </c>
      <c r="C40" s="8">
        <v>5734</v>
      </c>
      <c r="D40" s="8">
        <v>5100</v>
      </c>
      <c r="E40" s="17">
        <v>0.34520547945205482</v>
      </c>
      <c r="F40" s="18">
        <f t="shared" si="3"/>
        <v>3.6920804873546244E-4</v>
      </c>
      <c r="G40" s="18">
        <f t="shared" si="0"/>
        <v>3.6911881226667768E-4</v>
      </c>
      <c r="H40" s="13">
        <f t="shared" si="6"/>
        <v>99255.340722957757</v>
      </c>
      <c r="I40" s="13">
        <f t="shared" si="4"/>
        <v>36.637013478782571</v>
      </c>
      <c r="J40" s="13">
        <f t="shared" si="1"/>
        <v>99231.351007282603</v>
      </c>
      <c r="K40" s="13">
        <f t="shared" si="2"/>
        <v>5070943.307629603</v>
      </c>
      <c r="L40" s="20">
        <f t="shared" si="5"/>
        <v>51.089878596897442</v>
      </c>
    </row>
    <row r="41" spans="1:12" x14ac:dyDescent="0.2">
      <c r="A41" s="16">
        <v>32</v>
      </c>
      <c r="B41" s="8">
        <v>2</v>
      </c>
      <c r="C41" s="8">
        <v>6089</v>
      </c>
      <c r="D41" s="8">
        <v>5551</v>
      </c>
      <c r="E41" s="17">
        <v>0.65479452054794518</v>
      </c>
      <c r="F41" s="18">
        <f t="shared" si="3"/>
        <v>3.4364261168384882E-4</v>
      </c>
      <c r="G41" s="18">
        <f t="shared" si="0"/>
        <v>3.436018511196714E-4</v>
      </c>
      <c r="H41" s="13">
        <f t="shared" si="6"/>
        <v>99218.70370947897</v>
      </c>
      <c r="I41" s="13">
        <f t="shared" si="4"/>
        <v>34.091730260271184</v>
      </c>
      <c r="J41" s="13">
        <f t="shared" si="1"/>
        <v>99206.935057389113</v>
      </c>
      <c r="K41" s="13">
        <f t="shared" si="2"/>
        <v>4971711.9566223202</v>
      </c>
      <c r="L41" s="20">
        <f t="shared" si="5"/>
        <v>50.108616326816033</v>
      </c>
    </row>
    <row r="42" spans="1:12" x14ac:dyDescent="0.2">
      <c r="A42" s="16">
        <v>33</v>
      </c>
      <c r="B42" s="8">
        <v>2</v>
      </c>
      <c r="C42" s="8">
        <v>6226</v>
      </c>
      <c r="D42" s="8">
        <v>5848</v>
      </c>
      <c r="E42" s="17">
        <v>0.53424657534246567</v>
      </c>
      <c r="F42" s="18">
        <f t="shared" si="3"/>
        <v>3.3129037601457677E-4</v>
      </c>
      <c r="G42" s="18">
        <f t="shared" si="0"/>
        <v>3.3123926591933645E-4</v>
      </c>
      <c r="H42" s="13">
        <f t="shared" si="6"/>
        <v>99184.611979218695</v>
      </c>
      <c r="I42" s="13">
        <f t="shared" si="4"/>
        <v>32.853838062490624</v>
      </c>
      <c r="J42" s="13">
        <f t="shared" si="1"/>
        <v>99169.310191627941</v>
      </c>
      <c r="K42" s="13">
        <f t="shared" si="2"/>
        <v>4872505.0215649307</v>
      </c>
      <c r="L42" s="20">
        <f t="shared" si="5"/>
        <v>49.125614592169043</v>
      </c>
    </row>
    <row r="43" spans="1:12" x14ac:dyDescent="0.2">
      <c r="A43" s="16">
        <v>34</v>
      </c>
      <c r="B43" s="8">
        <v>3</v>
      </c>
      <c r="C43" s="8">
        <v>6603</v>
      </c>
      <c r="D43" s="8">
        <v>6021</v>
      </c>
      <c r="E43" s="17">
        <v>0.44657534246575342</v>
      </c>
      <c r="F43" s="18">
        <f t="shared" si="3"/>
        <v>4.7528517110266159E-4</v>
      </c>
      <c r="G43" s="18">
        <f t="shared" si="0"/>
        <v>4.7516018756460228E-4</v>
      </c>
      <c r="H43" s="13">
        <f t="shared" si="6"/>
        <v>99151.758141156199</v>
      </c>
      <c r="I43" s="13">
        <f t="shared" si="4"/>
        <v>47.112967995711863</v>
      </c>
      <c r="J43" s="13">
        <f t="shared" si="1"/>
        <v>99125.684662977757</v>
      </c>
      <c r="K43" s="13">
        <f t="shared" si="2"/>
        <v>4773335.7113733031</v>
      </c>
      <c r="L43" s="20">
        <f t="shared" si="5"/>
        <v>48.141715294425758</v>
      </c>
    </row>
    <row r="44" spans="1:12" x14ac:dyDescent="0.2">
      <c r="A44" s="16">
        <v>35</v>
      </c>
      <c r="B44" s="8">
        <v>1</v>
      </c>
      <c r="C44" s="8">
        <v>6801</v>
      </c>
      <c r="D44" s="8">
        <v>6445</v>
      </c>
      <c r="E44" s="17">
        <v>0.47397260273972602</v>
      </c>
      <c r="F44" s="18">
        <f t="shared" si="3"/>
        <v>1.5098897780462027E-4</v>
      </c>
      <c r="G44" s="18">
        <f t="shared" si="0"/>
        <v>1.5097698655725729E-4</v>
      </c>
      <c r="H44" s="13">
        <f t="shared" si="6"/>
        <v>99104.64517316049</v>
      </c>
      <c r="I44" s="13">
        <f t="shared" si="4"/>
        <v>14.962520682070005</v>
      </c>
      <c r="J44" s="13">
        <f t="shared" si="1"/>
        <v>99096.774477349652</v>
      </c>
      <c r="K44" s="13">
        <f t="shared" si="2"/>
        <v>4674210.0267103249</v>
      </c>
      <c r="L44" s="20">
        <f t="shared" si="5"/>
        <v>47.164388899665767</v>
      </c>
    </row>
    <row r="45" spans="1:12" x14ac:dyDescent="0.2">
      <c r="A45" s="16">
        <v>36</v>
      </c>
      <c r="B45" s="8">
        <v>2</v>
      </c>
      <c r="C45" s="8">
        <v>6820</v>
      </c>
      <c r="D45" s="8">
        <v>6626</v>
      </c>
      <c r="E45" s="17">
        <v>0.4671232876712329</v>
      </c>
      <c r="F45" s="18">
        <f t="shared" si="3"/>
        <v>2.9748624126134165E-4</v>
      </c>
      <c r="G45" s="18">
        <f t="shared" si="0"/>
        <v>2.9743909017864269E-4</v>
      </c>
      <c r="H45" s="13">
        <f t="shared" si="6"/>
        <v>99089.682652478426</v>
      </c>
      <c r="I45" s="13">
        <f t="shared" si="4"/>
        <v>29.473145054243616</v>
      </c>
      <c r="J45" s="13">
        <f t="shared" si="1"/>
        <v>99073.977099839933</v>
      </c>
      <c r="K45" s="13">
        <f t="shared" si="2"/>
        <v>4575113.2522329753</v>
      </c>
      <c r="L45" s="20">
        <f t="shared" si="5"/>
        <v>46.171439142443788</v>
      </c>
    </row>
    <row r="46" spans="1:12" x14ac:dyDescent="0.2">
      <c r="A46" s="16">
        <v>37</v>
      </c>
      <c r="B46" s="8">
        <v>1</v>
      </c>
      <c r="C46" s="8">
        <v>7245</v>
      </c>
      <c r="D46" s="8">
        <v>6682</v>
      </c>
      <c r="E46" s="17">
        <v>0.23287671232876711</v>
      </c>
      <c r="F46" s="18">
        <f t="shared" si="3"/>
        <v>1.4360594528613484E-4</v>
      </c>
      <c r="G46" s="18">
        <f t="shared" si="0"/>
        <v>1.4359012690023338E-4</v>
      </c>
      <c r="H46" s="13">
        <f t="shared" si="6"/>
        <v>99060.209507424181</v>
      </c>
      <c r="I46" s="13">
        <f t="shared" si="4"/>
        <v>14.224068053934744</v>
      </c>
      <c r="J46" s="13">
        <f t="shared" si="1"/>
        <v>99049.297893574578</v>
      </c>
      <c r="K46" s="13">
        <f t="shared" si="2"/>
        <v>4476039.2751331357</v>
      </c>
      <c r="L46" s="20">
        <f t="shared" si="5"/>
        <v>45.185037437233298</v>
      </c>
    </row>
    <row r="47" spans="1:12" x14ac:dyDescent="0.2">
      <c r="A47" s="16">
        <v>38</v>
      </c>
      <c r="B47" s="8">
        <v>4</v>
      </c>
      <c r="C47" s="8">
        <v>7077</v>
      </c>
      <c r="D47" s="8">
        <v>7005</v>
      </c>
      <c r="E47" s="17">
        <v>0.55616438356164388</v>
      </c>
      <c r="F47" s="18">
        <f t="shared" si="3"/>
        <v>5.6810112199971599E-4</v>
      </c>
      <c r="G47" s="18">
        <f t="shared" si="0"/>
        <v>5.6795791509651593E-4</v>
      </c>
      <c r="H47" s="13">
        <f t="shared" si="6"/>
        <v>99045.985439370241</v>
      </c>
      <c r="I47" s="13">
        <f t="shared" si="4"/>
        <v>56.253951388824596</v>
      </c>
      <c r="J47" s="13">
        <f t="shared" si="1"/>
        <v>99021.017932178496</v>
      </c>
      <c r="K47" s="13">
        <f t="shared" si="2"/>
        <v>4376989.9772395613</v>
      </c>
      <c r="L47" s="20">
        <f t="shared" si="5"/>
        <v>44.191493050658586</v>
      </c>
    </row>
    <row r="48" spans="1:12" x14ac:dyDescent="0.2">
      <c r="A48" s="16">
        <v>39</v>
      </c>
      <c r="B48" s="8">
        <v>1</v>
      </c>
      <c r="C48" s="8">
        <v>6930</v>
      </c>
      <c r="D48" s="8">
        <v>6867</v>
      </c>
      <c r="E48" s="17">
        <v>7.3972602739726029E-2</v>
      </c>
      <c r="F48" s="18">
        <f t="shared" si="3"/>
        <v>1.449590490686381E-4</v>
      </c>
      <c r="G48" s="18">
        <f t="shared" si="0"/>
        <v>1.4493959295005875E-4</v>
      </c>
      <c r="H48" s="13">
        <f t="shared" si="6"/>
        <v>98989.731487981422</v>
      </c>
      <c r="I48" s="13">
        <f t="shared" si="4"/>
        <v>14.347531388103642</v>
      </c>
      <c r="J48" s="13">
        <f t="shared" si="1"/>
        <v>98976.445280832981</v>
      </c>
      <c r="K48" s="13">
        <f t="shared" si="2"/>
        <v>4277968.9593073828</v>
      </c>
      <c r="L48" s="20">
        <f t="shared" si="5"/>
        <v>43.21629016467007</v>
      </c>
    </row>
    <row r="49" spans="1:12" x14ac:dyDescent="0.2">
      <c r="A49" s="16">
        <v>40</v>
      </c>
      <c r="B49" s="8">
        <v>5</v>
      </c>
      <c r="C49" s="8">
        <v>6391</v>
      </c>
      <c r="D49" s="8">
        <v>6726</v>
      </c>
      <c r="E49" s="17">
        <v>0.39835616438356164</v>
      </c>
      <c r="F49" s="18">
        <f t="shared" si="3"/>
        <v>7.6236944423267511E-4</v>
      </c>
      <c r="G49" s="18">
        <f t="shared" si="0"/>
        <v>7.6201992483769488E-4</v>
      </c>
      <c r="H49" s="13">
        <f t="shared" si="6"/>
        <v>98975.383956593316</v>
      </c>
      <c r="I49" s="13">
        <f t="shared" si="4"/>
        <v>75.421214643385227</v>
      </c>
      <c r="J49" s="13">
        <f t="shared" si="1"/>
        <v>98930.007247728412</v>
      </c>
      <c r="K49" s="13">
        <f t="shared" si="2"/>
        <v>4178992.5140265496</v>
      </c>
      <c r="L49" s="20">
        <f t="shared" si="5"/>
        <v>42.222544101059412</v>
      </c>
    </row>
    <row r="50" spans="1:12" x14ac:dyDescent="0.2">
      <c r="A50" s="16">
        <v>41</v>
      </c>
      <c r="B50" s="8">
        <v>2</v>
      </c>
      <c r="C50" s="8">
        <v>6412</v>
      </c>
      <c r="D50" s="8">
        <v>6194</v>
      </c>
      <c r="E50" s="17">
        <v>0.70273972602739732</v>
      </c>
      <c r="F50" s="18">
        <f t="shared" si="3"/>
        <v>3.1730921783277807E-4</v>
      </c>
      <c r="G50" s="18">
        <f t="shared" si="0"/>
        <v>3.1727929096336425E-4</v>
      </c>
      <c r="H50" s="13">
        <f t="shared" si="6"/>
        <v>98899.96274194993</v>
      </c>
      <c r="I50" s="13">
        <f t="shared" si="4"/>
        <v>31.378910055069017</v>
      </c>
      <c r="J50" s="13">
        <f t="shared" si="1"/>
        <v>98890.635038549997</v>
      </c>
      <c r="K50" s="13">
        <f t="shared" si="2"/>
        <v>4080062.5067788213</v>
      </c>
      <c r="L50" s="20">
        <f t="shared" si="5"/>
        <v>41.254439270361836</v>
      </c>
    </row>
    <row r="51" spans="1:12" x14ac:dyDescent="0.2">
      <c r="A51" s="16">
        <v>42</v>
      </c>
      <c r="B51" s="8">
        <v>5</v>
      </c>
      <c r="C51" s="8">
        <v>6166</v>
      </c>
      <c r="D51" s="8">
        <v>6229</v>
      </c>
      <c r="E51" s="17">
        <v>0.66027397260273979</v>
      </c>
      <c r="F51" s="18">
        <f t="shared" si="3"/>
        <v>8.0677692617991124E-4</v>
      </c>
      <c r="G51" s="18">
        <f t="shared" si="0"/>
        <v>8.0655586283246946E-4</v>
      </c>
      <c r="H51" s="13">
        <f t="shared" si="6"/>
        <v>98868.583831894866</v>
      </c>
      <c r="I51" s="13">
        <f t="shared" si="4"/>
        <v>79.743035939558297</v>
      </c>
      <c r="J51" s="13">
        <f t="shared" si="1"/>
        <v>98841.493047082535</v>
      </c>
      <c r="K51" s="13">
        <f t="shared" si="2"/>
        <v>3981171.8717402713</v>
      </c>
      <c r="L51" s="20">
        <f t="shared" si="5"/>
        <v>40.267309568319625</v>
      </c>
    </row>
    <row r="52" spans="1:12" x14ac:dyDescent="0.2">
      <c r="A52" s="16">
        <v>43</v>
      </c>
      <c r="B52" s="8">
        <v>3</v>
      </c>
      <c r="C52" s="8">
        <v>5737</v>
      </c>
      <c r="D52" s="8">
        <v>5986</v>
      </c>
      <c r="E52" s="17">
        <v>0.55799086757990868</v>
      </c>
      <c r="F52" s="18">
        <f t="shared" si="3"/>
        <v>5.1181438198413375E-4</v>
      </c>
      <c r="G52" s="18">
        <f t="shared" si="0"/>
        <v>5.1169862212879238E-4</v>
      </c>
      <c r="H52" s="13">
        <f t="shared" si="6"/>
        <v>98788.840795955315</v>
      </c>
      <c r="I52" s="13">
        <f t="shared" si="4"/>
        <v>50.550113716990964</v>
      </c>
      <c r="J52" s="13">
        <f t="shared" si="1"/>
        <v>98766.497184047534</v>
      </c>
      <c r="K52" s="13">
        <f t="shared" si="2"/>
        <v>3882330.378693189</v>
      </c>
      <c r="L52" s="20">
        <f t="shared" si="5"/>
        <v>39.299280641545316</v>
      </c>
    </row>
    <row r="53" spans="1:12" x14ac:dyDescent="0.2">
      <c r="A53" s="16">
        <v>44</v>
      </c>
      <c r="B53" s="8">
        <v>4</v>
      </c>
      <c r="C53" s="8">
        <v>5770</v>
      </c>
      <c r="D53" s="8">
        <v>5578</v>
      </c>
      <c r="E53" s="17">
        <v>0.42465753424657537</v>
      </c>
      <c r="F53" s="18">
        <f t="shared" si="3"/>
        <v>7.0497003877335212E-4</v>
      </c>
      <c r="G53" s="18">
        <f t="shared" si="0"/>
        <v>7.046842194174288E-4</v>
      </c>
      <c r="H53" s="13">
        <f t="shared" si="6"/>
        <v>98738.290682238323</v>
      </c>
      <c r="I53" s="13">
        <f t="shared" si="4"/>
        <v>69.579315296024291</v>
      </c>
      <c r="J53" s="13">
        <f t="shared" si="1"/>
        <v>98698.258747410466</v>
      </c>
      <c r="K53" s="13">
        <f t="shared" si="2"/>
        <v>3783563.8815091415</v>
      </c>
      <c r="L53" s="20">
        <f t="shared" si="5"/>
        <v>38.319114655179597</v>
      </c>
    </row>
    <row r="54" spans="1:12" x14ac:dyDescent="0.2">
      <c r="A54" s="16">
        <v>45</v>
      </c>
      <c r="B54" s="8">
        <v>11</v>
      </c>
      <c r="C54" s="8">
        <v>5760</v>
      </c>
      <c r="D54" s="8">
        <v>5612</v>
      </c>
      <c r="E54" s="17">
        <v>0.59153175591531748</v>
      </c>
      <c r="F54" s="18">
        <f t="shared" si="3"/>
        <v>1.9345761519521632E-3</v>
      </c>
      <c r="G54" s="18">
        <f t="shared" si="0"/>
        <v>1.9330486319408002E-3</v>
      </c>
      <c r="H54" s="13">
        <f t="shared" si="6"/>
        <v>98668.711366942298</v>
      </c>
      <c r="I54" s="13">
        <f t="shared" si="4"/>
        <v>190.73141752322948</v>
      </c>
      <c r="J54" s="13">
        <f t="shared" si="1"/>
        <v>98590.803639734804</v>
      </c>
      <c r="K54" s="13">
        <f t="shared" si="2"/>
        <v>3684865.622761731</v>
      </c>
      <c r="L54" s="20">
        <f t="shared" si="5"/>
        <v>37.34583711200974</v>
      </c>
    </row>
    <row r="55" spans="1:12" x14ac:dyDescent="0.2">
      <c r="A55" s="16">
        <v>46</v>
      </c>
      <c r="B55" s="8">
        <v>8</v>
      </c>
      <c r="C55" s="8">
        <v>5522</v>
      </c>
      <c r="D55" s="8">
        <v>5525</v>
      </c>
      <c r="E55" s="17">
        <v>0.47465753424657542</v>
      </c>
      <c r="F55" s="18">
        <f t="shared" si="3"/>
        <v>1.4483570200054313E-3</v>
      </c>
      <c r="G55" s="18">
        <f t="shared" si="0"/>
        <v>1.4472558270013825E-3</v>
      </c>
      <c r="H55" s="13">
        <f t="shared" si="6"/>
        <v>98477.979949419067</v>
      </c>
      <c r="I55" s="13">
        <f t="shared" si="4"/>
        <v>142.52283031312206</v>
      </c>
      <c r="J55" s="13">
        <f t="shared" si="1"/>
        <v>98403.106654316216</v>
      </c>
      <c r="K55" s="13">
        <f t="shared" si="2"/>
        <v>3586274.8191219964</v>
      </c>
      <c r="L55" s="20">
        <f t="shared" si="5"/>
        <v>36.417022576661331</v>
      </c>
    </row>
    <row r="56" spans="1:12" x14ac:dyDescent="0.2">
      <c r="A56" s="16">
        <v>47</v>
      </c>
      <c r="B56" s="8">
        <v>6</v>
      </c>
      <c r="C56" s="8">
        <v>5016</v>
      </c>
      <c r="D56" s="8">
        <v>5417</v>
      </c>
      <c r="E56" s="17">
        <v>0.31872146118721462</v>
      </c>
      <c r="F56" s="18">
        <f t="shared" si="3"/>
        <v>1.1501964919006997E-3</v>
      </c>
      <c r="G56" s="18">
        <f t="shared" si="0"/>
        <v>1.1492958988241757E-3</v>
      </c>
      <c r="H56" s="13">
        <f t="shared" si="6"/>
        <v>98335.457119105951</v>
      </c>
      <c r="I56" s="13">
        <f t="shared" si="4"/>
        <v>113.01653757598906</v>
      </c>
      <c r="J56" s="13">
        <f t="shared" si="1"/>
        <v>98258.461377524509</v>
      </c>
      <c r="K56" s="13">
        <f t="shared" si="2"/>
        <v>3487871.7124676802</v>
      </c>
      <c r="L56" s="20">
        <f t="shared" si="5"/>
        <v>35.46911576607711</v>
      </c>
    </row>
    <row r="57" spans="1:12" x14ac:dyDescent="0.2">
      <c r="A57" s="16">
        <v>48</v>
      </c>
      <c r="B57" s="8">
        <v>9</v>
      </c>
      <c r="C57" s="8">
        <v>5016</v>
      </c>
      <c r="D57" s="8">
        <v>4939</v>
      </c>
      <c r="E57" s="17">
        <v>0.45418569254185698</v>
      </c>
      <c r="F57" s="18">
        <f t="shared" si="3"/>
        <v>1.808136614766449E-3</v>
      </c>
      <c r="G57" s="18">
        <f t="shared" si="0"/>
        <v>1.8063539117460017E-3</v>
      </c>
      <c r="H57" s="13">
        <f t="shared" si="6"/>
        <v>98222.440581529969</v>
      </c>
      <c r="I57" s="13">
        <f t="shared" si="4"/>
        <v>177.42448976568588</v>
      </c>
      <c r="J57" s="13">
        <f t="shared" si="1"/>
        <v>98125.599756522395</v>
      </c>
      <c r="K57" s="13">
        <f t="shared" si="2"/>
        <v>3389613.2510901559</v>
      </c>
      <c r="L57" s="20">
        <f t="shared" si="5"/>
        <v>34.509560453006586</v>
      </c>
    </row>
    <row r="58" spans="1:12" x14ac:dyDescent="0.2">
      <c r="A58" s="16">
        <v>49</v>
      </c>
      <c r="B58" s="8">
        <v>12</v>
      </c>
      <c r="C58" s="8">
        <v>4866</v>
      </c>
      <c r="D58" s="8">
        <v>4902</v>
      </c>
      <c r="E58" s="17">
        <v>0.58835616438356164</v>
      </c>
      <c r="F58" s="18">
        <f t="shared" si="3"/>
        <v>2.4570024570024569E-3</v>
      </c>
      <c r="G58" s="18">
        <f t="shared" si="0"/>
        <v>2.4545199312061951E-3</v>
      </c>
      <c r="H58" s="13">
        <f t="shared" si="6"/>
        <v>98045.016091764279</v>
      </c>
      <c r="I58" s="13">
        <f t="shared" si="4"/>
        <v>240.65344615266756</v>
      </c>
      <c r="J58" s="13">
        <f t="shared" si="1"/>
        <v>97945.952584135681</v>
      </c>
      <c r="K58" s="13">
        <f t="shared" si="2"/>
        <v>3291487.6513336333</v>
      </c>
      <c r="L58" s="20">
        <f t="shared" si="5"/>
        <v>33.571187833280554</v>
      </c>
    </row>
    <row r="59" spans="1:12" x14ac:dyDescent="0.2">
      <c r="A59" s="16">
        <v>50</v>
      </c>
      <c r="B59" s="8">
        <v>18</v>
      </c>
      <c r="C59" s="8">
        <v>4771</v>
      </c>
      <c r="D59" s="8">
        <v>4747</v>
      </c>
      <c r="E59" s="17">
        <v>0.50882800608827994</v>
      </c>
      <c r="F59" s="18">
        <f t="shared" si="3"/>
        <v>3.7823072073965118E-3</v>
      </c>
      <c r="G59" s="18">
        <f t="shared" si="0"/>
        <v>3.7752936052157667E-3</v>
      </c>
      <c r="H59" s="13">
        <f t="shared" si="6"/>
        <v>97804.362645611618</v>
      </c>
      <c r="I59" s="13">
        <f t="shared" si="4"/>
        <v>369.24018485818135</v>
      </c>
      <c r="J59" s="13">
        <f t="shared" si="1"/>
        <v>97623.002207782498</v>
      </c>
      <c r="K59" s="13">
        <f t="shared" si="2"/>
        <v>3193541.6987494975</v>
      </c>
      <c r="L59" s="20">
        <f t="shared" si="5"/>
        <v>32.652344050552315</v>
      </c>
    </row>
    <row r="60" spans="1:12" x14ac:dyDescent="0.2">
      <c r="A60" s="16">
        <v>51</v>
      </c>
      <c r="B60" s="8">
        <v>9</v>
      </c>
      <c r="C60" s="8">
        <v>4556</v>
      </c>
      <c r="D60" s="8">
        <v>4638</v>
      </c>
      <c r="E60" s="17">
        <v>0.62557077625570778</v>
      </c>
      <c r="F60" s="18">
        <f t="shared" si="3"/>
        <v>1.9577985642810531E-3</v>
      </c>
      <c r="G60" s="18">
        <f t="shared" si="0"/>
        <v>1.9563644376420003E-3</v>
      </c>
      <c r="H60" s="13">
        <f t="shared" si="6"/>
        <v>97435.122460753439</v>
      </c>
      <c r="I60" s="13">
        <f t="shared" si="4"/>
        <v>190.61860855951133</v>
      </c>
      <c r="J60" s="13">
        <f t="shared" si="1"/>
        <v>97363.749283119279</v>
      </c>
      <c r="K60" s="13">
        <f t="shared" si="2"/>
        <v>3095918.6965417149</v>
      </c>
      <c r="L60" s="20">
        <f t="shared" si="5"/>
        <v>31.774155133727483</v>
      </c>
    </row>
    <row r="61" spans="1:12" x14ac:dyDescent="0.2">
      <c r="A61" s="16">
        <v>52</v>
      </c>
      <c r="B61" s="8">
        <v>11</v>
      </c>
      <c r="C61" s="8">
        <v>4348</v>
      </c>
      <c r="D61" s="8">
        <v>4462</v>
      </c>
      <c r="E61" s="17">
        <v>0.52602739726027392</v>
      </c>
      <c r="F61" s="18">
        <f t="shared" si="3"/>
        <v>2.4971623155505109E-3</v>
      </c>
      <c r="G61" s="18">
        <f t="shared" si="0"/>
        <v>2.4942102019720105E-3</v>
      </c>
      <c r="H61" s="13">
        <f t="shared" si="6"/>
        <v>97244.503852193928</v>
      </c>
      <c r="I61" s="13">
        <f t="shared" si="4"/>
        <v>242.54823359384858</v>
      </c>
      <c r="J61" s="13">
        <f t="shared" si="1"/>
        <v>97129.542634627534</v>
      </c>
      <c r="K61" s="13">
        <f t="shared" si="2"/>
        <v>2998554.9472585958</v>
      </c>
      <c r="L61" s="20">
        <f t="shared" si="5"/>
        <v>30.835212567038518</v>
      </c>
    </row>
    <row r="62" spans="1:12" x14ac:dyDescent="0.2">
      <c r="A62" s="16">
        <v>53</v>
      </c>
      <c r="B62" s="8">
        <v>13</v>
      </c>
      <c r="C62" s="8">
        <v>4361</v>
      </c>
      <c r="D62" s="8">
        <v>4295</v>
      </c>
      <c r="E62" s="17">
        <v>0.45458377239199149</v>
      </c>
      <c r="F62" s="18">
        <f t="shared" si="3"/>
        <v>3.0036968576709795E-3</v>
      </c>
      <c r="G62" s="18">
        <f t="shared" si="0"/>
        <v>2.9987840546846756E-3</v>
      </c>
      <c r="H62" s="13">
        <f t="shared" si="6"/>
        <v>97001.955618600085</v>
      </c>
      <c r="I62" s="13">
        <f t="shared" si="4"/>
        <v>290.88791778228853</v>
      </c>
      <c r="J62" s="13">
        <f t="shared" si="1"/>
        <v>96843.300627826524</v>
      </c>
      <c r="K62" s="13">
        <f t="shared" si="2"/>
        <v>2901425.4046239685</v>
      </c>
      <c r="L62" s="20">
        <f t="shared" si="5"/>
        <v>29.910999073379728</v>
      </c>
    </row>
    <row r="63" spans="1:12" x14ac:dyDescent="0.2">
      <c r="A63" s="16">
        <v>54</v>
      </c>
      <c r="B63" s="8">
        <v>18</v>
      </c>
      <c r="C63" s="8">
        <v>4271</v>
      </c>
      <c r="D63" s="8">
        <v>4286</v>
      </c>
      <c r="E63" s="17">
        <v>0.4856925418569254</v>
      </c>
      <c r="F63" s="18">
        <f t="shared" si="3"/>
        <v>4.2070819212340774E-3</v>
      </c>
      <c r="G63" s="18">
        <f t="shared" si="0"/>
        <v>4.1979985706357987E-3</v>
      </c>
      <c r="H63" s="13">
        <f t="shared" si="6"/>
        <v>96711.067700817803</v>
      </c>
      <c r="I63" s="13">
        <f t="shared" si="4"/>
        <v>405.99292397269511</v>
      </c>
      <c r="J63" s="13">
        <f t="shared" si="1"/>
        <v>96502.262512065339</v>
      </c>
      <c r="K63" s="13">
        <f t="shared" si="2"/>
        <v>2804582.1039961418</v>
      </c>
      <c r="L63" s="20">
        <f t="shared" si="5"/>
        <v>28.999598191515219</v>
      </c>
    </row>
    <row r="64" spans="1:12" x14ac:dyDescent="0.2">
      <c r="A64" s="16">
        <v>55</v>
      </c>
      <c r="B64" s="8">
        <v>20</v>
      </c>
      <c r="C64" s="8">
        <v>4253</v>
      </c>
      <c r="D64" s="8">
        <v>4141</v>
      </c>
      <c r="E64" s="17">
        <v>0.5289041095890411</v>
      </c>
      <c r="F64" s="18">
        <f t="shared" si="3"/>
        <v>4.7653085537288538E-3</v>
      </c>
      <c r="G64" s="18">
        <f t="shared" si="0"/>
        <v>4.7546347919423925E-3</v>
      </c>
      <c r="H64" s="13">
        <f t="shared" si="6"/>
        <v>96305.074776845111</v>
      </c>
      <c r="I64" s="13">
        <f t="shared" si="4"/>
        <v>457.89545917460151</v>
      </c>
      <c r="J64" s="13">
        <f t="shared" si="1"/>
        <v>96089.362107790119</v>
      </c>
      <c r="K64" s="13">
        <f t="shared" si="2"/>
        <v>2708079.8414840763</v>
      </c>
      <c r="L64" s="20">
        <f t="shared" si="5"/>
        <v>28.119804151122338</v>
      </c>
    </row>
    <row r="65" spans="1:12" x14ac:dyDescent="0.2">
      <c r="A65" s="16">
        <v>56</v>
      </c>
      <c r="B65" s="8">
        <v>22</v>
      </c>
      <c r="C65" s="8">
        <v>4281</v>
      </c>
      <c r="D65" s="8">
        <v>4154</v>
      </c>
      <c r="E65" s="17">
        <v>0.40286425902864254</v>
      </c>
      <c r="F65" s="18">
        <f t="shared" si="3"/>
        <v>5.2163604030823945E-3</v>
      </c>
      <c r="G65" s="18">
        <f t="shared" si="0"/>
        <v>5.2001625455540389E-3</v>
      </c>
      <c r="H65" s="13">
        <f t="shared" si="6"/>
        <v>95847.17931767051</v>
      </c>
      <c r="I65" s="13">
        <f t="shared" si="4"/>
        <v>498.42091198475191</v>
      </c>
      <c r="J65" s="13">
        <f t="shared" si="1"/>
        <v>95549.554377076871</v>
      </c>
      <c r="K65" s="13">
        <f t="shared" si="2"/>
        <v>2611990.4793762863</v>
      </c>
      <c r="L65" s="20">
        <f t="shared" si="5"/>
        <v>27.251615519318015</v>
      </c>
    </row>
    <row r="66" spans="1:12" x14ac:dyDescent="0.2">
      <c r="A66" s="16">
        <v>57</v>
      </c>
      <c r="B66" s="8">
        <v>29</v>
      </c>
      <c r="C66" s="8">
        <v>3816</v>
      </c>
      <c r="D66" s="8">
        <v>4195</v>
      </c>
      <c r="E66" s="17">
        <v>0.53311289560699104</v>
      </c>
      <c r="F66" s="18">
        <f t="shared" si="3"/>
        <v>7.2400449382099613E-3</v>
      </c>
      <c r="G66" s="18">
        <f t="shared" si="0"/>
        <v>7.2156539812720201E-3</v>
      </c>
      <c r="H66" s="13">
        <f t="shared" si="6"/>
        <v>95348.758405685759</v>
      </c>
      <c r="I66" s="13">
        <f t="shared" si="4"/>
        <v>688.00364819933043</v>
      </c>
      <c r="J66" s="13">
        <f t="shared" si="1"/>
        <v>95027.538374566153</v>
      </c>
      <c r="K66" s="13">
        <f t="shared" si="2"/>
        <v>2516440.9249992096</v>
      </c>
      <c r="L66" s="20">
        <f t="shared" si="5"/>
        <v>26.391963220877674</v>
      </c>
    </row>
    <row r="67" spans="1:12" x14ac:dyDescent="0.2">
      <c r="A67" s="16">
        <v>58</v>
      </c>
      <c r="B67" s="8">
        <v>16</v>
      </c>
      <c r="C67" s="8">
        <v>3869</v>
      </c>
      <c r="D67" s="8">
        <v>3730</v>
      </c>
      <c r="E67" s="17">
        <v>0.63356164383561642</v>
      </c>
      <c r="F67" s="18">
        <f t="shared" si="3"/>
        <v>4.2110804053164894E-3</v>
      </c>
      <c r="G67" s="18">
        <f t="shared" si="0"/>
        <v>4.2045922931407192E-3</v>
      </c>
      <c r="H67" s="13">
        <f t="shared" si="6"/>
        <v>94660.754757486429</v>
      </c>
      <c r="I67" s="13">
        <f t="shared" si="4"/>
        <v>398.0098799162111</v>
      </c>
      <c r="J67" s="13">
        <f t="shared" si="1"/>
        <v>94514.90867135275</v>
      </c>
      <c r="K67" s="13">
        <f t="shared" si="2"/>
        <v>2421413.3866246436</v>
      </c>
      <c r="L67" s="20">
        <f t="shared" si="5"/>
        <v>25.579907880812048</v>
      </c>
    </row>
    <row r="68" spans="1:12" x14ac:dyDescent="0.2">
      <c r="A68" s="16">
        <v>59</v>
      </c>
      <c r="B68" s="8">
        <v>13</v>
      </c>
      <c r="C68" s="8">
        <v>3575</v>
      </c>
      <c r="D68" s="8">
        <v>3804</v>
      </c>
      <c r="E68" s="17">
        <v>0.42929399367755527</v>
      </c>
      <c r="F68" s="18">
        <f t="shared" si="3"/>
        <v>3.5235126710936441E-3</v>
      </c>
      <c r="G68" s="18">
        <f t="shared" si="0"/>
        <v>3.516441494602503E-3</v>
      </c>
      <c r="H68" s="13">
        <f t="shared" si="6"/>
        <v>94262.744877570221</v>
      </c>
      <c r="I68" s="13">
        <f t="shared" si="4"/>
        <v>331.46942748261745</v>
      </c>
      <c r="J68" s="13">
        <f t="shared" si="1"/>
        <v>94073.573284393628</v>
      </c>
      <c r="K68" s="13">
        <f t="shared" si="2"/>
        <v>2326898.477953291</v>
      </c>
      <c r="L68" s="20">
        <f t="shared" si="5"/>
        <v>24.685239974451196</v>
      </c>
    </row>
    <row r="69" spans="1:12" x14ac:dyDescent="0.2">
      <c r="A69" s="16">
        <v>60</v>
      </c>
      <c r="B69" s="8">
        <v>20</v>
      </c>
      <c r="C69" s="8">
        <v>3641</v>
      </c>
      <c r="D69" s="8">
        <v>3508</v>
      </c>
      <c r="E69" s="17">
        <v>0.56424657534246569</v>
      </c>
      <c r="F69" s="18">
        <f t="shared" si="3"/>
        <v>5.5951881382011468E-3</v>
      </c>
      <c r="G69" s="18">
        <f t="shared" si="0"/>
        <v>5.5815795640786368E-3</v>
      </c>
      <c r="H69" s="13">
        <f t="shared" si="6"/>
        <v>93931.275450087604</v>
      </c>
      <c r="I69" s="13">
        <f t="shared" si="4"/>
        <v>524.28488748005032</v>
      </c>
      <c r="J69" s="13">
        <f t="shared" si="1"/>
        <v>93702.816514871971</v>
      </c>
      <c r="K69" s="13">
        <f t="shared" si="2"/>
        <v>2232824.9046688974</v>
      </c>
      <c r="L69" s="20">
        <f t="shared" si="5"/>
        <v>23.770835581332619</v>
      </c>
    </row>
    <row r="70" spans="1:12" x14ac:dyDescent="0.2">
      <c r="A70" s="16">
        <v>61</v>
      </c>
      <c r="B70" s="8">
        <v>20</v>
      </c>
      <c r="C70" s="8">
        <v>3418</v>
      </c>
      <c r="D70" s="8">
        <v>3583</v>
      </c>
      <c r="E70" s="17">
        <v>0.50397260273972611</v>
      </c>
      <c r="F70" s="18">
        <f t="shared" si="3"/>
        <v>5.7134695043565206E-3</v>
      </c>
      <c r="G70" s="18">
        <f t="shared" si="0"/>
        <v>5.6973230776314904E-3</v>
      </c>
      <c r="H70" s="13">
        <f t="shared" si="6"/>
        <v>93406.990562607549</v>
      </c>
      <c r="I70" s="13">
        <f t="shared" si="4"/>
        <v>532.16980294445079</v>
      </c>
      <c r="J70" s="13">
        <f t="shared" si="1"/>
        <v>93143.019760352501</v>
      </c>
      <c r="K70" s="13">
        <f t="shared" si="2"/>
        <v>2139122.0881540254</v>
      </c>
      <c r="L70" s="20">
        <f t="shared" si="5"/>
        <v>22.901092041074207</v>
      </c>
    </row>
    <row r="71" spans="1:12" x14ac:dyDescent="0.2">
      <c r="A71" s="16">
        <v>62</v>
      </c>
      <c r="B71" s="8">
        <v>29</v>
      </c>
      <c r="C71" s="8">
        <v>3166</v>
      </c>
      <c r="D71" s="8">
        <v>3341</v>
      </c>
      <c r="E71" s="17">
        <v>0.51232876712328768</v>
      </c>
      <c r="F71" s="18">
        <f t="shared" si="3"/>
        <v>8.9134777931458437E-3</v>
      </c>
      <c r="G71" s="18">
        <f t="shared" si="0"/>
        <v>8.8748999634858869E-3</v>
      </c>
      <c r="H71" s="13">
        <f t="shared" si="6"/>
        <v>92874.820759663096</v>
      </c>
      <c r="I71" s="13">
        <f t="shared" si="4"/>
        <v>824.25474336869229</v>
      </c>
      <c r="J71" s="13">
        <f t="shared" si="1"/>
        <v>92472.855432760014</v>
      </c>
      <c r="K71" s="13">
        <f t="shared" si="2"/>
        <v>2045979.0683936728</v>
      </c>
      <c r="L71" s="20">
        <f t="shared" si="5"/>
        <v>22.029426831284628</v>
      </c>
    </row>
    <row r="72" spans="1:12" x14ac:dyDescent="0.2">
      <c r="A72" s="16">
        <v>63</v>
      </c>
      <c r="B72" s="8">
        <v>24</v>
      </c>
      <c r="C72" s="8">
        <v>3078</v>
      </c>
      <c r="D72" s="8">
        <v>3089</v>
      </c>
      <c r="E72" s="17">
        <v>0.4691780821917807</v>
      </c>
      <c r="F72" s="18">
        <f t="shared" si="3"/>
        <v>7.7833630614561377E-3</v>
      </c>
      <c r="G72" s="18">
        <f t="shared" si="0"/>
        <v>7.7513377915323714E-3</v>
      </c>
      <c r="H72" s="13">
        <f t="shared" si="6"/>
        <v>92050.566016294411</v>
      </c>
      <c r="I72" s="13">
        <f t="shared" si="4"/>
        <v>713.51503109404825</v>
      </c>
      <c r="J72" s="13">
        <f t="shared" si="1"/>
        <v>91671.816599104073</v>
      </c>
      <c r="K72" s="13">
        <f t="shared" si="2"/>
        <v>1953506.2129609128</v>
      </c>
      <c r="L72" s="20">
        <f t="shared" si="5"/>
        <v>21.222098869170573</v>
      </c>
    </row>
    <row r="73" spans="1:12" x14ac:dyDescent="0.2">
      <c r="A73" s="16">
        <v>64</v>
      </c>
      <c r="B73" s="8">
        <v>29</v>
      </c>
      <c r="C73" s="8">
        <v>3095</v>
      </c>
      <c r="D73" s="8">
        <v>3027</v>
      </c>
      <c r="E73" s="17">
        <v>0.49740198393953722</v>
      </c>
      <c r="F73" s="18">
        <f t="shared" si="3"/>
        <v>9.4740280953936624E-3</v>
      </c>
      <c r="G73" s="18">
        <f t="shared" ref="G73:G108" si="7">F73/((1+(1-E73)*F73))</f>
        <v>9.4291300881447736E-3</v>
      </c>
      <c r="H73" s="13">
        <f t="shared" si="6"/>
        <v>91337.05098520036</v>
      </c>
      <c r="I73" s="13">
        <f t="shared" si="4"/>
        <v>861.22893560696593</v>
      </c>
      <c r="J73" s="13">
        <f t="shared" ref="J73:J108" si="8">H74+I73*E73</f>
        <v>90904.199030790434</v>
      </c>
      <c r="K73" s="13">
        <f t="shared" ref="K73:K97" si="9">K74+J73</f>
        <v>1861834.3963618088</v>
      </c>
      <c r="L73" s="20">
        <f t="shared" si="5"/>
        <v>20.384218411688021</v>
      </c>
    </row>
    <row r="74" spans="1:12" x14ac:dyDescent="0.2">
      <c r="A74" s="16">
        <v>65</v>
      </c>
      <c r="B74" s="8">
        <v>26</v>
      </c>
      <c r="C74" s="8">
        <v>3193</v>
      </c>
      <c r="D74" s="8">
        <v>3032</v>
      </c>
      <c r="E74" s="17">
        <v>0.51275026343519492</v>
      </c>
      <c r="F74" s="18">
        <f t="shared" ref="F74:F108" si="10">B74/((C74+D74)/2)</f>
        <v>8.3534136546184745E-3</v>
      </c>
      <c r="G74" s="18">
        <f t="shared" si="7"/>
        <v>8.3195514280216352E-3</v>
      </c>
      <c r="H74" s="13">
        <f t="shared" si="6"/>
        <v>90475.822049593393</v>
      </c>
      <c r="I74" s="13">
        <f t="shared" ref="I74:I108" si="11">H74*G74</f>
        <v>752.718254534126</v>
      </c>
      <c r="J74" s="13">
        <f t="shared" si="8"/>
        <v>90109.060278364122</v>
      </c>
      <c r="K74" s="13">
        <f t="shared" si="9"/>
        <v>1770930.1973310183</v>
      </c>
      <c r="L74" s="20">
        <f t="shared" ref="L74:L108" si="12">K74/H74</f>
        <v>19.573518728133813</v>
      </c>
    </row>
    <row r="75" spans="1:12" x14ac:dyDescent="0.2">
      <c r="A75" s="16">
        <v>66</v>
      </c>
      <c r="B75" s="8">
        <v>29</v>
      </c>
      <c r="C75" s="8">
        <v>2590</v>
      </c>
      <c r="D75" s="8">
        <v>3139</v>
      </c>
      <c r="E75" s="17">
        <v>0.48615965989607923</v>
      </c>
      <c r="F75" s="18">
        <f t="shared" si="10"/>
        <v>1.0123930877989178E-2</v>
      </c>
      <c r="G75" s="18">
        <f t="shared" si="7"/>
        <v>1.0071537891009499E-2</v>
      </c>
      <c r="H75" s="13">
        <f t="shared" ref="H75:H108" si="13">H74-I74</f>
        <v>89723.103795059273</v>
      </c>
      <c r="I75" s="13">
        <f t="shared" si="11"/>
        <v>903.64963957091766</v>
      </c>
      <c r="J75" s="13">
        <f t="shared" si="8"/>
        <v>89258.772156927371</v>
      </c>
      <c r="K75" s="13">
        <f t="shared" si="9"/>
        <v>1680821.1370526541</v>
      </c>
      <c r="L75" s="20">
        <f t="shared" si="12"/>
        <v>18.733426129482726</v>
      </c>
    </row>
    <row r="76" spans="1:12" x14ac:dyDescent="0.2">
      <c r="A76" s="16">
        <v>67</v>
      </c>
      <c r="B76" s="8">
        <v>30</v>
      </c>
      <c r="C76" s="8">
        <v>2356</v>
      </c>
      <c r="D76" s="8">
        <v>2546</v>
      </c>
      <c r="E76" s="17">
        <v>0.5693150684931505</v>
      </c>
      <c r="F76" s="18">
        <f t="shared" si="10"/>
        <v>1.2239902080783354E-2</v>
      </c>
      <c r="G76" s="18">
        <f t="shared" si="7"/>
        <v>1.2175717283180497E-2</v>
      </c>
      <c r="H76" s="13">
        <f t="shared" si="13"/>
        <v>88819.454155488362</v>
      </c>
      <c r="I76" s="13">
        <f t="shared" si="11"/>
        <v>1081.4405630436374</v>
      </c>
      <c r="J76" s="13">
        <f t="shared" si="8"/>
        <v>88353.694000665186</v>
      </c>
      <c r="K76" s="13">
        <f t="shared" si="9"/>
        <v>1591562.3648957268</v>
      </c>
      <c r="L76" s="20">
        <f t="shared" si="12"/>
        <v>17.919073923934718</v>
      </c>
    </row>
    <row r="77" spans="1:12" x14ac:dyDescent="0.2">
      <c r="A77" s="16">
        <v>68</v>
      </c>
      <c r="B77" s="8">
        <v>25</v>
      </c>
      <c r="C77" s="8">
        <v>2389</v>
      </c>
      <c r="D77" s="8">
        <v>2320</v>
      </c>
      <c r="E77" s="17">
        <v>0.43090410958904107</v>
      </c>
      <c r="F77" s="18">
        <f t="shared" si="10"/>
        <v>1.0617965597791464E-2</v>
      </c>
      <c r="G77" s="18">
        <f t="shared" si="7"/>
        <v>1.0554190418414372E-2</v>
      </c>
      <c r="H77" s="13">
        <f t="shared" si="13"/>
        <v>87738.013592444724</v>
      </c>
      <c r="I77" s="13">
        <f t="shared" si="11"/>
        <v>926.00370238809012</v>
      </c>
      <c r="J77" s="13">
        <f t="shared" si="8"/>
        <v>87211.028690910331</v>
      </c>
      <c r="K77" s="13">
        <f t="shared" si="9"/>
        <v>1503208.6708950617</v>
      </c>
      <c r="L77" s="20">
        <f t="shared" si="12"/>
        <v>17.132923454110497</v>
      </c>
    </row>
    <row r="78" spans="1:12" x14ac:dyDescent="0.2">
      <c r="A78" s="16">
        <v>69</v>
      </c>
      <c r="B78" s="8">
        <v>35</v>
      </c>
      <c r="C78" s="8">
        <v>2192</v>
      </c>
      <c r="D78" s="8">
        <v>2347</v>
      </c>
      <c r="E78" s="17">
        <v>0.44696673189823882</v>
      </c>
      <c r="F78" s="18">
        <f t="shared" si="10"/>
        <v>1.5421899096717338E-2</v>
      </c>
      <c r="G78" s="18">
        <f t="shared" si="7"/>
        <v>1.5291480759965647E-2</v>
      </c>
      <c r="H78" s="13">
        <f t="shared" si="13"/>
        <v>86812.009890056637</v>
      </c>
      <c r="I78" s="13">
        <f t="shared" si="11"/>
        <v>1327.4841789677484</v>
      </c>
      <c r="J78" s="13">
        <f t="shared" si="8"/>
        <v>86077.866976208723</v>
      </c>
      <c r="K78" s="13">
        <f t="shared" si="9"/>
        <v>1415997.6422041513</v>
      </c>
      <c r="L78" s="20">
        <f t="shared" si="12"/>
        <v>16.311080045231602</v>
      </c>
    </row>
    <row r="79" spans="1:12" x14ac:dyDescent="0.2">
      <c r="A79" s="16">
        <v>70</v>
      </c>
      <c r="B79" s="8">
        <v>28</v>
      </c>
      <c r="C79" s="8">
        <v>2062</v>
      </c>
      <c r="D79" s="8">
        <v>2169</v>
      </c>
      <c r="E79" s="17">
        <v>0.41320939334637974</v>
      </c>
      <c r="F79" s="18">
        <f t="shared" si="10"/>
        <v>1.323564169227133E-2</v>
      </c>
      <c r="G79" s="18">
        <f t="shared" si="7"/>
        <v>1.3133638628318667E-2</v>
      </c>
      <c r="H79" s="13">
        <f t="shared" si="13"/>
        <v>85484.525711088892</v>
      </c>
      <c r="I79" s="13">
        <f t="shared" si="11"/>
        <v>1122.7228690026575</v>
      </c>
      <c r="J79" s="13">
        <f t="shared" si="8"/>
        <v>84825.722477682939</v>
      </c>
      <c r="K79" s="13">
        <f t="shared" si="9"/>
        <v>1329919.7752279425</v>
      </c>
      <c r="L79" s="20">
        <f t="shared" si="12"/>
        <v>15.557432929120502</v>
      </c>
    </row>
    <row r="80" spans="1:12" x14ac:dyDescent="0.2">
      <c r="A80" s="16">
        <v>71</v>
      </c>
      <c r="B80" s="8">
        <v>34</v>
      </c>
      <c r="C80" s="8">
        <v>1741</v>
      </c>
      <c r="D80" s="8">
        <v>2027</v>
      </c>
      <c r="E80" s="17">
        <v>0.53787268331990323</v>
      </c>
      <c r="F80" s="18">
        <f t="shared" si="10"/>
        <v>1.8046709129511677E-2</v>
      </c>
      <c r="G80" s="18">
        <f t="shared" si="7"/>
        <v>1.7897446621334159E-2</v>
      </c>
      <c r="H80" s="13">
        <f t="shared" si="13"/>
        <v>84361.802842086239</v>
      </c>
      <c r="I80" s="13">
        <f t="shared" si="11"/>
        <v>1509.8608632457547</v>
      </c>
      <c r="J80" s="13">
        <f t="shared" si="8"/>
        <v>83664.054892794171</v>
      </c>
      <c r="K80" s="13">
        <f t="shared" si="9"/>
        <v>1245094.0527502596</v>
      </c>
      <c r="L80" s="20">
        <f t="shared" si="12"/>
        <v>14.758978717902764</v>
      </c>
    </row>
    <row r="81" spans="1:12" x14ac:dyDescent="0.2">
      <c r="A81" s="16">
        <v>72</v>
      </c>
      <c r="B81" s="8">
        <v>28</v>
      </c>
      <c r="C81" s="8">
        <v>1394</v>
      </c>
      <c r="D81" s="8">
        <v>1702</v>
      </c>
      <c r="E81" s="17">
        <v>0.53189823874755393</v>
      </c>
      <c r="F81" s="18">
        <f t="shared" si="10"/>
        <v>1.8087855297157621E-2</v>
      </c>
      <c r="G81" s="18">
        <f t="shared" si="7"/>
        <v>1.7935992025328005E-2</v>
      </c>
      <c r="H81" s="13">
        <f t="shared" si="13"/>
        <v>82851.941978840478</v>
      </c>
      <c r="I81" s="13">
        <f t="shared" si="11"/>
        <v>1486.0317706154215</v>
      </c>
      <c r="J81" s="13">
        <f t="shared" si="8"/>
        <v>82156.327889738313</v>
      </c>
      <c r="K81" s="13">
        <f t="shared" si="9"/>
        <v>1161429.9978574654</v>
      </c>
      <c r="L81" s="20">
        <f t="shared" si="12"/>
        <v>14.018138502463618</v>
      </c>
    </row>
    <row r="82" spans="1:12" x14ac:dyDescent="0.2">
      <c r="A82" s="16">
        <v>73</v>
      </c>
      <c r="B82" s="8">
        <v>38</v>
      </c>
      <c r="C82" s="8">
        <v>1799</v>
      </c>
      <c r="D82" s="8">
        <v>1355</v>
      </c>
      <c r="E82" s="17">
        <v>0.53540014419610649</v>
      </c>
      <c r="F82" s="18">
        <f t="shared" si="10"/>
        <v>2.4096385542168676E-2</v>
      </c>
      <c r="G82" s="18">
        <f t="shared" si="7"/>
        <v>2.3829608847365086E-2</v>
      </c>
      <c r="H82" s="13">
        <f t="shared" si="13"/>
        <v>81365.910208225061</v>
      </c>
      <c r="I82" s="13">
        <f t="shared" si="11"/>
        <v>1938.9178137718332</v>
      </c>
      <c r="J82" s="13">
        <f t="shared" si="8"/>
        <v>80465.089271531077</v>
      </c>
      <c r="K82" s="13">
        <f t="shared" si="9"/>
        <v>1079273.669967727</v>
      </c>
      <c r="L82" s="20">
        <f t="shared" si="12"/>
        <v>13.264445358083467</v>
      </c>
    </row>
    <row r="83" spans="1:12" x14ac:dyDescent="0.2">
      <c r="A83" s="16">
        <v>74</v>
      </c>
      <c r="B83" s="8">
        <v>34</v>
      </c>
      <c r="C83" s="8">
        <v>1037</v>
      </c>
      <c r="D83" s="8">
        <v>1761</v>
      </c>
      <c r="E83" s="17">
        <v>0.48597904915390822</v>
      </c>
      <c r="F83" s="18">
        <f t="shared" si="10"/>
        <v>2.4303073624017155E-2</v>
      </c>
      <c r="G83" s="18">
        <f t="shared" si="7"/>
        <v>2.4003218481511136E-2</v>
      </c>
      <c r="H83" s="13">
        <f t="shared" si="13"/>
        <v>79426.992394453235</v>
      </c>
      <c r="I83" s="13">
        <f t="shared" si="11"/>
        <v>1906.5034517733843</v>
      </c>
      <c r="J83" s="13">
        <f t="shared" si="8"/>
        <v>78447.009677381327</v>
      </c>
      <c r="K83" s="13">
        <f t="shared" si="9"/>
        <v>998808.58069619606</v>
      </c>
      <c r="L83" s="20">
        <f t="shared" si="12"/>
        <v>12.57517816784345</v>
      </c>
    </row>
    <row r="84" spans="1:12" x14ac:dyDescent="0.2">
      <c r="A84" s="16">
        <v>75</v>
      </c>
      <c r="B84" s="8">
        <v>42</v>
      </c>
      <c r="C84" s="8">
        <v>1140</v>
      </c>
      <c r="D84" s="8">
        <v>1010</v>
      </c>
      <c r="E84" s="17">
        <v>0.44651011089367276</v>
      </c>
      <c r="F84" s="18">
        <f t="shared" si="10"/>
        <v>3.9069767441860463E-2</v>
      </c>
      <c r="G84" s="18">
        <f t="shared" si="7"/>
        <v>3.8242778027241423E-2</v>
      </c>
      <c r="H84" s="13">
        <f t="shared" si="13"/>
        <v>77520.488942679847</v>
      </c>
      <c r="I84" s="13">
        <f t="shared" si="11"/>
        <v>2964.5988511981286</v>
      </c>
      <c r="J84" s="13">
        <f t="shared" si="8"/>
        <v>75879.613453285448</v>
      </c>
      <c r="K84" s="13">
        <f t="shared" si="9"/>
        <v>920361.57101881469</v>
      </c>
      <c r="L84" s="20">
        <f t="shared" si="12"/>
        <v>11.872494402084433</v>
      </c>
    </row>
    <row r="85" spans="1:12" x14ac:dyDescent="0.2">
      <c r="A85" s="16">
        <v>76</v>
      </c>
      <c r="B85" s="8">
        <v>34</v>
      </c>
      <c r="C85" s="8">
        <v>1224</v>
      </c>
      <c r="D85" s="8">
        <v>1108</v>
      </c>
      <c r="E85" s="17">
        <v>0.57679290894439972</v>
      </c>
      <c r="F85" s="18">
        <f t="shared" si="10"/>
        <v>2.9159519725557463E-2</v>
      </c>
      <c r="G85" s="18">
        <f t="shared" si="7"/>
        <v>2.880406274225818E-2</v>
      </c>
      <c r="H85" s="13">
        <f t="shared" si="13"/>
        <v>74555.89009148172</v>
      </c>
      <c r="I85" s="13">
        <f t="shared" si="11"/>
        <v>2147.5125359999442</v>
      </c>
      <c r="J85" s="13">
        <f t="shared" si="8"/>
        <v>73647.047558115737</v>
      </c>
      <c r="K85" s="13">
        <f t="shared" si="9"/>
        <v>844481.95756552927</v>
      </c>
      <c r="L85" s="20">
        <f t="shared" si="12"/>
        <v>11.326830871837641</v>
      </c>
    </row>
    <row r="86" spans="1:12" x14ac:dyDescent="0.2">
      <c r="A86" s="16">
        <v>77</v>
      </c>
      <c r="B86" s="8">
        <v>33</v>
      </c>
      <c r="C86" s="8">
        <v>1171</v>
      </c>
      <c r="D86" s="8">
        <v>1203</v>
      </c>
      <c r="E86" s="17">
        <v>0.49373183893731831</v>
      </c>
      <c r="F86" s="18">
        <f t="shared" si="10"/>
        <v>2.780117944397641E-2</v>
      </c>
      <c r="G86" s="18">
        <f t="shared" si="7"/>
        <v>2.7415312971574107E-2</v>
      </c>
      <c r="H86" s="13">
        <f t="shared" si="13"/>
        <v>72408.377555481769</v>
      </c>
      <c r="I86" s="13">
        <f t="shared" si="11"/>
        <v>1985.0983324474348</v>
      </c>
      <c r="J86" s="13">
        <f t="shared" si="8"/>
        <v>71403.385473185015</v>
      </c>
      <c r="K86" s="13">
        <f t="shared" si="9"/>
        <v>770834.91000741359</v>
      </c>
      <c r="L86" s="20">
        <f t="shared" si="12"/>
        <v>10.645659190703087</v>
      </c>
    </row>
    <row r="87" spans="1:12" x14ac:dyDescent="0.2">
      <c r="A87" s="16">
        <v>78</v>
      </c>
      <c r="B87" s="8">
        <v>42</v>
      </c>
      <c r="C87" s="8">
        <v>1043</v>
      </c>
      <c r="D87" s="8">
        <v>1145</v>
      </c>
      <c r="E87" s="17">
        <v>0.48864970645792571</v>
      </c>
      <c r="F87" s="18">
        <f t="shared" si="10"/>
        <v>3.8391224862888484E-2</v>
      </c>
      <c r="G87" s="18">
        <f t="shared" si="7"/>
        <v>3.7652063495182353E-2</v>
      </c>
      <c r="H87" s="13">
        <f t="shared" si="13"/>
        <v>70423.279223034333</v>
      </c>
      <c r="I87" s="13">
        <f t="shared" si="11"/>
        <v>2651.581780844645</v>
      </c>
      <c r="J87" s="13">
        <f t="shared" si="8"/>
        <v>69067.392101048608</v>
      </c>
      <c r="K87" s="13">
        <f t="shared" si="9"/>
        <v>699431.52453422861</v>
      </c>
      <c r="L87" s="20">
        <f t="shared" si="12"/>
        <v>9.9318227190059005</v>
      </c>
    </row>
    <row r="88" spans="1:12" x14ac:dyDescent="0.2">
      <c r="A88" s="16">
        <v>79</v>
      </c>
      <c r="B88" s="8">
        <v>49</v>
      </c>
      <c r="C88" s="8">
        <v>969</v>
      </c>
      <c r="D88" s="8">
        <v>1001</v>
      </c>
      <c r="E88" s="17">
        <v>0.49628180039138942</v>
      </c>
      <c r="F88" s="18">
        <f t="shared" si="10"/>
        <v>4.9746192893401014E-2</v>
      </c>
      <c r="G88" s="18">
        <f t="shared" si="7"/>
        <v>4.8530122051154034E-2</v>
      </c>
      <c r="H88" s="13">
        <f t="shared" si="13"/>
        <v>67771.697442189688</v>
      </c>
      <c r="I88" s="13">
        <f t="shared" si="11"/>
        <v>3288.9687484833494</v>
      </c>
      <c r="J88" s="13">
        <f t="shared" si="8"/>
        <v>66114.984025634665</v>
      </c>
      <c r="K88" s="13">
        <f t="shared" si="9"/>
        <v>630364.13243318</v>
      </c>
      <c r="L88" s="20">
        <f t="shared" si="12"/>
        <v>9.3012888303541512</v>
      </c>
    </row>
    <row r="89" spans="1:12" x14ac:dyDescent="0.2">
      <c r="A89" s="16">
        <v>80</v>
      </c>
      <c r="B89" s="8">
        <v>49</v>
      </c>
      <c r="C89" s="8">
        <v>928</v>
      </c>
      <c r="D89" s="8">
        <v>925</v>
      </c>
      <c r="E89" s="17">
        <v>0.54928711210511594</v>
      </c>
      <c r="F89" s="18">
        <f t="shared" si="10"/>
        <v>5.2887209929843498E-2</v>
      </c>
      <c r="G89" s="18">
        <f t="shared" si="7"/>
        <v>5.1655891183262165E-2</v>
      </c>
      <c r="H89" s="13">
        <f t="shared" si="13"/>
        <v>64482.72869370634</v>
      </c>
      <c r="I89" s="13">
        <f t="shared" si="11"/>
        <v>3330.9128166019113</v>
      </c>
      <c r="J89" s="13">
        <f t="shared" si="8"/>
        <v>62981.443358809607</v>
      </c>
      <c r="K89" s="13">
        <f t="shared" si="9"/>
        <v>564249.14840754529</v>
      </c>
      <c r="L89" s="20">
        <f t="shared" si="12"/>
        <v>8.7503919241342114</v>
      </c>
    </row>
    <row r="90" spans="1:12" x14ac:dyDescent="0.2">
      <c r="A90" s="16">
        <v>81</v>
      </c>
      <c r="B90" s="8">
        <v>38</v>
      </c>
      <c r="C90" s="8">
        <v>828</v>
      </c>
      <c r="D90" s="8">
        <v>878</v>
      </c>
      <c r="E90" s="17">
        <v>0.41773612112472963</v>
      </c>
      <c r="F90" s="18">
        <f t="shared" si="10"/>
        <v>4.4548651817116064E-2</v>
      </c>
      <c r="G90" s="18">
        <f t="shared" si="7"/>
        <v>4.3422317255283782E-2</v>
      </c>
      <c r="H90" s="13">
        <f t="shared" si="13"/>
        <v>61151.815877104425</v>
      </c>
      <c r="I90" s="13">
        <f t="shared" si="11"/>
        <v>2655.353549752328</v>
      </c>
      <c r="J90" s="13">
        <f t="shared" si="8"/>
        <v>59605.699419440418</v>
      </c>
      <c r="K90" s="13">
        <f t="shared" si="9"/>
        <v>501267.70504873566</v>
      </c>
      <c r="L90" s="20">
        <f t="shared" si="12"/>
        <v>8.1971025366789316</v>
      </c>
    </row>
    <row r="91" spans="1:12" x14ac:dyDescent="0.2">
      <c r="A91" s="16">
        <v>82</v>
      </c>
      <c r="B91" s="8">
        <v>59</v>
      </c>
      <c r="C91" s="8">
        <v>726</v>
      </c>
      <c r="D91" s="8">
        <v>802</v>
      </c>
      <c r="E91" s="17">
        <v>0.53772927791966563</v>
      </c>
      <c r="F91" s="18">
        <f t="shared" si="10"/>
        <v>7.7225130890052354E-2</v>
      </c>
      <c r="G91" s="18">
        <f t="shared" si="7"/>
        <v>7.456330176756748E-2</v>
      </c>
      <c r="H91" s="13">
        <f t="shared" si="13"/>
        <v>58496.462327352099</v>
      </c>
      <c r="I91" s="13">
        <f t="shared" si="11"/>
        <v>4361.689372849497</v>
      </c>
      <c r="J91" s="13">
        <f t="shared" si="8"/>
        <v>56480.181031474844</v>
      </c>
      <c r="K91" s="13">
        <f t="shared" si="9"/>
        <v>441662.00562929525</v>
      </c>
      <c r="L91" s="20">
        <f t="shared" si="12"/>
        <v>7.5502344596107394</v>
      </c>
    </row>
    <row r="92" spans="1:12" x14ac:dyDescent="0.2">
      <c r="A92" s="16">
        <v>83</v>
      </c>
      <c r="B92" s="8">
        <v>39</v>
      </c>
      <c r="C92" s="8">
        <v>693</v>
      </c>
      <c r="D92" s="8">
        <v>672</v>
      </c>
      <c r="E92" s="17">
        <v>0.51331225851773798</v>
      </c>
      <c r="F92" s="18">
        <f t="shared" si="10"/>
        <v>5.7142857142857141E-2</v>
      </c>
      <c r="G92" s="18">
        <f t="shared" si="7"/>
        <v>5.5596673182562915E-2</v>
      </c>
      <c r="H92" s="13">
        <f t="shared" si="13"/>
        <v>54134.772954502601</v>
      </c>
      <c r="I92" s="13">
        <f t="shared" si="11"/>
        <v>3009.7132797637269</v>
      </c>
      <c r="J92" s="13">
        <f t="shared" si="8"/>
        <v>52669.982395865227</v>
      </c>
      <c r="K92" s="13">
        <f t="shared" si="9"/>
        <v>385181.82459782041</v>
      </c>
      <c r="L92" s="20">
        <f t="shared" si="12"/>
        <v>7.1152385717318012</v>
      </c>
    </row>
    <row r="93" spans="1:12" x14ac:dyDescent="0.2">
      <c r="A93" s="16">
        <v>84</v>
      </c>
      <c r="B93" s="8">
        <v>54</v>
      </c>
      <c r="C93" s="8">
        <v>570</v>
      </c>
      <c r="D93" s="8">
        <v>669</v>
      </c>
      <c r="E93" s="17">
        <v>0.55469304921359708</v>
      </c>
      <c r="F93" s="18">
        <f t="shared" si="10"/>
        <v>8.7167070217917669E-2</v>
      </c>
      <c r="G93" s="18">
        <f t="shared" si="7"/>
        <v>8.3910010664362086E-2</v>
      </c>
      <c r="H93" s="13">
        <f t="shared" si="13"/>
        <v>51125.059674738877</v>
      </c>
      <c r="I93" s="13">
        <f t="shared" si="11"/>
        <v>4289.9043025234869</v>
      </c>
      <c r="J93" s="13">
        <f t="shared" si="8"/>
        <v>49214.735470616673</v>
      </c>
      <c r="K93" s="13">
        <f t="shared" si="9"/>
        <v>332511.84220195521</v>
      </c>
      <c r="L93" s="20">
        <f t="shared" si="12"/>
        <v>6.5038915224239986</v>
      </c>
    </row>
    <row r="94" spans="1:12" x14ac:dyDescent="0.2">
      <c r="A94" s="16">
        <v>85</v>
      </c>
      <c r="B94" s="8">
        <v>63</v>
      </c>
      <c r="C94" s="8">
        <v>525</v>
      </c>
      <c r="D94" s="8">
        <v>525</v>
      </c>
      <c r="E94" s="17">
        <v>0.52150467492933228</v>
      </c>
      <c r="F94" s="18">
        <f t="shared" si="10"/>
        <v>0.12</v>
      </c>
      <c r="G94" s="18">
        <f t="shared" si="7"/>
        <v>0.11348382257141164</v>
      </c>
      <c r="H94" s="13">
        <f t="shared" si="13"/>
        <v>46835.155372215391</v>
      </c>
      <c r="I94" s="13">
        <f t="shared" si="11"/>
        <v>5315.0324623649876</v>
      </c>
      <c r="J94" s="13">
        <f t="shared" si="8"/>
        <v>44291.937186374904</v>
      </c>
      <c r="K94" s="13">
        <f t="shared" si="9"/>
        <v>283297.10673133854</v>
      </c>
      <c r="L94" s="20">
        <f t="shared" si="12"/>
        <v>6.0488132147716209</v>
      </c>
    </row>
    <row r="95" spans="1:12" x14ac:dyDescent="0.2">
      <c r="A95" s="16">
        <v>86</v>
      </c>
      <c r="B95" s="8">
        <v>36</v>
      </c>
      <c r="C95" s="8">
        <v>445</v>
      </c>
      <c r="D95" s="8">
        <v>483</v>
      </c>
      <c r="E95" s="17">
        <v>0.51894977168949774</v>
      </c>
      <c r="F95" s="18">
        <f t="shared" si="10"/>
        <v>7.7586206896551727E-2</v>
      </c>
      <c r="G95" s="18">
        <f t="shared" si="7"/>
        <v>7.4794656223496001E-2</v>
      </c>
      <c r="H95" s="13">
        <f t="shared" si="13"/>
        <v>41520.122909850405</v>
      </c>
      <c r="I95" s="13">
        <f t="shared" si="11"/>
        <v>3105.4833193995614</v>
      </c>
      <c r="J95" s="13">
        <f t="shared" si="8"/>
        <v>40026.229450038794</v>
      </c>
      <c r="K95" s="13">
        <f t="shared" si="9"/>
        <v>239005.16954496363</v>
      </c>
      <c r="L95" s="20">
        <f t="shared" si="12"/>
        <v>5.7563695094038625</v>
      </c>
    </row>
    <row r="96" spans="1:12" x14ac:dyDescent="0.2">
      <c r="A96" s="16">
        <v>87</v>
      </c>
      <c r="B96" s="8">
        <v>49</v>
      </c>
      <c r="C96" s="8">
        <v>400</v>
      </c>
      <c r="D96" s="8">
        <v>400</v>
      </c>
      <c r="E96" s="17">
        <v>0.54973441431367087</v>
      </c>
      <c r="F96" s="18">
        <f t="shared" si="10"/>
        <v>0.1225</v>
      </c>
      <c r="G96" s="18">
        <f t="shared" si="7"/>
        <v>0.11609640837893452</v>
      </c>
      <c r="H96" s="13">
        <f t="shared" si="13"/>
        <v>38414.639590450846</v>
      </c>
      <c r="I96" s="13">
        <f t="shared" si="11"/>
        <v>4459.8016856225677</v>
      </c>
      <c r="J96" s="13">
        <f t="shared" si="8"/>
        <v>36406.544372429125</v>
      </c>
      <c r="K96" s="13">
        <f t="shared" si="9"/>
        <v>198978.94009492482</v>
      </c>
      <c r="L96" s="20">
        <f t="shared" si="12"/>
        <v>5.1797685001419937</v>
      </c>
    </row>
    <row r="97" spans="1:12" x14ac:dyDescent="0.2">
      <c r="A97" s="16">
        <v>88</v>
      </c>
      <c r="B97" s="8">
        <v>37</v>
      </c>
      <c r="C97" s="8">
        <v>285</v>
      </c>
      <c r="D97" s="8">
        <v>355</v>
      </c>
      <c r="E97" s="17">
        <v>0.44539059607552756</v>
      </c>
      <c r="F97" s="18">
        <f t="shared" si="10"/>
        <v>0.11562500000000001</v>
      </c>
      <c r="G97" s="18">
        <f t="shared" si="7"/>
        <v>0.10865717274116984</v>
      </c>
      <c r="H97" s="13">
        <f t="shared" si="13"/>
        <v>33954.83790482828</v>
      </c>
      <c r="I97" s="13">
        <f t="shared" si="11"/>
        <v>3689.436687623348</v>
      </c>
      <c r="J97" s="13">
        <f t="shared" si="8"/>
        <v>31908.641622688418</v>
      </c>
      <c r="K97" s="13">
        <f t="shared" si="9"/>
        <v>162572.39572249568</v>
      </c>
      <c r="L97" s="20">
        <f t="shared" si="12"/>
        <v>4.7879008045383236</v>
      </c>
    </row>
    <row r="98" spans="1:12" x14ac:dyDescent="0.2">
      <c r="A98" s="16">
        <v>89</v>
      </c>
      <c r="B98" s="8">
        <v>41</v>
      </c>
      <c r="C98" s="8">
        <v>264</v>
      </c>
      <c r="D98" s="8">
        <v>266</v>
      </c>
      <c r="E98" s="17">
        <v>0.45853658536585357</v>
      </c>
      <c r="F98" s="18">
        <f t="shared" si="10"/>
        <v>0.15471698113207547</v>
      </c>
      <c r="G98" s="18">
        <f t="shared" si="7"/>
        <v>0.1427576601671309</v>
      </c>
      <c r="H98" s="13">
        <f t="shared" si="13"/>
        <v>30265.401217204933</v>
      </c>
      <c r="I98" s="13">
        <f t="shared" si="11"/>
        <v>4320.6178617876121</v>
      </c>
      <c r="J98" s="13">
        <f t="shared" si="8"/>
        <v>27925.944716432128</v>
      </c>
      <c r="K98" s="13">
        <f>K99+J98</f>
        <v>130663.75409980727</v>
      </c>
      <c r="L98" s="20">
        <f t="shared" si="12"/>
        <v>4.3172648914209342</v>
      </c>
    </row>
    <row r="99" spans="1:12" x14ac:dyDescent="0.2">
      <c r="A99" s="16">
        <v>90</v>
      </c>
      <c r="B99" s="8">
        <v>41</v>
      </c>
      <c r="C99" s="8">
        <v>200</v>
      </c>
      <c r="D99" s="8">
        <v>223</v>
      </c>
      <c r="E99" s="17">
        <v>0.46722352155028402</v>
      </c>
      <c r="F99" s="22">
        <f t="shared" si="10"/>
        <v>0.19385342789598109</v>
      </c>
      <c r="G99" s="22">
        <f t="shared" si="7"/>
        <v>0.17570637720807086</v>
      </c>
      <c r="H99" s="23">
        <f t="shared" si="13"/>
        <v>25944.783355417319</v>
      </c>
      <c r="I99" s="23">
        <f t="shared" si="11"/>
        <v>4558.6638908286341</v>
      </c>
      <c r="J99" s="23">
        <f t="shared" si="8"/>
        <v>23516.034461225761</v>
      </c>
      <c r="K99" s="23">
        <f t="shared" ref="K99:K108" si="14">K100+J99</f>
        <v>102737.80938337513</v>
      </c>
      <c r="L99" s="24">
        <f t="shared" si="12"/>
        <v>3.9598638375958259</v>
      </c>
    </row>
    <row r="100" spans="1:12" x14ac:dyDescent="0.2">
      <c r="A100" s="16">
        <v>91</v>
      </c>
      <c r="B100" s="8">
        <v>34</v>
      </c>
      <c r="C100" s="8">
        <v>154</v>
      </c>
      <c r="D100" s="8">
        <v>166</v>
      </c>
      <c r="E100" s="17">
        <v>0.54069298952457689</v>
      </c>
      <c r="F100" s="22">
        <f t="shared" si="10"/>
        <v>0.21249999999999999</v>
      </c>
      <c r="G100" s="22">
        <f t="shared" si="7"/>
        <v>0.19360374414976597</v>
      </c>
      <c r="H100" s="23">
        <f t="shared" si="13"/>
        <v>21386.119464588686</v>
      </c>
      <c r="I100" s="23">
        <f t="shared" si="11"/>
        <v>4140.4328011785583</v>
      </c>
      <c r="J100" s="23">
        <f t="shared" si="8"/>
        <v>19484.389652604979</v>
      </c>
      <c r="K100" s="23">
        <f t="shared" si="14"/>
        <v>79221.774922149372</v>
      </c>
      <c r="L100" s="24">
        <f t="shared" si="12"/>
        <v>3.704354829464291</v>
      </c>
    </row>
    <row r="101" spans="1:12" x14ac:dyDescent="0.2">
      <c r="A101" s="16">
        <v>92</v>
      </c>
      <c r="B101" s="8">
        <v>29</v>
      </c>
      <c r="C101" s="8">
        <v>127</v>
      </c>
      <c r="D101" s="8">
        <v>134</v>
      </c>
      <c r="E101" s="17">
        <v>0.45999055266887096</v>
      </c>
      <c r="F101" s="22">
        <f t="shared" si="10"/>
        <v>0.22222222222222221</v>
      </c>
      <c r="G101" s="22">
        <f t="shared" si="7"/>
        <v>0.19841232649465307</v>
      </c>
      <c r="H101" s="23">
        <f t="shared" si="13"/>
        <v>17245.686663410128</v>
      </c>
      <c r="I101" s="23">
        <f t="shared" si="11"/>
        <v>3421.7568128850144</v>
      </c>
      <c r="J101" s="23">
        <f t="shared" si="8"/>
        <v>15397.905657982566</v>
      </c>
      <c r="K101" s="23">
        <f t="shared" si="14"/>
        <v>59737.385269544393</v>
      </c>
      <c r="L101" s="24">
        <f t="shared" si="12"/>
        <v>3.4639029709549436</v>
      </c>
    </row>
    <row r="102" spans="1:12" x14ac:dyDescent="0.2">
      <c r="A102" s="16">
        <v>93</v>
      </c>
      <c r="B102" s="8">
        <v>38</v>
      </c>
      <c r="C102" s="8">
        <v>96</v>
      </c>
      <c r="D102" s="8">
        <v>96</v>
      </c>
      <c r="E102" s="17">
        <v>0.54917087238644557</v>
      </c>
      <c r="F102" s="22">
        <f t="shared" si="10"/>
        <v>0.39583333333333331</v>
      </c>
      <c r="G102" s="22">
        <f t="shared" si="7"/>
        <v>0.33589228198484006</v>
      </c>
      <c r="H102" s="23">
        <f t="shared" si="13"/>
        <v>13823.929850525114</v>
      </c>
      <c r="I102" s="23">
        <f t="shared" si="11"/>
        <v>4643.3513434912293</v>
      </c>
      <c r="J102" s="23">
        <f t="shared" si="8"/>
        <v>11730.571815135736</v>
      </c>
      <c r="K102" s="23">
        <f t="shared" si="14"/>
        <v>44339.479611561823</v>
      </c>
      <c r="L102" s="24">
        <f t="shared" si="12"/>
        <v>3.2074439100164813</v>
      </c>
    </row>
    <row r="103" spans="1:12" x14ac:dyDescent="0.2">
      <c r="A103" s="16">
        <v>94</v>
      </c>
      <c r="B103" s="8">
        <v>9</v>
      </c>
      <c r="C103" s="8">
        <v>55</v>
      </c>
      <c r="D103" s="8">
        <v>75</v>
      </c>
      <c r="E103" s="17">
        <v>0.23287671232876714</v>
      </c>
      <c r="F103" s="22">
        <f t="shared" si="10"/>
        <v>0.13846153846153847</v>
      </c>
      <c r="G103" s="22">
        <f t="shared" si="7"/>
        <v>0.12516669841874645</v>
      </c>
      <c r="H103" s="23">
        <f t="shared" si="13"/>
        <v>9180.5785070338843</v>
      </c>
      <c r="I103" s="23">
        <f t="shared" si="11"/>
        <v>1149.1027012995357</v>
      </c>
      <c r="J103" s="23">
        <f t="shared" si="8"/>
        <v>8299.0750649410893</v>
      </c>
      <c r="K103" s="23">
        <f t="shared" si="14"/>
        <v>32608.907796426087</v>
      </c>
      <c r="L103" s="24">
        <f t="shared" si="12"/>
        <v>3.5519447681256815</v>
      </c>
    </row>
    <row r="104" spans="1:12" x14ac:dyDescent="0.2">
      <c r="A104" s="16">
        <v>95</v>
      </c>
      <c r="B104" s="8">
        <v>10</v>
      </c>
      <c r="C104" s="8">
        <v>42</v>
      </c>
      <c r="D104" s="8">
        <v>49</v>
      </c>
      <c r="E104" s="17">
        <v>0.53616438356164386</v>
      </c>
      <c r="F104" s="22">
        <f t="shared" si="10"/>
        <v>0.21978021978021978</v>
      </c>
      <c r="G104" s="22">
        <f t="shared" si="7"/>
        <v>0.19944810251086034</v>
      </c>
      <c r="H104" s="23">
        <f t="shared" si="13"/>
        <v>8031.4758057343488</v>
      </c>
      <c r="I104" s="23">
        <f t="shared" si="11"/>
        <v>1601.8626098155992</v>
      </c>
      <c r="J104" s="23">
        <f t="shared" si="8"/>
        <v>7288.4748746609766</v>
      </c>
      <c r="K104" s="23">
        <f t="shared" si="14"/>
        <v>24309.832731484996</v>
      </c>
      <c r="L104" s="24">
        <f t="shared" si="12"/>
        <v>3.0268201410913984</v>
      </c>
    </row>
    <row r="105" spans="1:12" x14ac:dyDescent="0.2">
      <c r="A105" s="16">
        <v>96</v>
      </c>
      <c r="B105" s="8">
        <v>8</v>
      </c>
      <c r="C105" s="8">
        <v>24</v>
      </c>
      <c r="D105" s="8">
        <v>33</v>
      </c>
      <c r="E105" s="17">
        <v>0.51780821917808217</v>
      </c>
      <c r="F105" s="22">
        <f t="shared" si="10"/>
        <v>0.2807017543859649</v>
      </c>
      <c r="G105" s="22">
        <f t="shared" si="7"/>
        <v>0.24723762753482073</v>
      </c>
      <c r="H105" s="23">
        <f t="shared" si="13"/>
        <v>6429.6131959187496</v>
      </c>
      <c r="I105" s="23">
        <f t="shared" si="11"/>
        <v>1589.6423125255283</v>
      </c>
      <c r="J105" s="23">
        <f t="shared" si="8"/>
        <v>5663.1007383721935</v>
      </c>
      <c r="K105" s="23">
        <f t="shared" si="14"/>
        <v>17021.357856824019</v>
      </c>
      <c r="L105" s="24">
        <f t="shared" si="12"/>
        <v>2.6473377694988662</v>
      </c>
    </row>
    <row r="106" spans="1:12" x14ac:dyDescent="0.2">
      <c r="A106" s="16">
        <v>97</v>
      </c>
      <c r="B106" s="8">
        <v>4</v>
      </c>
      <c r="C106" s="8">
        <v>19</v>
      </c>
      <c r="D106" s="8">
        <v>18</v>
      </c>
      <c r="E106" s="17">
        <v>0.41643835616438357</v>
      </c>
      <c r="F106" s="22">
        <f t="shared" si="10"/>
        <v>0.21621621621621623</v>
      </c>
      <c r="G106" s="22">
        <f t="shared" si="7"/>
        <v>0.19199158393056745</v>
      </c>
      <c r="H106" s="23">
        <f t="shared" si="13"/>
        <v>4839.9708833932218</v>
      </c>
      <c r="I106" s="23">
        <f t="shared" si="11"/>
        <v>929.23367608049239</v>
      </c>
      <c r="J106" s="23">
        <f t="shared" si="8"/>
        <v>4297.7057518722768</v>
      </c>
      <c r="K106" s="23">
        <f t="shared" si="14"/>
        <v>11358.257118451824</v>
      </c>
      <c r="L106" s="24">
        <f t="shared" si="12"/>
        <v>2.3467614562360222</v>
      </c>
    </row>
    <row r="107" spans="1:12" x14ac:dyDescent="0.2">
      <c r="A107" s="16">
        <v>98</v>
      </c>
      <c r="B107" s="8">
        <v>4</v>
      </c>
      <c r="C107" s="8">
        <v>13</v>
      </c>
      <c r="D107" s="8">
        <v>16</v>
      </c>
      <c r="E107" s="17">
        <v>0.65547945205479452</v>
      </c>
      <c r="F107" s="22">
        <f t="shared" si="10"/>
        <v>0.27586206896551724</v>
      </c>
      <c r="G107" s="22">
        <f t="shared" si="7"/>
        <v>0.25191959278750753</v>
      </c>
      <c r="H107" s="23">
        <f t="shared" si="13"/>
        <v>3910.7372073127294</v>
      </c>
      <c r="I107" s="23">
        <f t="shared" si="11"/>
        <v>985.19132476517723</v>
      </c>
      <c r="J107" s="23">
        <f t="shared" si="8"/>
        <v>3571.3185522737676</v>
      </c>
      <c r="K107" s="23">
        <f t="shared" si="14"/>
        <v>7060.551366579547</v>
      </c>
      <c r="L107" s="24">
        <f t="shared" si="12"/>
        <v>1.805427210342067</v>
      </c>
    </row>
    <row r="108" spans="1:12" x14ac:dyDescent="0.2">
      <c r="A108" s="16">
        <v>99</v>
      </c>
      <c r="B108" s="8">
        <v>2</v>
      </c>
      <c r="C108" s="8">
        <v>13</v>
      </c>
      <c r="D108" s="8">
        <v>9</v>
      </c>
      <c r="E108" s="17">
        <v>0.68630136986301371</v>
      </c>
      <c r="F108" s="22">
        <f t="shared" si="10"/>
        <v>0.18181818181818182</v>
      </c>
      <c r="G108" s="22">
        <f t="shared" si="7"/>
        <v>0.17200754005655045</v>
      </c>
      <c r="H108" s="23">
        <f t="shared" si="13"/>
        <v>2925.5458825475521</v>
      </c>
      <c r="I108" s="23">
        <f t="shared" si="11"/>
        <v>503.21595057957427</v>
      </c>
      <c r="J108" s="23">
        <f t="shared" si="8"/>
        <v>2767.6877281876582</v>
      </c>
      <c r="K108" s="23">
        <f t="shared" si="14"/>
        <v>3489.2328143057794</v>
      </c>
      <c r="L108" s="24">
        <f t="shared" si="12"/>
        <v>1.1926775222090762</v>
      </c>
    </row>
    <row r="109" spans="1:12" x14ac:dyDescent="0.2">
      <c r="A109" s="16" t="s">
        <v>23</v>
      </c>
      <c r="B109" s="8">
        <v>7</v>
      </c>
      <c r="C109" s="8">
        <v>22</v>
      </c>
      <c r="D109" s="8">
        <v>25</v>
      </c>
      <c r="E109" s="17"/>
      <c r="F109" s="22">
        <f>B109/((C109+D109)/2)</f>
        <v>0.2978723404255319</v>
      </c>
      <c r="G109" s="22">
        <v>1</v>
      </c>
      <c r="H109" s="23">
        <f>H108-I108</f>
        <v>2422.3299319679777</v>
      </c>
      <c r="I109" s="23">
        <f>H109*G109</f>
        <v>2422.3299319679777</v>
      </c>
      <c r="J109" s="23">
        <f>H109*F109</f>
        <v>721.54508611812093</v>
      </c>
      <c r="K109" s="23">
        <f>J109</f>
        <v>721.54508611812093</v>
      </c>
      <c r="L109" s="24">
        <f>K109/H109</f>
        <v>0.2978723404255319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41275</v>
      </c>
      <c r="D7" s="40">
        <v>41640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9</v>
      </c>
      <c r="C9" s="8">
        <v>3815</v>
      </c>
      <c r="D9" s="8">
        <v>3342</v>
      </c>
      <c r="E9" s="17">
        <v>3.4703196347031957E-2</v>
      </c>
      <c r="F9" s="18">
        <f>B9/((C9+D9)/2)</f>
        <v>2.5150202598854267E-3</v>
      </c>
      <c r="G9" s="18">
        <f t="shared" ref="G9:G72" si="0">F9/((1+(1-E9)*F9))</f>
        <v>2.5089292294837753E-3</v>
      </c>
      <c r="H9" s="13">
        <v>100000</v>
      </c>
      <c r="I9" s="13">
        <f>H9*G9</f>
        <v>250.89292294837753</v>
      </c>
      <c r="J9" s="13">
        <f t="shared" ref="J9:J72" si="1">H10+I9*E9</f>
        <v>99757.813863418778</v>
      </c>
      <c r="K9" s="13">
        <f t="shared" ref="K9:K72" si="2">K10+J9</f>
        <v>8142091.6814152962</v>
      </c>
      <c r="L9" s="19">
        <f>K9/H9</f>
        <v>81.42091681415296</v>
      </c>
    </row>
    <row r="10" spans="1:13" x14ac:dyDescent="0.2">
      <c r="A10" s="16">
        <v>1</v>
      </c>
      <c r="B10" s="8">
        <v>1</v>
      </c>
      <c r="C10" s="8">
        <v>3955</v>
      </c>
      <c r="D10" s="8">
        <v>3892</v>
      </c>
      <c r="E10" s="17">
        <v>0.72328767123287674</v>
      </c>
      <c r="F10" s="18">
        <f t="shared" ref="F10:F73" si="3">B10/((C10+D10)/2)</f>
        <v>2.5487447432139671E-4</v>
      </c>
      <c r="G10" s="18">
        <f t="shared" si="0"/>
        <v>2.5485650008012268E-4</v>
      </c>
      <c r="H10" s="13">
        <f>H9-I9</f>
        <v>99749.107077051623</v>
      </c>
      <c r="I10" s="13">
        <f t="shared" ref="I10:I73" si="4">H10*G10</f>
        <v>25.421708315774772</v>
      </c>
      <c r="J10" s="13">
        <f t="shared" si="1"/>
        <v>99742.07257694233</v>
      </c>
      <c r="K10" s="13">
        <f t="shared" si="2"/>
        <v>8042333.8675518772</v>
      </c>
      <c r="L10" s="20">
        <f t="shared" ref="L10:L73" si="5">K10/H10</f>
        <v>80.625622656847867</v>
      </c>
    </row>
    <row r="11" spans="1:13" x14ac:dyDescent="0.2">
      <c r="A11" s="16">
        <v>2</v>
      </c>
      <c r="B11" s="8">
        <v>2</v>
      </c>
      <c r="C11" s="8">
        <v>4063</v>
      </c>
      <c r="D11" s="8">
        <v>3960</v>
      </c>
      <c r="E11" s="17">
        <v>0.45616438356164385</v>
      </c>
      <c r="F11" s="18">
        <f t="shared" si="3"/>
        <v>4.9856662096472645E-4</v>
      </c>
      <c r="G11" s="18">
        <f t="shared" si="0"/>
        <v>4.9843147710851028E-4</v>
      </c>
      <c r="H11" s="13">
        <f t="shared" ref="H11:H74" si="6">H10-I10</f>
        <v>99723.685368735853</v>
      </c>
      <c r="I11" s="13">
        <f t="shared" si="4"/>
        <v>49.705423801043345</v>
      </c>
      <c r="J11" s="13">
        <f t="shared" si="1"/>
        <v>99696.653788942684</v>
      </c>
      <c r="K11" s="13">
        <f t="shared" si="2"/>
        <v>7942591.7949749352</v>
      </c>
      <c r="L11" s="20">
        <f t="shared" si="5"/>
        <v>79.645991477416857</v>
      </c>
    </row>
    <row r="12" spans="1:13" x14ac:dyDescent="0.2">
      <c r="A12" s="16">
        <v>3</v>
      </c>
      <c r="B12" s="8">
        <v>0</v>
      </c>
      <c r="C12" s="8">
        <v>4106</v>
      </c>
      <c r="D12" s="8">
        <v>4162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99673.979944934807</v>
      </c>
      <c r="I12" s="13">
        <f t="shared" si="4"/>
        <v>0</v>
      </c>
      <c r="J12" s="13">
        <f t="shared" si="1"/>
        <v>99673.979944934807</v>
      </c>
      <c r="K12" s="13">
        <f t="shared" si="2"/>
        <v>7842895.1411859924</v>
      </c>
      <c r="L12" s="20">
        <f t="shared" si="5"/>
        <v>78.6854818631585</v>
      </c>
    </row>
    <row r="13" spans="1:13" x14ac:dyDescent="0.2">
      <c r="A13" s="16">
        <v>4</v>
      </c>
      <c r="B13" s="8">
        <v>0</v>
      </c>
      <c r="C13" s="8">
        <v>4380</v>
      </c>
      <c r="D13" s="8">
        <v>4116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99673.979944934807</v>
      </c>
      <c r="I13" s="13">
        <f t="shared" si="4"/>
        <v>0</v>
      </c>
      <c r="J13" s="13">
        <f t="shared" si="1"/>
        <v>99673.979944934807</v>
      </c>
      <c r="K13" s="13">
        <f t="shared" si="2"/>
        <v>7743221.1612410573</v>
      </c>
      <c r="L13" s="20">
        <f t="shared" si="5"/>
        <v>77.6854818631585</v>
      </c>
    </row>
    <row r="14" spans="1:13" x14ac:dyDescent="0.2">
      <c r="A14" s="16">
        <v>5</v>
      </c>
      <c r="B14" s="8">
        <v>1</v>
      </c>
      <c r="C14" s="8">
        <v>4227</v>
      </c>
      <c r="D14" s="8">
        <v>4335</v>
      </c>
      <c r="E14" s="17">
        <v>0.73972602739726023</v>
      </c>
      <c r="F14" s="18">
        <f t="shared" si="3"/>
        <v>2.3359028264424199E-4</v>
      </c>
      <c r="G14" s="18">
        <f t="shared" si="0"/>
        <v>2.3357608180922269E-4</v>
      </c>
      <c r="H14" s="13">
        <f t="shared" si="6"/>
        <v>99673.979944934807</v>
      </c>
      <c r="I14" s="13">
        <f t="shared" si="4"/>
        <v>23.281457693868912</v>
      </c>
      <c r="J14" s="13">
        <f t="shared" si="1"/>
        <v>99667.920387452847</v>
      </c>
      <c r="K14" s="13">
        <f t="shared" si="2"/>
        <v>7643547.1812961223</v>
      </c>
      <c r="L14" s="20">
        <f t="shared" si="5"/>
        <v>76.6854818631585</v>
      </c>
    </row>
    <row r="15" spans="1:13" x14ac:dyDescent="0.2">
      <c r="A15" s="16">
        <v>6</v>
      </c>
      <c r="B15" s="8">
        <v>0</v>
      </c>
      <c r="C15" s="8">
        <v>3989</v>
      </c>
      <c r="D15" s="8">
        <v>4195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99650.698487240938</v>
      </c>
      <c r="I15" s="13">
        <f t="shared" si="4"/>
        <v>0</v>
      </c>
      <c r="J15" s="13">
        <f t="shared" si="1"/>
        <v>99650.698487240938</v>
      </c>
      <c r="K15" s="13">
        <f t="shared" si="2"/>
        <v>7543879.2609086698</v>
      </c>
      <c r="L15" s="20">
        <f t="shared" si="5"/>
        <v>75.703225119636983</v>
      </c>
    </row>
    <row r="16" spans="1:13" x14ac:dyDescent="0.2">
      <c r="A16" s="16">
        <v>7</v>
      </c>
      <c r="B16" s="8">
        <v>0</v>
      </c>
      <c r="C16" s="8">
        <v>3860</v>
      </c>
      <c r="D16" s="8">
        <v>3924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99650.698487240938</v>
      </c>
      <c r="I16" s="13">
        <f t="shared" si="4"/>
        <v>0</v>
      </c>
      <c r="J16" s="13">
        <f t="shared" si="1"/>
        <v>99650.698487240938</v>
      </c>
      <c r="K16" s="13">
        <f t="shared" si="2"/>
        <v>7444228.562421429</v>
      </c>
      <c r="L16" s="20">
        <f t="shared" si="5"/>
        <v>74.703225119636983</v>
      </c>
    </row>
    <row r="17" spans="1:12" x14ac:dyDescent="0.2">
      <c r="A17" s="16">
        <v>8</v>
      </c>
      <c r="B17" s="8">
        <v>0</v>
      </c>
      <c r="C17" s="8">
        <v>3857</v>
      </c>
      <c r="D17" s="8">
        <v>3836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99650.698487240938</v>
      </c>
      <c r="I17" s="13">
        <f t="shared" si="4"/>
        <v>0</v>
      </c>
      <c r="J17" s="13">
        <f t="shared" si="1"/>
        <v>99650.698487240938</v>
      </c>
      <c r="K17" s="13">
        <f t="shared" si="2"/>
        <v>7344577.8639341881</v>
      </c>
      <c r="L17" s="20">
        <f t="shared" si="5"/>
        <v>73.703225119636997</v>
      </c>
    </row>
    <row r="18" spans="1:12" x14ac:dyDescent="0.2">
      <c r="A18" s="16">
        <v>9</v>
      </c>
      <c r="B18" s="8">
        <v>0</v>
      </c>
      <c r="C18" s="8">
        <v>3682</v>
      </c>
      <c r="D18" s="8">
        <v>3803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99650.698487240938</v>
      </c>
      <c r="I18" s="13">
        <f t="shared" si="4"/>
        <v>0</v>
      </c>
      <c r="J18" s="13">
        <f t="shared" si="1"/>
        <v>99650.698487240938</v>
      </c>
      <c r="K18" s="13">
        <f t="shared" si="2"/>
        <v>7244927.1654469473</v>
      </c>
      <c r="L18" s="20">
        <f t="shared" si="5"/>
        <v>72.703225119636997</v>
      </c>
    </row>
    <row r="19" spans="1:12" x14ac:dyDescent="0.2">
      <c r="A19" s="16">
        <v>10</v>
      </c>
      <c r="B19" s="8">
        <v>0</v>
      </c>
      <c r="C19" s="8">
        <v>3559</v>
      </c>
      <c r="D19" s="8">
        <v>3642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99650.698487240938</v>
      </c>
      <c r="I19" s="13">
        <f t="shared" si="4"/>
        <v>0</v>
      </c>
      <c r="J19" s="13">
        <f t="shared" si="1"/>
        <v>99650.698487240938</v>
      </c>
      <c r="K19" s="13">
        <f t="shared" si="2"/>
        <v>7145276.4669597065</v>
      </c>
      <c r="L19" s="20">
        <f t="shared" si="5"/>
        <v>71.703225119636997</v>
      </c>
    </row>
    <row r="20" spans="1:12" x14ac:dyDescent="0.2">
      <c r="A20" s="16">
        <v>11</v>
      </c>
      <c r="B20" s="8">
        <v>0</v>
      </c>
      <c r="C20" s="8">
        <v>3451</v>
      </c>
      <c r="D20" s="8">
        <v>3506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99650.698487240938</v>
      </c>
      <c r="I20" s="13">
        <f t="shared" si="4"/>
        <v>0</v>
      </c>
      <c r="J20" s="13">
        <f t="shared" si="1"/>
        <v>99650.698487240938</v>
      </c>
      <c r="K20" s="13">
        <f t="shared" si="2"/>
        <v>7045625.7684724657</v>
      </c>
      <c r="L20" s="20">
        <f t="shared" si="5"/>
        <v>70.703225119636997</v>
      </c>
    </row>
    <row r="21" spans="1:12" x14ac:dyDescent="0.2">
      <c r="A21" s="16">
        <v>12</v>
      </c>
      <c r="B21" s="8">
        <v>0</v>
      </c>
      <c r="C21" s="8">
        <v>3374</v>
      </c>
      <c r="D21" s="8">
        <v>3439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99650.698487240938</v>
      </c>
      <c r="I21" s="13">
        <f t="shared" si="4"/>
        <v>0</v>
      </c>
      <c r="J21" s="13">
        <f t="shared" si="1"/>
        <v>99650.698487240938</v>
      </c>
      <c r="K21" s="13">
        <f t="shared" si="2"/>
        <v>6945975.0699852249</v>
      </c>
      <c r="L21" s="20">
        <f t="shared" si="5"/>
        <v>69.703225119636997</v>
      </c>
    </row>
    <row r="22" spans="1:12" x14ac:dyDescent="0.2">
      <c r="A22" s="16">
        <v>13</v>
      </c>
      <c r="B22" s="8">
        <v>0</v>
      </c>
      <c r="C22" s="8">
        <v>3261</v>
      </c>
      <c r="D22" s="8">
        <v>3340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99650.698487240938</v>
      </c>
      <c r="I22" s="13">
        <f t="shared" si="4"/>
        <v>0</v>
      </c>
      <c r="J22" s="13">
        <f t="shared" si="1"/>
        <v>99650.698487240938</v>
      </c>
      <c r="K22" s="13">
        <f t="shared" si="2"/>
        <v>6846324.371497984</v>
      </c>
      <c r="L22" s="20">
        <f t="shared" si="5"/>
        <v>68.703225119636997</v>
      </c>
    </row>
    <row r="23" spans="1:12" x14ac:dyDescent="0.2">
      <c r="A23" s="16">
        <v>14</v>
      </c>
      <c r="B23" s="8">
        <v>0</v>
      </c>
      <c r="C23" s="8">
        <v>2996</v>
      </c>
      <c r="D23" s="8">
        <v>3241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99650.698487240938</v>
      </c>
      <c r="I23" s="13">
        <f t="shared" si="4"/>
        <v>0</v>
      </c>
      <c r="J23" s="13">
        <f t="shared" si="1"/>
        <v>99650.698487240938</v>
      </c>
      <c r="K23" s="13">
        <f t="shared" si="2"/>
        <v>6746673.6730107432</v>
      </c>
      <c r="L23" s="20">
        <f t="shared" si="5"/>
        <v>67.703225119636997</v>
      </c>
    </row>
    <row r="24" spans="1:12" x14ac:dyDescent="0.2">
      <c r="A24" s="16">
        <v>15</v>
      </c>
      <c r="B24" s="8">
        <v>1</v>
      </c>
      <c r="C24" s="8">
        <v>3184</v>
      </c>
      <c r="D24" s="8">
        <v>2962</v>
      </c>
      <c r="E24" s="17">
        <v>0.81643835616438354</v>
      </c>
      <c r="F24" s="18">
        <f t="shared" si="3"/>
        <v>3.254149040026033E-4</v>
      </c>
      <c r="G24" s="18">
        <f t="shared" si="0"/>
        <v>3.2539546692912262E-4</v>
      </c>
      <c r="H24" s="13">
        <f t="shared" si="6"/>
        <v>99650.698487240938</v>
      </c>
      <c r="I24" s="13">
        <f t="shared" si="4"/>
        <v>32.425885564068977</v>
      </c>
      <c r="J24" s="13">
        <f t="shared" si="1"/>
        <v>99644.746338383979</v>
      </c>
      <c r="K24" s="13">
        <f t="shared" si="2"/>
        <v>6647022.9745235024</v>
      </c>
      <c r="L24" s="20">
        <f t="shared" si="5"/>
        <v>66.703225119636997</v>
      </c>
    </row>
    <row r="25" spans="1:12" x14ac:dyDescent="0.2">
      <c r="A25" s="16">
        <v>16</v>
      </c>
      <c r="B25" s="8">
        <v>0</v>
      </c>
      <c r="C25" s="8">
        <v>3090</v>
      </c>
      <c r="D25" s="8">
        <v>3165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99618.272601676872</v>
      </c>
      <c r="I25" s="13">
        <f t="shared" si="4"/>
        <v>0</v>
      </c>
      <c r="J25" s="13">
        <f t="shared" si="1"/>
        <v>99618.272601676872</v>
      </c>
      <c r="K25" s="13">
        <f t="shared" si="2"/>
        <v>6547378.2281851182</v>
      </c>
      <c r="L25" s="20">
        <f t="shared" si="5"/>
        <v>65.724671359889712</v>
      </c>
    </row>
    <row r="26" spans="1:12" x14ac:dyDescent="0.2">
      <c r="A26" s="16">
        <v>17</v>
      </c>
      <c r="B26" s="8">
        <v>1</v>
      </c>
      <c r="C26" s="8">
        <v>3073</v>
      </c>
      <c r="D26" s="8">
        <v>3080</v>
      </c>
      <c r="E26" s="17">
        <v>0.9671232876712329</v>
      </c>
      <c r="F26" s="18">
        <f t="shared" si="3"/>
        <v>3.2504469364537625E-4</v>
      </c>
      <c r="G26" s="18">
        <f t="shared" si="0"/>
        <v>3.2504122012459323E-4</v>
      </c>
      <c r="H26" s="13">
        <f t="shared" si="6"/>
        <v>99618.272601676872</v>
      </c>
      <c r="I26" s="13">
        <f t="shared" si="4"/>
        <v>32.380044873153388</v>
      </c>
      <c r="J26" s="13">
        <f t="shared" si="1"/>
        <v>99617.208052256392</v>
      </c>
      <c r="K26" s="13">
        <f t="shared" si="2"/>
        <v>6447759.9555834411</v>
      </c>
      <c r="L26" s="20">
        <f t="shared" si="5"/>
        <v>64.724671359889712</v>
      </c>
    </row>
    <row r="27" spans="1:12" x14ac:dyDescent="0.2">
      <c r="A27" s="16">
        <v>18</v>
      </c>
      <c r="B27" s="8">
        <v>0</v>
      </c>
      <c r="C27" s="8">
        <v>3150</v>
      </c>
      <c r="D27" s="8">
        <v>3063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99585.892556803723</v>
      </c>
      <c r="I27" s="13">
        <f t="shared" si="4"/>
        <v>0</v>
      </c>
      <c r="J27" s="13">
        <f t="shared" si="1"/>
        <v>99585.892556803723</v>
      </c>
      <c r="K27" s="13">
        <f t="shared" si="2"/>
        <v>6348142.7475311849</v>
      </c>
      <c r="L27" s="20">
        <f t="shared" si="5"/>
        <v>63.745401929396863</v>
      </c>
    </row>
    <row r="28" spans="1:12" x14ac:dyDescent="0.2">
      <c r="A28" s="16">
        <v>19</v>
      </c>
      <c r="B28" s="8">
        <v>0</v>
      </c>
      <c r="C28" s="8">
        <v>3290</v>
      </c>
      <c r="D28" s="8">
        <v>3134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99585.892556803723</v>
      </c>
      <c r="I28" s="13">
        <f t="shared" si="4"/>
        <v>0</v>
      </c>
      <c r="J28" s="13">
        <f t="shared" si="1"/>
        <v>99585.892556803723</v>
      </c>
      <c r="K28" s="13">
        <f t="shared" si="2"/>
        <v>6248556.8549743816</v>
      </c>
      <c r="L28" s="20">
        <f t="shared" si="5"/>
        <v>62.74540192939687</v>
      </c>
    </row>
    <row r="29" spans="1:12" x14ac:dyDescent="0.2">
      <c r="A29" s="16">
        <v>20</v>
      </c>
      <c r="B29" s="8">
        <v>0</v>
      </c>
      <c r="C29" s="8">
        <v>3530</v>
      </c>
      <c r="D29" s="8">
        <v>3320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99585.892556803723</v>
      </c>
      <c r="I29" s="13">
        <f t="shared" si="4"/>
        <v>0</v>
      </c>
      <c r="J29" s="13">
        <f t="shared" si="1"/>
        <v>99585.892556803723</v>
      </c>
      <c r="K29" s="13">
        <f t="shared" si="2"/>
        <v>6148970.9624175783</v>
      </c>
      <c r="L29" s="20">
        <f t="shared" si="5"/>
        <v>61.74540192939687</v>
      </c>
    </row>
    <row r="30" spans="1:12" x14ac:dyDescent="0.2">
      <c r="A30" s="16">
        <v>21</v>
      </c>
      <c r="B30" s="8">
        <v>0</v>
      </c>
      <c r="C30" s="8">
        <v>3541</v>
      </c>
      <c r="D30" s="8">
        <v>3560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99585.892556803723</v>
      </c>
      <c r="I30" s="13">
        <f t="shared" si="4"/>
        <v>0</v>
      </c>
      <c r="J30" s="13">
        <f t="shared" si="1"/>
        <v>99585.892556803723</v>
      </c>
      <c r="K30" s="13">
        <f t="shared" si="2"/>
        <v>6049385.069860775</v>
      </c>
      <c r="L30" s="20">
        <f t="shared" si="5"/>
        <v>60.745401929396877</v>
      </c>
    </row>
    <row r="31" spans="1:12" x14ac:dyDescent="0.2">
      <c r="A31" s="16">
        <v>22</v>
      </c>
      <c r="B31" s="8">
        <v>2</v>
      </c>
      <c r="C31" s="8">
        <v>3708</v>
      </c>
      <c r="D31" s="8">
        <v>3545</v>
      </c>
      <c r="E31" s="17">
        <v>0.83698630136986296</v>
      </c>
      <c r="F31" s="18">
        <f t="shared" si="3"/>
        <v>5.5149593271749617E-4</v>
      </c>
      <c r="G31" s="18">
        <f t="shared" si="0"/>
        <v>5.5144635692252141E-4</v>
      </c>
      <c r="H31" s="13">
        <f t="shared" si="6"/>
        <v>99585.892556803723</v>
      </c>
      <c r="I31" s="13">
        <f t="shared" si="4"/>
        <v>54.916277651327057</v>
      </c>
      <c r="J31" s="13">
        <f t="shared" si="1"/>
        <v>99576.940451268776</v>
      </c>
      <c r="K31" s="13">
        <f t="shared" si="2"/>
        <v>5949799.1773039717</v>
      </c>
      <c r="L31" s="20">
        <f t="shared" si="5"/>
        <v>59.745401929396884</v>
      </c>
    </row>
    <row r="32" spans="1:12" x14ac:dyDescent="0.2">
      <c r="A32" s="16">
        <v>23</v>
      </c>
      <c r="B32" s="8">
        <v>0</v>
      </c>
      <c r="C32" s="8">
        <v>4027</v>
      </c>
      <c r="D32" s="8">
        <v>3703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99530.976279152397</v>
      </c>
      <c r="I32" s="13">
        <f t="shared" si="4"/>
        <v>0</v>
      </c>
      <c r="J32" s="13">
        <f t="shared" si="1"/>
        <v>99530.976279152397</v>
      </c>
      <c r="K32" s="13">
        <f t="shared" si="2"/>
        <v>5850222.2368527027</v>
      </c>
      <c r="L32" s="20">
        <f t="shared" si="5"/>
        <v>58.777904684112713</v>
      </c>
    </row>
    <row r="33" spans="1:12" x14ac:dyDescent="0.2">
      <c r="A33" s="16">
        <v>24</v>
      </c>
      <c r="B33" s="8">
        <v>4</v>
      </c>
      <c r="C33" s="8">
        <v>4166</v>
      </c>
      <c r="D33" s="8">
        <v>3984</v>
      </c>
      <c r="E33" s="17">
        <v>0.53698630136986303</v>
      </c>
      <c r="F33" s="18">
        <f t="shared" si="3"/>
        <v>9.8159509202453993E-4</v>
      </c>
      <c r="G33" s="18">
        <f t="shared" si="0"/>
        <v>9.8114916760245465E-4</v>
      </c>
      <c r="H33" s="13">
        <f t="shared" si="6"/>
        <v>99530.976279152397</v>
      </c>
      <c r="I33" s="13">
        <f t="shared" si="4"/>
        <v>97.654734526950037</v>
      </c>
      <c r="J33" s="13">
        <f t="shared" si="1"/>
        <v>99485.760799330325</v>
      </c>
      <c r="K33" s="13">
        <f t="shared" si="2"/>
        <v>5750691.2605735501</v>
      </c>
      <c r="L33" s="20">
        <f t="shared" si="5"/>
        <v>57.777904684112706</v>
      </c>
    </row>
    <row r="34" spans="1:12" x14ac:dyDescent="0.2">
      <c r="A34" s="16">
        <v>25</v>
      </c>
      <c r="B34" s="8">
        <v>0</v>
      </c>
      <c r="C34" s="8">
        <v>4480</v>
      </c>
      <c r="D34" s="8">
        <v>4157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99433.321544625447</v>
      </c>
      <c r="I34" s="13">
        <f t="shared" si="4"/>
        <v>0</v>
      </c>
      <c r="J34" s="13">
        <f t="shared" si="1"/>
        <v>99433.321544625447</v>
      </c>
      <c r="K34" s="13">
        <f t="shared" si="2"/>
        <v>5651205.4997742195</v>
      </c>
      <c r="L34" s="20">
        <f t="shared" si="5"/>
        <v>56.834121720835519</v>
      </c>
    </row>
    <row r="35" spans="1:12" x14ac:dyDescent="0.2">
      <c r="A35" s="16">
        <v>26</v>
      </c>
      <c r="B35" s="8">
        <v>0</v>
      </c>
      <c r="C35" s="8">
        <v>4796</v>
      </c>
      <c r="D35" s="8">
        <v>4373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99433.321544625447</v>
      </c>
      <c r="I35" s="13">
        <f t="shared" si="4"/>
        <v>0</v>
      </c>
      <c r="J35" s="13">
        <f t="shared" si="1"/>
        <v>99433.321544625447</v>
      </c>
      <c r="K35" s="13">
        <f t="shared" si="2"/>
        <v>5551772.1782295937</v>
      </c>
      <c r="L35" s="20">
        <f t="shared" si="5"/>
        <v>55.834121720835512</v>
      </c>
    </row>
    <row r="36" spans="1:12" x14ac:dyDescent="0.2">
      <c r="A36" s="16">
        <v>27</v>
      </c>
      <c r="B36" s="8">
        <v>1</v>
      </c>
      <c r="C36" s="8">
        <v>4984</v>
      </c>
      <c r="D36" s="8">
        <v>4746</v>
      </c>
      <c r="E36" s="17">
        <v>0.57260273972602738</v>
      </c>
      <c r="F36" s="18">
        <f t="shared" si="3"/>
        <v>2.0554984583761563E-4</v>
      </c>
      <c r="G36" s="18">
        <f t="shared" si="0"/>
        <v>2.0553178957373832E-4</v>
      </c>
      <c r="H36" s="13">
        <f t="shared" si="6"/>
        <v>99433.321544625447</v>
      </c>
      <c r="I36" s="13">
        <f t="shared" si="4"/>
        <v>20.436708520327819</v>
      </c>
      <c r="J36" s="13">
        <f t="shared" si="1"/>
        <v>99424.586951394842</v>
      </c>
      <c r="K36" s="13">
        <f t="shared" si="2"/>
        <v>5452338.8566849679</v>
      </c>
      <c r="L36" s="20">
        <f t="shared" si="5"/>
        <v>54.834121720835512</v>
      </c>
    </row>
    <row r="37" spans="1:12" x14ac:dyDescent="0.2">
      <c r="A37" s="16">
        <v>28</v>
      </c>
      <c r="B37" s="8">
        <v>0</v>
      </c>
      <c r="C37" s="8">
        <v>5280</v>
      </c>
      <c r="D37" s="8">
        <v>4898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99412.88483610512</v>
      </c>
      <c r="I37" s="13">
        <f t="shared" si="4"/>
        <v>0</v>
      </c>
      <c r="J37" s="13">
        <f t="shared" si="1"/>
        <v>99412.88483610512</v>
      </c>
      <c r="K37" s="13">
        <f t="shared" si="2"/>
        <v>5352914.2697335733</v>
      </c>
      <c r="L37" s="20">
        <f t="shared" si="5"/>
        <v>53.845276480594428</v>
      </c>
    </row>
    <row r="38" spans="1:12" x14ac:dyDescent="0.2">
      <c r="A38" s="16">
        <v>29</v>
      </c>
      <c r="B38" s="8">
        <v>4</v>
      </c>
      <c r="C38" s="8">
        <v>5389</v>
      </c>
      <c r="D38" s="8">
        <v>5152</v>
      </c>
      <c r="E38" s="17">
        <v>0.58904109589041098</v>
      </c>
      <c r="F38" s="18">
        <f t="shared" si="3"/>
        <v>7.5894127691869843E-4</v>
      </c>
      <c r="G38" s="18">
        <f t="shared" si="0"/>
        <v>7.5870464173940838E-4</v>
      </c>
      <c r="H38" s="13">
        <f t="shared" si="6"/>
        <v>99412.88483610512</v>
      </c>
      <c r="I38" s="13">
        <f t="shared" si="4"/>
        <v>75.425017173858194</v>
      </c>
      <c r="J38" s="13">
        <f t="shared" si="1"/>
        <v>99381.888253704907</v>
      </c>
      <c r="K38" s="13">
        <f t="shared" si="2"/>
        <v>5253501.3848974686</v>
      </c>
      <c r="L38" s="20">
        <f t="shared" si="5"/>
        <v>52.845276480594428</v>
      </c>
    </row>
    <row r="39" spans="1:12" x14ac:dyDescent="0.2">
      <c r="A39" s="16">
        <v>30</v>
      </c>
      <c r="B39" s="8">
        <v>1</v>
      </c>
      <c r="C39" s="8">
        <v>5832</v>
      </c>
      <c r="D39" s="8">
        <v>5281</v>
      </c>
      <c r="E39" s="17">
        <v>6.575342465753424E-2</v>
      </c>
      <c r="F39" s="18">
        <f t="shared" si="3"/>
        <v>1.7996940520111581E-4</v>
      </c>
      <c r="G39" s="18">
        <f t="shared" si="0"/>
        <v>1.7993915098792756E-4</v>
      </c>
      <c r="H39" s="13">
        <f t="shared" si="6"/>
        <v>99337.459818931267</v>
      </c>
      <c r="I39" s="13">
        <f t="shared" si="4"/>
        <v>17.874698181115861</v>
      </c>
      <c r="J39" s="13">
        <f t="shared" si="1"/>
        <v>99320.76044337028</v>
      </c>
      <c r="K39" s="13">
        <f t="shared" si="2"/>
        <v>5154119.496643764</v>
      </c>
      <c r="L39" s="20">
        <f t="shared" si="5"/>
        <v>51.884953632179709</v>
      </c>
    </row>
    <row r="40" spans="1:12" x14ac:dyDescent="0.2">
      <c r="A40" s="16">
        <v>31</v>
      </c>
      <c r="B40" s="8">
        <v>2</v>
      </c>
      <c r="C40" s="8">
        <v>6209</v>
      </c>
      <c r="D40" s="8">
        <v>5734</v>
      </c>
      <c r="E40" s="17">
        <v>0.38904109589041097</v>
      </c>
      <c r="F40" s="18">
        <f t="shared" si="3"/>
        <v>3.3492422339445702E-4</v>
      </c>
      <c r="G40" s="18">
        <f t="shared" si="0"/>
        <v>3.3485570356738296E-4</v>
      </c>
      <c r="H40" s="13">
        <f t="shared" si="6"/>
        <v>99319.585120750155</v>
      </c>
      <c r="I40" s="13">
        <f t="shared" si="4"/>
        <v>33.257729553629375</v>
      </c>
      <c r="J40" s="13">
        <f t="shared" si="1"/>
        <v>99299.266014748893</v>
      </c>
      <c r="K40" s="13">
        <f t="shared" si="2"/>
        <v>5054798.7362003941</v>
      </c>
      <c r="L40" s="20">
        <f t="shared" si="5"/>
        <v>50.89427961317903</v>
      </c>
    </row>
    <row r="41" spans="1:12" x14ac:dyDescent="0.2">
      <c r="A41" s="16">
        <v>32</v>
      </c>
      <c r="B41" s="8">
        <v>2</v>
      </c>
      <c r="C41" s="8">
        <v>6357</v>
      </c>
      <c r="D41" s="8">
        <v>6089</v>
      </c>
      <c r="E41" s="17">
        <v>0.23698630136986301</v>
      </c>
      <c r="F41" s="18">
        <f t="shared" si="3"/>
        <v>3.2138839787883657E-4</v>
      </c>
      <c r="G41" s="18">
        <f t="shared" si="0"/>
        <v>3.2130960513250279E-4</v>
      </c>
      <c r="H41" s="13">
        <f t="shared" si="6"/>
        <v>99286.327391196523</v>
      </c>
      <c r="I41" s="13">
        <f t="shared" si="4"/>
        <v>31.901650649121752</v>
      </c>
      <c r="J41" s="13">
        <f t="shared" si="1"/>
        <v>99261.985994742339</v>
      </c>
      <c r="K41" s="13">
        <f t="shared" si="2"/>
        <v>4955499.4701856449</v>
      </c>
      <c r="L41" s="20">
        <f t="shared" si="5"/>
        <v>49.911197245322192</v>
      </c>
    </row>
    <row r="42" spans="1:12" x14ac:dyDescent="0.2">
      <c r="A42" s="16">
        <v>33</v>
      </c>
      <c r="B42" s="8">
        <v>2</v>
      </c>
      <c r="C42" s="8">
        <v>6714</v>
      </c>
      <c r="D42" s="8">
        <v>6226</v>
      </c>
      <c r="E42" s="17">
        <v>0.20547945205479451</v>
      </c>
      <c r="F42" s="18">
        <f t="shared" si="3"/>
        <v>3.0911901081916539E-4</v>
      </c>
      <c r="G42" s="18">
        <f t="shared" si="0"/>
        <v>3.090431093970273E-4</v>
      </c>
      <c r="H42" s="13">
        <f t="shared" si="6"/>
        <v>99254.425740547405</v>
      </c>
      <c r="I42" s="13">
        <f t="shared" si="4"/>
        <v>30.673896352275115</v>
      </c>
      <c r="J42" s="13">
        <f t="shared" si="1"/>
        <v>99230.054699609973</v>
      </c>
      <c r="K42" s="13">
        <f t="shared" si="2"/>
        <v>4856237.4841909027</v>
      </c>
      <c r="L42" s="20">
        <f t="shared" si="5"/>
        <v>48.927163176432877</v>
      </c>
    </row>
    <row r="43" spans="1:12" x14ac:dyDescent="0.2">
      <c r="A43" s="16">
        <v>34</v>
      </c>
      <c r="B43" s="8">
        <v>7</v>
      </c>
      <c r="C43" s="8">
        <v>6910</v>
      </c>
      <c r="D43" s="8">
        <v>6603</v>
      </c>
      <c r="E43" s="17">
        <v>0.54207436399217235</v>
      </c>
      <c r="F43" s="18">
        <f t="shared" si="3"/>
        <v>1.0360393694960409E-3</v>
      </c>
      <c r="G43" s="18">
        <f t="shared" si="0"/>
        <v>1.0355480754713922E-3</v>
      </c>
      <c r="H43" s="13">
        <f t="shared" si="6"/>
        <v>99223.751844195125</v>
      </c>
      <c r="I43" s="13">
        <f t="shared" si="4"/>
        <v>102.75096526330726</v>
      </c>
      <c r="J43" s="13">
        <f t="shared" si="1"/>
        <v>99176.699543076509</v>
      </c>
      <c r="K43" s="13">
        <f t="shared" si="2"/>
        <v>4757007.4294912927</v>
      </c>
      <c r="L43" s="20">
        <f t="shared" si="5"/>
        <v>47.942224931797831</v>
      </c>
    </row>
    <row r="44" spans="1:12" x14ac:dyDescent="0.2">
      <c r="A44" s="16">
        <v>35</v>
      </c>
      <c r="B44" s="8">
        <v>6</v>
      </c>
      <c r="C44" s="8">
        <v>6965</v>
      </c>
      <c r="D44" s="8">
        <v>6801</v>
      </c>
      <c r="E44" s="17">
        <v>0.49497716894977178</v>
      </c>
      <c r="F44" s="18">
        <f t="shared" si="3"/>
        <v>8.7171291587970364E-4</v>
      </c>
      <c r="G44" s="18">
        <f t="shared" si="0"/>
        <v>8.7132932627941181E-4</v>
      </c>
      <c r="H44" s="13">
        <f t="shared" si="6"/>
        <v>99121.000878931824</v>
      </c>
      <c r="I44" s="13">
        <f t="shared" si="4"/>
        <v>86.367034915980653</v>
      </c>
      <c r="J44" s="13">
        <f t="shared" si="1"/>
        <v>99077.383554449145</v>
      </c>
      <c r="K44" s="13">
        <f t="shared" si="2"/>
        <v>4657830.7299482161</v>
      </c>
      <c r="L44" s="20">
        <f t="shared" si="5"/>
        <v>46.991360949203639</v>
      </c>
    </row>
    <row r="45" spans="1:12" x14ac:dyDescent="0.2">
      <c r="A45" s="16">
        <v>36</v>
      </c>
      <c r="B45" s="8">
        <v>5</v>
      </c>
      <c r="C45" s="8">
        <v>7387</v>
      </c>
      <c r="D45" s="8">
        <v>6820</v>
      </c>
      <c r="E45" s="17">
        <v>0.64219178082191775</v>
      </c>
      <c r="F45" s="18">
        <f t="shared" si="3"/>
        <v>7.0387836981769547E-4</v>
      </c>
      <c r="G45" s="18">
        <f t="shared" si="0"/>
        <v>7.0370114024648038E-4</v>
      </c>
      <c r="H45" s="13">
        <f t="shared" si="6"/>
        <v>99034.633844015843</v>
      </c>
      <c r="I45" s="13">
        <f t="shared" si="4"/>
        <v>69.690784759926629</v>
      </c>
      <c r="J45" s="13">
        <f t="shared" si="1"/>
        <v>99009.69790842777</v>
      </c>
      <c r="K45" s="13">
        <f t="shared" si="2"/>
        <v>4558753.3463937668</v>
      </c>
      <c r="L45" s="20">
        <f t="shared" si="5"/>
        <v>46.031909943485182</v>
      </c>
    </row>
    <row r="46" spans="1:12" x14ac:dyDescent="0.2">
      <c r="A46" s="16">
        <v>37</v>
      </c>
      <c r="B46" s="8">
        <v>2</v>
      </c>
      <c r="C46" s="8">
        <v>7147</v>
      </c>
      <c r="D46" s="8">
        <v>7245</v>
      </c>
      <c r="E46" s="17">
        <v>0.77123287671232876</v>
      </c>
      <c r="F46" s="18">
        <f t="shared" si="3"/>
        <v>2.7793218454697053E-4</v>
      </c>
      <c r="G46" s="18">
        <f t="shared" si="0"/>
        <v>2.7791451425682423E-4</v>
      </c>
      <c r="H46" s="13">
        <f t="shared" si="6"/>
        <v>98964.943059255922</v>
      </c>
      <c r="I46" s="13">
        <f t="shared" si="4"/>
        <v>27.503794078767378</v>
      </c>
      <c r="J46" s="13">
        <f t="shared" si="1"/>
        <v>98958.651095405017</v>
      </c>
      <c r="K46" s="13">
        <f t="shared" si="2"/>
        <v>4459743.6484853392</v>
      </c>
      <c r="L46" s="20">
        <f t="shared" si="5"/>
        <v>45.063873232514645</v>
      </c>
    </row>
    <row r="47" spans="1:12" x14ac:dyDescent="0.2">
      <c r="A47" s="16">
        <v>38</v>
      </c>
      <c r="B47" s="8">
        <v>6</v>
      </c>
      <c r="C47" s="8">
        <v>7104</v>
      </c>
      <c r="D47" s="8">
        <v>7077</v>
      </c>
      <c r="E47" s="17">
        <v>0.50684931506849307</v>
      </c>
      <c r="F47" s="18">
        <f t="shared" si="3"/>
        <v>8.4620266553839642E-4</v>
      </c>
      <c r="G47" s="18">
        <f t="shared" si="0"/>
        <v>8.4584968787567154E-4</v>
      </c>
      <c r="H47" s="13">
        <f t="shared" si="6"/>
        <v>98937.439265177149</v>
      </c>
      <c r="I47" s="13">
        <f t="shared" si="4"/>
        <v>83.686202121668302</v>
      </c>
      <c r="J47" s="13">
        <f t="shared" si="1"/>
        <v>98896.169357281527</v>
      </c>
      <c r="K47" s="13">
        <f t="shared" si="2"/>
        <v>4360784.997389934</v>
      </c>
      <c r="L47" s="20">
        <f t="shared" si="5"/>
        <v>44.076186222102805</v>
      </c>
    </row>
    <row r="48" spans="1:12" x14ac:dyDescent="0.2">
      <c r="A48" s="16">
        <v>39</v>
      </c>
      <c r="B48" s="8">
        <v>6</v>
      </c>
      <c r="C48" s="8">
        <v>6507</v>
      </c>
      <c r="D48" s="8">
        <v>6930</v>
      </c>
      <c r="E48" s="17">
        <v>0.56529680365296808</v>
      </c>
      <c r="F48" s="18">
        <f t="shared" si="3"/>
        <v>8.9305648582272833E-4</v>
      </c>
      <c r="G48" s="18">
        <f t="shared" si="0"/>
        <v>8.9270992287842298E-4</v>
      </c>
      <c r="H48" s="13">
        <f t="shared" si="6"/>
        <v>98853.753063055483</v>
      </c>
      <c r="I48" s="13">
        <f t="shared" si="4"/>
        <v>88.247726273162925</v>
      </c>
      <c r="J48" s="13">
        <f t="shared" si="1"/>
        <v>98815.391494374169</v>
      </c>
      <c r="K48" s="13">
        <f t="shared" si="2"/>
        <v>4261888.8280326528</v>
      </c>
      <c r="L48" s="20">
        <f t="shared" si="5"/>
        <v>43.113070530707489</v>
      </c>
    </row>
    <row r="49" spans="1:12" x14ac:dyDescent="0.2">
      <c r="A49" s="16">
        <v>40</v>
      </c>
      <c r="B49" s="8">
        <v>1</v>
      </c>
      <c r="C49" s="8">
        <v>6550</v>
      </c>
      <c r="D49" s="8">
        <v>6391</v>
      </c>
      <c r="E49" s="17">
        <v>0.81369863013698629</v>
      </c>
      <c r="F49" s="18">
        <f t="shared" si="3"/>
        <v>1.5454756201220925E-4</v>
      </c>
      <c r="G49" s="18">
        <f t="shared" si="0"/>
        <v>1.545431123416224E-4</v>
      </c>
      <c r="H49" s="13">
        <f t="shared" si="6"/>
        <v>98765.505336782313</v>
      </c>
      <c r="I49" s="13">
        <f t="shared" si="4"/>
        <v>15.263528586739456</v>
      </c>
      <c r="J49" s="13">
        <f t="shared" si="1"/>
        <v>98762.66172049765</v>
      </c>
      <c r="K49" s="13">
        <f t="shared" si="2"/>
        <v>4163073.4365382786</v>
      </c>
      <c r="L49" s="20">
        <f t="shared" si="5"/>
        <v>42.151087288446888</v>
      </c>
    </row>
    <row r="50" spans="1:12" x14ac:dyDescent="0.2">
      <c r="A50" s="16">
        <v>41</v>
      </c>
      <c r="B50" s="8">
        <v>4</v>
      </c>
      <c r="C50" s="8">
        <v>6236</v>
      </c>
      <c r="D50" s="8">
        <v>6412</v>
      </c>
      <c r="E50" s="17">
        <v>0.4253424657534246</v>
      </c>
      <c r="F50" s="18">
        <f t="shared" si="3"/>
        <v>6.3251106894370653E-4</v>
      </c>
      <c r="G50" s="18">
        <f t="shared" si="0"/>
        <v>6.3228124909326105E-4</v>
      </c>
      <c r="H50" s="13">
        <f t="shared" si="6"/>
        <v>98750.241808195569</v>
      </c>
      <c r="I50" s="13">
        <f t="shared" si="4"/>
        <v>62.437926238747465</v>
      </c>
      <c r="J50" s="13">
        <f t="shared" si="1"/>
        <v>98714.361383459734</v>
      </c>
      <c r="K50" s="13">
        <f t="shared" si="2"/>
        <v>4064310.7748177811</v>
      </c>
      <c r="L50" s="20">
        <f t="shared" si="5"/>
        <v>41.157476684583393</v>
      </c>
    </row>
    <row r="51" spans="1:12" x14ac:dyDescent="0.2">
      <c r="A51" s="16">
        <v>42</v>
      </c>
      <c r="B51" s="8">
        <v>5</v>
      </c>
      <c r="C51" s="8">
        <v>5887</v>
      </c>
      <c r="D51" s="8">
        <v>6166</v>
      </c>
      <c r="E51" s="17">
        <v>0.28602739726027399</v>
      </c>
      <c r="F51" s="18">
        <f t="shared" si="3"/>
        <v>8.2966896208412839E-4</v>
      </c>
      <c r="G51" s="18">
        <f t="shared" si="0"/>
        <v>8.2917778957557675E-4</v>
      </c>
      <c r="H51" s="13">
        <f t="shared" si="6"/>
        <v>98687.803881956817</v>
      </c>
      <c r="I51" s="13">
        <f t="shared" si="4"/>
        <v>81.829735080908975</v>
      </c>
      <c r="J51" s="13">
        <f t="shared" si="1"/>
        <v>98629.379693019597</v>
      </c>
      <c r="K51" s="13">
        <f t="shared" si="2"/>
        <v>3965596.4134343215</v>
      </c>
      <c r="L51" s="20">
        <f t="shared" si="5"/>
        <v>40.18324714346344</v>
      </c>
    </row>
    <row r="52" spans="1:12" x14ac:dyDescent="0.2">
      <c r="A52" s="16">
        <v>43</v>
      </c>
      <c r="B52" s="8">
        <v>4</v>
      </c>
      <c r="C52" s="8">
        <v>5874</v>
      </c>
      <c r="D52" s="8">
        <v>5737</v>
      </c>
      <c r="E52" s="17">
        <v>0.67808219178082185</v>
      </c>
      <c r="F52" s="18">
        <f t="shared" si="3"/>
        <v>6.8900180862974765E-4</v>
      </c>
      <c r="G52" s="18">
        <f t="shared" si="0"/>
        <v>6.888490205722872E-4</v>
      </c>
      <c r="H52" s="13">
        <f t="shared" si="6"/>
        <v>98605.974146875902</v>
      </c>
      <c r="I52" s="13">
        <f t="shared" si="4"/>
        <v>67.924628713651742</v>
      </c>
      <c r="J52" s="13">
        <f t="shared" si="1"/>
        <v>98584.107999276312</v>
      </c>
      <c r="K52" s="13">
        <f t="shared" si="2"/>
        <v>3866967.0337413019</v>
      </c>
      <c r="L52" s="20">
        <f t="shared" si="5"/>
        <v>39.216356485473831</v>
      </c>
    </row>
    <row r="53" spans="1:12" x14ac:dyDescent="0.2">
      <c r="A53" s="16">
        <v>44</v>
      </c>
      <c r="B53" s="8">
        <v>6</v>
      </c>
      <c r="C53" s="8">
        <v>5918</v>
      </c>
      <c r="D53" s="8">
        <v>5770</v>
      </c>
      <c r="E53" s="17">
        <v>0.43105022831050227</v>
      </c>
      <c r="F53" s="18">
        <f t="shared" si="3"/>
        <v>1.026694045174538E-3</v>
      </c>
      <c r="G53" s="18">
        <f t="shared" si="0"/>
        <v>1.0260946649636932E-3</v>
      </c>
      <c r="H53" s="13">
        <f t="shared" si="6"/>
        <v>98538.049518162254</v>
      </c>
      <c r="I53" s="13">
        <f t="shared" si="4"/>
        <v>101.10936690651451</v>
      </c>
      <c r="J53" s="13">
        <f t="shared" si="1"/>
        <v>98480.523366945126</v>
      </c>
      <c r="K53" s="13">
        <f t="shared" si="2"/>
        <v>3768382.9257420255</v>
      </c>
      <c r="L53" s="20">
        <f t="shared" si="5"/>
        <v>38.242921837492304</v>
      </c>
    </row>
    <row r="54" spans="1:12" x14ac:dyDescent="0.2">
      <c r="A54" s="16">
        <v>45</v>
      </c>
      <c r="B54" s="8">
        <v>5</v>
      </c>
      <c r="C54" s="8">
        <v>5635</v>
      </c>
      <c r="D54" s="8">
        <v>5760</v>
      </c>
      <c r="E54" s="17">
        <v>0.33315068493150679</v>
      </c>
      <c r="F54" s="18">
        <f t="shared" si="3"/>
        <v>8.7757788503729707E-4</v>
      </c>
      <c r="G54" s="18">
        <f t="shared" si="0"/>
        <v>8.7706461611362333E-4</v>
      </c>
      <c r="H54" s="13">
        <f t="shared" si="6"/>
        <v>98436.940151255738</v>
      </c>
      <c r="I54" s="13">
        <f t="shared" si="4"/>
        <v>86.335557125160832</v>
      </c>
      <c r="J54" s="13">
        <f t="shared" si="1"/>
        <v>98379.367344120765</v>
      </c>
      <c r="K54" s="13">
        <f t="shared" si="2"/>
        <v>3669902.4023750802</v>
      </c>
      <c r="L54" s="20">
        <f t="shared" si="5"/>
        <v>37.281760249109738</v>
      </c>
    </row>
    <row r="55" spans="1:12" x14ac:dyDescent="0.2">
      <c r="A55" s="16">
        <v>46</v>
      </c>
      <c r="B55" s="8">
        <v>10</v>
      </c>
      <c r="C55" s="8">
        <v>5119</v>
      </c>
      <c r="D55" s="8">
        <v>5522</v>
      </c>
      <c r="E55" s="17">
        <v>0.61945205479452059</v>
      </c>
      <c r="F55" s="18">
        <f t="shared" si="3"/>
        <v>1.8795226012592802E-3</v>
      </c>
      <c r="G55" s="18">
        <f t="shared" si="0"/>
        <v>1.8781792364455281E-3</v>
      </c>
      <c r="H55" s="13">
        <f t="shared" si="6"/>
        <v>98350.604594130578</v>
      </c>
      <c r="I55" s="13">
        <f t="shared" si="4"/>
        <v>184.72006344056021</v>
      </c>
      <c r="J55" s="13">
        <f t="shared" si="1"/>
        <v>98280.309753550042</v>
      </c>
      <c r="K55" s="13">
        <f t="shared" si="2"/>
        <v>3571523.0350309592</v>
      </c>
      <c r="L55" s="20">
        <f t="shared" si="5"/>
        <v>36.31419501455818</v>
      </c>
    </row>
    <row r="56" spans="1:12" x14ac:dyDescent="0.2">
      <c r="A56" s="16">
        <v>47</v>
      </c>
      <c r="B56" s="8">
        <v>5</v>
      </c>
      <c r="C56" s="8">
        <v>5060</v>
      </c>
      <c r="D56" s="8">
        <v>5016</v>
      </c>
      <c r="E56" s="17">
        <v>0.37972602739726025</v>
      </c>
      <c r="F56" s="18">
        <f t="shared" si="3"/>
        <v>9.9245732433505358E-4</v>
      </c>
      <c r="G56" s="18">
        <f t="shared" si="0"/>
        <v>9.9184674799266521E-4</v>
      </c>
      <c r="H56" s="13">
        <f t="shared" si="6"/>
        <v>98165.884530690018</v>
      </c>
      <c r="I56" s="13">
        <f t="shared" si="4"/>
        <v>97.365513335588375</v>
      </c>
      <c r="J56" s="13">
        <f t="shared" si="1"/>
        <v>98105.491236938848</v>
      </c>
      <c r="K56" s="13">
        <f t="shared" si="2"/>
        <v>3473242.725277409</v>
      </c>
      <c r="L56" s="20">
        <f t="shared" si="5"/>
        <v>35.381362291820984</v>
      </c>
    </row>
    <row r="57" spans="1:12" x14ac:dyDescent="0.2">
      <c r="A57" s="16">
        <v>48</v>
      </c>
      <c r="B57" s="8">
        <v>6</v>
      </c>
      <c r="C57" s="8">
        <v>4936</v>
      </c>
      <c r="D57" s="8">
        <v>5016</v>
      </c>
      <c r="E57" s="17">
        <v>0.39908675799086757</v>
      </c>
      <c r="F57" s="18">
        <f t="shared" si="3"/>
        <v>1.2057877813504824E-3</v>
      </c>
      <c r="G57" s="18">
        <f t="shared" si="0"/>
        <v>1.2049147316506342E-3</v>
      </c>
      <c r="H57" s="13">
        <f t="shared" si="6"/>
        <v>98068.519017354425</v>
      </c>
      <c r="I57" s="13">
        <f t="shared" si="4"/>
        <v>118.16420327517073</v>
      </c>
      <c r="J57" s="13">
        <f t="shared" si="1"/>
        <v>97997.512582874915</v>
      </c>
      <c r="K57" s="13">
        <f t="shared" si="2"/>
        <v>3375137.2340404703</v>
      </c>
      <c r="L57" s="20">
        <f t="shared" si="5"/>
        <v>34.416113018319351</v>
      </c>
    </row>
    <row r="58" spans="1:12" x14ac:dyDescent="0.2">
      <c r="A58" s="16">
        <v>49</v>
      </c>
      <c r="B58" s="8">
        <v>9</v>
      </c>
      <c r="C58" s="8">
        <v>4858</v>
      </c>
      <c r="D58" s="8">
        <v>4866</v>
      </c>
      <c r="E58" s="17">
        <v>0.68554033485540344</v>
      </c>
      <c r="F58" s="18">
        <f t="shared" si="3"/>
        <v>1.8510900863842039E-3</v>
      </c>
      <c r="G58" s="18">
        <f t="shared" si="0"/>
        <v>1.8500132063347607E-3</v>
      </c>
      <c r="H58" s="13">
        <f t="shared" si="6"/>
        <v>97950.354814079255</v>
      </c>
      <c r="I58" s="13">
        <f t="shared" si="4"/>
        <v>181.20944997122223</v>
      </c>
      <c r="J58" s="13">
        <f t="shared" si="1"/>
        <v>97893.37175112027</v>
      </c>
      <c r="K58" s="13">
        <f t="shared" si="2"/>
        <v>3277139.7214575955</v>
      </c>
      <c r="L58" s="20">
        <f t="shared" si="5"/>
        <v>33.457150080548189</v>
      </c>
    </row>
    <row r="59" spans="1:12" x14ac:dyDescent="0.2">
      <c r="A59" s="16">
        <v>50</v>
      </c>
      <c r="B59" s="8">
        <v>17</v>
      </c>
      <c r="C59" s="8">
        <v>4627</v>
      </c>
      <c r="D59" s="8">
        <v>4771</v>
      </c>
      <c r="E59" s="17">
        <v>0.47058823529411764</v>
      </c>
      <c r="F59" s="18">
        <f t="shared" si="3"/>
        <v>3.6177910193658227E-3</v>
      </c>
      <c r="G59" s="18">
        <f t="shared" si="0"/>
        <v>3.6108751062022089E-3</v>
      </c>
      <c r="H59" s="13">
        <f t="shared" si="6"/>
        <v>97769.14536410803</v>
      </c>
      <c r="I59" s="13">
        <f t="shared" si="4"/>
        <v>353.03217314992276</v>
      </c>
      <c r="J59" s="13">
        <f t="shared" si="1"/>
        <v>97582.245978322768</v>
      </c>
      <c r="K59" s="13">
        <f t="shared" si="2"/>
        <v>3179246.3497064752</v>
      </c>
      <c r="L59" s="20">
        <f t="shared" si="5"/>
        <v>32.517890361692842</v>
      </c>
    </row>
    <row r="60" spans="1:12" x14ac:dyDescent="0.2">
      <c r="A60" s="16">
        <v>51</v>
      </c>
      <c r="B60" s="8">
        <v>9</v>
      </c>
      <c r="C60" s="8">
        <v>4420</v>
      </c>
      <c r="D60" s="8">
        <v>4556</v>
      </c>
      <c r="E60" s="17">
        <v>0.67914764079147649</v>
      </c>
      <c r="F60" s="18">
        <f t="shared" si="3"/>
        <v>2.0053475935828879E-3</v>
      </c>
      <c r="G60" s="18">
        <f t="shared" si="0"/>
        <v>2.004058141478574E-3</v>
      </c>
      <c r="H60" s="13">
        <f t="shared" si="6"/>
        <v>97416.113190958102</v>
      </c>
      <c r="I60" s="13">
        <f t="shared" si="4"/>
        <v>195.22755475153789</v>
      </c>
      <c r="J60" s="13">
        <f t="shared" si="1"/>
        <v>97353.473969433573</v>
      </c>
      <c r="K60" s="13">
        <f t="shared" si="2"/>
        <v>3081664.1037281523</v>
      </c>
      <c r="L60" s="20">
        <f t="shared" si="5"/>
        <v>31.63402852757406</v>
      </c>
    </row>
    <row r="61" spans="1:12" x14ac:dyDescent="0.2">
      <c r="A61" s="16">
        <v>52</v>
      </c>
      <c r="B61" s="8">
        <v>16</v>
      </c>
      <c r="C61" s="8">
        <v>4415</v>
      </c>
      <c r="D61" s="8">
        <v>4348</v>
      </c>
      <c r="E61" s="17">
        <v>0.46061643835616428</v>
      </c>
      <c r="F61" s="18">
        <f t="shared" si="3"/>
        <v>3.6517174483624328E-3</v>
      </c>
      <c r="G61" s="18">
        <f t="shared" si="0"/>
        <v>3.6445388862626155E-3</v>
      </c>
      <c r="H61" s="13">
        <f t="shared" si="6"/>
        <v>97220.885636206571</v>
      </c>
      <c r="I61" s="13">
        <f t="shared" si="4"/>
        <v>354.32529825804539</v>
      </c>
      <c r="J61" s="13">
        <f t="shared" si="1"/>
        <v>97029.768394851635</v>
      </c>
      <c r="K61" s="13">
        <f t="shared" si="2"/>
        <v>2984310.6297587189</v>
      </c>
      <c r="L61" s="20">
        <f t="shared" si="5"/>
        <v>30.696188480794039</v>
      </c>
    </row>
    <row r="62" spans="1:12" x14ac:dyDescent="0.2">
      <c r="A62" s="16">
        <v>53</v>
      </c>
      <c r="B62" s="8">
        <v>14</v>
      </c>
      <c r="C62" s="8">
        <v>4355</v>
      </c>
      <c r="D62" s="8">
        <v>4361</v>
      </c>
      <c r="E62" s="17">
        <v>0.51154598825831699</v>
      </c>
      <c r="F62" s="18">
        <f t="shared" si="3"/>
        <v>3.2124827902707664E-3</v>
      </c>
      <c r="G62" s="18">
        <f t="shared" si="0"/>
        <v>3.207449820043862E-3</v>
      </c>
      <c r="H62" s="13">
        <f t="shared" si="6"/>
        <v>96866.560337948526</v>
      </c>
      <c r="I62" s="13">
        <f t="shared" si="4"/>
        <v>310.69463152422088</v>
      </c>
      <c r="J62" s="13">
        <f t="shared" si="1"/>
        <v>96714.800298753908</v>
      </c>
      <c r="K62" s="13">
        <f t="shared" si="2"/>
        <v>2887280.8613638673</v>
      </c>
      <c r="L62" s="20">
        <f t="shared" si="5"/>
        <v>29.806786276819448</v>
      </c>
    </row>
    <row r="63" spans="1:12" x14ac:dyDescent="0.2">
      <c r="A63" s="16">
        <v>54</v>
      </c>
      <c r="B63" s="8">
        <v>14</v>
      </c>
      <c r="C63" s="8">
        <v>4319</v>
      </c>
      <c r="D63" s="8">
        <v>4271</v>
      </c>
      <c r="E63" s="17">
        <v>0.52622309197651651</v>
      </c>
      <c r="F63" s="18">
        <f t="shared" si="3"/>
        <v>3.2596041909196739E-3</v>
      </c>
      <c r="G63" s="18">
        <f t="shared" si="0"/>
        <v>3.2545780640164676E-3</v>
      </c>
      <c r="H63" s="13">
        <f t="shared" si="6"/>
        <v>96555.865706424302</v>
      </c>
      <c r="I63" s="13">
        <f t="shared" si="4"/>
        <v>314.24860248024845</v>
      </c>
      <c r="J63" s="13">
        <f t="shared" si="1"/>
        <v>96406.981975190502</v>
      </c>
      <c r="K63" s="13">
        <f t="shared" si="2"/>
        <v>2790566.0610651132</v>
      </c>
      <c r="L63" s="20">
        <f t="shared" si="5"/>
        <v>28.901051641437917</v>
      </c>
    </row>
    <row r="64" spans="1:12" x14ac:dyDescent="0.2">
      <c r="A64" s="16">
        <v>55</v>
      </c>
      <c r="B64" s="8">
        <v>18</v>
      </c>
      <c r="C64" s="8">
        <v>4372</v>
      </c>
      <c r="D64" s="8">
        <v>4253</v>
      </c>
      <c r="E64" s="17">
        <v>0.5974124809741248</v>
      </c>
      <c r="F64" s="18">
        <f t="shared" si="3"/>
        <v>4.1739130434782605E-3</v>
      </c>
      <c r="G64" s="18">
        <f t="shared" si="0"/>
        <v>4.1669111106530541E-3</v>
      </c>
      <c r="H64" s="13">
        <f t="shared" si="6"/>
        <v>96241.617103944052</v>
      </c>
      <c r="I64" s="13">
        <f t="shared" si="4"/>
        <v>401.03026361764148</v>
      </c>
      <c r="J64" s="13">
        <f t="shared" si="1"/>
        <v>96080.167325059942</v>
      </c>
      <c r="K64" s="13">
        <f t="shared" si="2"/>
        <v>2694159.0790899228</v>
      </c>
      <c r="L64" s="20">
        <f t="shared" si="5"/>
        <v>27.993701271458729</v>
      </c>
    </row>
    <row r="65" spans="1:12" x14ac:dyDescent="0.2">
      <c r="A65" s="16">
        <v>56</v>
      </c>
      <c r="B65" s="8">
        <v>16</v>
      </c>
      <c r="C65" s="8">
        <v>3873</v>
      </c>
      <c r="D65" s="8">
        <v>4281</v>
      </c>
      <c r="E65" s="17">
        <v>0.40530821917808219</v>
      </c>
      <c r="F65" s="18">
        <f t="shared" si="3"/>
        <v>3.9244542555800831E-3</v>
      </c>
      <c r="G65" s="18">
        <f t="shared" si="0"/>
        <v>3.9153165305468437E-3</v>
      </c>
      <c r="H65" s="13">
        <f t="shared" si="6"/>
        <v>95840.586840326418</v>
      </c>
      <c r="I65" s="13">
        <f t="shared" si="4"/>
        <v>375.24623395324033</v>
      </c>
      <c r="J65" s="13">
        <f t="shared" si="1"/>
        <v>95617.430989210057</v>
      </c>
      <c r="K65" s="13">
        <f t="shared" si="2"/>
        <v>2598078.9117648629</v>
      </c>
      <c r="L65" s="20">
        <f t="shared" si="5"/>
        <v>27.108336847867474</v>
      </c>
    </row>
    <row r="66" spans="1:12" x14ac:dyDescent="0.2">
      <c r="A66" s="16">
        <v>57</v>
      </c>
      <c r="B66" s="8">
        <v>24</v>
      </c>
      <c r="C66" s="8">
        <v>3959</v>
      </c>
      <c r="D66" s="8">
        <v>3816</v>
      </c>
      <c r="E66" s="17">
        <v>0.65981735159817356</v>
      </c>
      <c r="F66" s="18">
        <f t="shared" si="3"/>
        <v>6.1736334405144691E-3</v>
      </c>
      <c r="G66" s="18">
        <f t="shared" si="0"/>
        <v>6.1606949770292583E-3</v>
      </c>
      <c r="H66" s="13">
        <f t="shared" si="6"/>
        <v>95465.340606373182</v>
      </c>
      <c r="I66" s="13">
        <f t="shared" si="4"/>
        <v>588.13284435407058</v>
      </c>
      <c r="J66" s="13">
        <f t="shared" si="1"/>
        <v>95265.268017768714</v>
      </c>
      <c r="K66" s="13">
        <f t="shared" si="2"/>
        <v>2502461.4807756529</v>
      </c>
      <c r="L66" s="20">
        <f t="shared" si="5"/>
        <v>26.213298615818175</v>
      </c>
    </row>
    <row r="67" spans="1:12" x14ac:dyDescent="0.2">
      <c r="A67" s="16">
        <v>58</v>
      </c>
      <c r="B67" s="8">
        <v>14</v>
      </c>
      <c r="C67" s="8">
        <v>3633</v>
      </c>
      <c r="D67" s="8">
        <v>3869</v>
      </c>
      <c r="E67" s="17">
        <v>0.62935420743639914</v>
      </c>
      <c r="F67" s="18">
        <f t="shared" si="3"/>
        <v>3.7323380431884831E-3</v>
      </c>
      <c r="G67" s="18">
        <f t="shared" si="0"/>
        <v>3.7271819513949216E-3</v>
      </c>
      <c r="H67" s="13">
        <f t="shared" si="6"/>
        <v>94877.207762019112</v>
      </c>
      <c r="I67" s="13">
        <f t="shared" si="4"/>
        <v>353.62461636934381</v>
      </c>
      <c r="J67" s="13">
        <f t="shared" si="1"/>
        <v>94746.138285814901</v>
      </c>
      <c r="K67" s="13">
        <f t="shared" si="2"/>
        <v>2407196.2127578841</v>
      </c>
      <c r="L67" s="20">
        <f t="shared" si="5"/>
        <v>25.371701692527296</v>
      </c>
    </row>
    <row r="68" spans="1:12" x14ac:dyDescent="0.2">
      <c r="A68" s="16">
        <v>59</v>
      </c>
      <c r="B68" s="8">
        <v>13</v>
      </c>
      <c r="C68" s="8">
        <v>3685</v>
      </c>
      <c r="D68" s="8">
        <v>3575</v>
      </c>
      <c r="E68" s="17">
        <v>0.451422550052687</v>
      </c>
      <c r="F68" s="18">
        <f t="shared" si="3"/>
        <v>3.5812672176308538E-3</v>
      </c>
      <c r="G68" s="18">
        <f t="shared" si="0"/>
        <v>3.574245246705781E-3</v>
      </c>
      <c r="H68" s="13">
        <f t="shared" si="6"/>
        <v>94523.583145649769</v>
      </c>
      <c r="I68" s="13">
        <f t="shared" si="4"/>
        <v>337.85046775993737</v>
      </c>
      <c r="J68" s="13">
        <f t="shared" si="1"/>
        <v>94338.245997582519</v>
      </c>
      <c r="K68" s="13">
        <f t="shared" si="2"/>
        <v>2312450.0744720693</v>
      </c>
      <c r="L68" s="20">
        <f t="shared" si="5"/>
        <v>24.464265927253884</v>
      </c>
    </row>
    <row r="69" spans="1:12" x14ac:dyDescent="0.2">
      <c r="A69" s="16">
        <v>60</v>
      </c>
      <c r="B69" s="8">
        <v>17</v>
      </c>
      <c r="C69" s="8">
        <v>3479</v>
      </c>
      <c r="D69" s="8">
        <v>3641</v>
      </c>
      <c r="E69" s="17">
        <v>0.50636583400483481</v>
      </c>
      <c r="F69" s="18">
        <f t="shared" si="3"/>
        <v>4.7752808988764045E-3</v>
      </c>
      <c r="G69" s="18">
        <f t="shared" si="0"/>
        <v>4.7640508789885006E-3</v>
      </c>
      <c r="H69" s="13">
        <f t="shared" si="6"/>
        <v>94185.732677889828</v>
      </c>
      <c r="I69" s="13">
        <f t="shared" si="4"/>
        <v>448.70562255227696</v>
      </c>
      <c r="J69" s="13">
        <f t="shared" si="1"/>
        <v>93964.236252123883</v>
      </c>
      <c r="K69" s="13">
        <f t="shared" si="2"/>
        <v>2218111.8284744867</v>
      </c>
      <c r="L69" s="20">
        <f t="shared" si="5"/>
        <v>23.550401588532637</v>
      </c>
    </row>
    <row r="70" spans="1:12" x14ac:dyDescent="0.2">
      <c r="A70" s="16">
        <v>61</v>
      </c>
      <c r="B70" s="8">
        <v>23</v>
      </c>
      <c r="C70" s="8">
        <v>3247</v>
      </c>
      <c r="D70" s="8">
        <v>3418</v>
      </c>
      <c r="E70" s="17">
        <v>0.39773674806432402</v>
      </c>
      <c r="F70" s="18">
        <f t="shared" si="3"/>
        <v>6.9017254313578393E-3</v>
      </c>
      <c r="G70" s="18">
        <f t="shared" si="0"/>
        <v>6.8731560885969874E-3</v>
      </c>
      <c r="H70" s="13">
        <f t="shared" si="6"/>
        <v>93737.027055337545</v>
      </c>
      <c r="I70" s="13">
        <f t="shared" si="4"/>
        <v>644.26921823237376</v>
      </c>
      <c r="J70" s="13">
        <f t="shared" si="1"/>
        <v>93349.007380842857</v>
      </c>
      <c r="K70" s="13">
        <f t="shared" si="2"/>
        <v>2124147.5922223628</v>
      </c>
      <c r="L70" s="20">
        <f t="shared" si="5"/>
        <v>22.660710062506833</v>
      </c>
    </row>
    <row r="71" spans="1:12" x14ac:dyDescent="0.2">
      <c r="A71" s="16">
        <v>62</v>
      </c>
      <c r="B71" s="8">
        <v>35</v>
      </c>
      <c r="C71" s="8">
        <v>3125</v>
      </c>
      <c r="D71" s="8">
        <v>3166</v>
      </c>
      <c r="E71" s="17">
        <v>0.4531506849315069</v>
      </c>
      <c r="F71" s="18">
        <f t="shared" si="3"/>
        <v>1.1127006835161341E-2</v>
      </c>
      <c r="G71" s="18">
        <f t="shared" si="0"/>
        <v>1.1059710750688147E-2</v>
      </c>
      <c r="H71" s="13">
        <f t="shared" si="6"/>
        <v>93092.757837105164</v>
      </c>
      <c r="I71" s="13">
        <f t="shared" si="4"/>
        <v>1029.5789746622402</v>
      </c>
      <c r="J71" s="13">
        <f t="shared" si="1"/>
        <v>92529.733280002183</v>
      </c>
      <c r="K71" s="13">
        <f t="shared" si="2"/>
        <v>2030798.5848415201</v>
      </c>
      <c r="L71" s="20">
        <f t="shared" si="5"/>
        <v>21.814785940653259</v>
      </c>
    </row>
    <row r="72" spans="1:12" x14ac:dyDescent="0.2">
      <c r="A72" s="16">
        <v>63</v>
      </c>
      <c r="B72" s="8">
        <v>29</v>
      </c>
      <c r="C72" s="8">
        <v>3169</v>
      </c>
      <c r="D72" s="8">
        <v>3078</v>
      </c>
      <c r="E72" s="17">
        <v>0.56655644780349546</v>
      </c>
      <c r="F72" s="18">
        <f t="shared" si="3"/>
        <v>9.2844565391387874E-3</v>
      </c>
      <c r="G72" s="18">
        <f t="shared" si="0"/>
        <v>9.2472429718550991E-3</v>
      </c>
      <c r="H72" s="13">
        <f t="shared" si="6"/>
        <v>92063.178862442917</v>
      </c>
      <c r="I72" s="13">
        <f t="shared" si="4"/>
        <v>851.33058370236415</v>
      </c>
      <c r="J72" s="13">
        <f t="shared" si="1"/>
        <v>91694.175110149445</v>
      </c>
      <c r="K72" s="13">
        <f t="shared" si="2"/>
        <v>1938268.8515615179</v>
      </c>
      <c r="L72" s="20">
        <f t="shared" si="5"/>
        <v>21.053681564239717</v>
      </c>
    </row>
    <row r="73" spans="1:12" x14ac:dyDescent="0.2">
      <c r="A73" s="16">
        <v>64</v>
      </c>
      <c r="B73" s="8">
        <v>31</v>
      </c>
      <c r="C73" s="8">
        <v>3259</v>
      </c>
      <c r="D73" s="8">
        <v>3095</v>
      </c>
      <c r="E73" s="17">
        <v>0.42121078214759172</v>
      </c>
      <c r="F73" s="18">
        <f t="shared" si="3"/>
        <v>9.7576329870947432E-3</v>
      </c>
      <c r="G73" s="18">
        <f t="shared" ref="G73:G108" si="7">F73/((1+(1-E73)*F73))</f>
        <v>9.7028351315520938E-3</v>
      </c>
      <c r="H73" s="13">
        <f t="shared" si="6"/>
        <v>91211.848278740552</v>
      </c>
      <c r="I73" s="13">
        <f t="shared" si="4"/>
        <v>885.01352589276325</v>
      </c>
      <c r="J73" s="13">
        <f t="shared" ref="J73:J108" si="8">H74+I73*E73</f>
        <v>90699.611992300284</v>
      </c>
      <c r="K73" s="13">
        <f t="shared" ref="K73:K97" si="9">K74+J73</f>
        <v>1846574.6764513685</v>
      </c>
      <c r="L73" s="20">
        <f t="shared" si="5"/>
        <v>20.244899224147876</v>
      </c>
    </row>
    <row r="74" spans="1:12" x14ac:dyDescent="0.2">
      <c r="A74" s="16">
        <v>65</v>
      </c>
      <c r="B74" s="8">
        <v>34</v>
      </c>
      <c r="C74" s="8">
        <v>2644</v>
      </c>
      <c r="D74" s="8">
        <v>3193</v>
      </c>
      <c r="E74" s="17">
        <v>0.47066881547139411</v>
      </c>
      <c r="F74" s="18">
        <f t="shared" ref="F74:F108" si="10">B74/((C74+D74)/2)</f>
        <v>1.1649820113071783E-2</v>
      </c>
      <c r="G74" s="18">
        <f t="shared" si="7"/>
        <v>1.1578420473931525E-2</v>
      </c>
      <c r="H74" s="13">
        <f t="shared" si="6"/>
        <v>90326.83475284779</v>
      </c>
      <c r="I74" s="13">
        <f t="shared" ref="I74:I108" si="11">H74*G74</f>
        <v>1045.8420728478025</v>
      </c>
      <c r="J74" s="13">
        <f t="shared" si="8"/>
        <v>89773.23792959741</v>
      </c>
      <c r="K74" s="13">
        <f t="shared" si="9"/>
        <v>1755875.0644590682</v>
      </c>
      <c r="L74" s="20">
        <f t="shared" ref="L74:L108" si="12">K74/H74</f>
        <v>19.439129791977013</v>
      </c>
    </row>
    <row r="75" spans="1:12" x14ac:dyDescent="0.2">
      <c r="A75" s="16">
        <v>66</v>
      </c>
      <c r="B75" s="8">
        <v>29</v>
      </c>
      <c r="C75" s="8">
        <v>2401</v>
      </c>
      <c r="D75" s="8">
        <v>2590</v>
      </c>
      <c r="E75" s="17">
        <v>0.41360415682569668</v>
      </c>
      <c r="F75" s="18">
        <f t="shared" si="10"/>
        <v>1.1620917651773192E-2</v>
      </c>
      <c r="G75" s="18">
        <f t="shared" si="7"/>
        <v>1.1542263384963653E-2</v>
      </c>
      <c r="H75" s="13">
        <f t="shared" ref="H75:H108" si="13">H74-I74</f>
        <v>89280.992679999981</v>
      </c>
      <c r="I75" s="13">
        <f t="shared" si="11"/>
        <v>1030.5047327835719</v>
      </c>
      <c r="J75" s="13">
        <f t="shared" si="8"/>
        <v>88676.708988324244</v>
      </c>
      <c r="K75" s="13">
        <f t="shared" si="9"/>
        <v>1666101.8265294707</v>
      </c>
      <c r="L75" s="20">
        <f t="shared" si="12"/>
        <v>18.661327305142045</v>
      </c>
    </row>
    <row r="76" spans="1:12" x14ac:dyDescent="0.2">
      <c r="A76" s="16">
        <v>67</v>
      </c>
      <c r="B76" s="8">
        <v>31</v>
      </c>
      <c r="C76" s="8">
        <v>2426</v>
      </c>
      <c r="D76" s="8">
        <v>2356</v>
      </c>
      <c r="E76" s="17">
        <v>0.52178524083075573</v>
      </c>
      <c r="F76" s="18">
        <f t="shared" si="10"/>
        <v>1.2965286491007947E-2</v>
      </c>
      <c r="G76" s="18">
        <f t="shared" si="7"/>
        <v>1.2885394578910088E-2</v>
      </c>
      <c r="H76" s="13">
        <f t="shared" si="13"/>
        <v>88250.487947216403</v>
      </c>
      <c r="I76" s="13">
        <f t="shared" si="11"/>
        <v>1137.1423589812323</v>
      </c>
      <c r="J76" s="13">
        <f t="shared" si="8"/>
        <v>87706.689687875041</v>
      </c>
      <c r="K76" s="13">
        <f t="shared" si="9"/>
        <v>1577425.1175411465</v>
      </c>
      <c r="L76" s="20">
        <f t="shared" si="12"/>
        <v>17.874406750981613</v>
      </c>
    </row>
    <row r="77" spans="1:12" x14ac:dyDescent="0.2">
      <c r="A77" s="16">
        <v>68</v>
      </c>
      <c r="B77" s="8">
        <v>32</v>
      </c>
      <c r="C77" s="8">
        <v>2225</v>
      </c>
      <c r="D77" s="8">
        <v>2389</v>
      </c>
      <c r="E77" s="17">
        <v>0.58219178082191791</v>
      </c>
      <c r="F77" s="18">
        <f t="shared" si="10"/>
        <v>1.3870827915041179E-2</v>
      </c>
      <c r="G77" s="18">
        <f t="shared" si="7"/>
        <v>1.3790904851021623E-2</v>
      </c>
      <c r="H77" s="13">
        <f t="shared" si="13"/>
        <v>87113.34558823517</v>
      </c>
      <c r="I77" s="13">
        <f t="shared" si="11"/>
        <v>1201.3718602615154</v>
      </c>
      <c r="J77" s="13">
        <f t="shared" si="8"/>
        <v>86611.402550728657</v>
      </c>
      <c r="K77" s="13">
        <f t="shared" si="9"/>
        <v>1489718.4278532714</v>
      </c>
      <c r="L77" s="20">
        <f t="shared" si="12"/>
        <v>17.100920849657516</v>
      </c>
    </row>
    <row r="78" spans="1:12" x14ac:dyDescent="0.2">
      <c r="A78" s="16">
        <v>69</v>
      </c>
      <c r="B78" s="8">
        <v>30</v>
      </c>
      <c r="C78" s="8">
        <v>2106</v>
      </c>
      <c r="D78" s="8">
        <v>2192</v>
      </c>
      <c r="E78" s="17">
        <v>0.55963470319634701</v>
      </c>
      <c r="F78" s="18">
        <f t="shared" si="10"/>
        <v>1.3959981386691484E-2</v>
      </c>
      <c r="G78" s="18">
        <f t="shared" si="7"/>
        <v>1.3874686869224424E-2</v>
      </c>
      <c r="H78" s="13">
        <f t="shared" si="13"/>
        <v>85911.973727973658</v>
      </c>
      <c r="I78" s="13">
        <f t="shared" si="11"/>
        <v>1192.0017337926697</v>
      </c>
      <c r="J78" s="13">
        <f t="shared" si="8"/>
        <v>85387.057530681574</v>
      </c>
      <c r="K78" s="13">
        <f t="shared" si="9"/>
        <v>1403107.0253025426</v>
      </c>
      <c r="L78" s="20">
        <f t="shared" si="12"/>
        <v>16.331914684503158</v>
      </c>
    </row>
    <row r="79" spans="1:12" x14ac:dyDescent="0.2">
      <c r="A79" s="16">
        <v>70</v>
      </c>
      <c r="B79" s="8">
        <v>33</v>
      </c>
      <c r="C79" s="8">
        <v>1779</v>
      </c>
      <c r="D79" s="8">
        <v>2062</v>
      </c>
      <c r="E79" s="17">
        <v>0.50278123702781263</v>
      </c>
      <c r="F79" s="18">
        <f t="shared" si="10"/>
        <v>1.7183025253840144E-2</v>
      </c>
      <c r="G79" s="18">
        <f t="shared" si="7"/>
        <v>1.7037461906173019E-2</v>
      </c>
      <c r="H79" s="13">
        <f t="shared" si="13"/>
        <v>84719.971994180989</v>
      </c>
      <c r="I79" s="13">
        <f t="shared" si="11"/>
        <v>1443.4132955429036</v>
      </c>
      <c r="J79" s="13">
        <f t="shared" si="8"/>
        <v>84002.279820913536</v>
      </c>
      <c r="K79" s="13">
        <f t="shared" si="9"/>
        <v>1317719.967771861</v>
      </c>
      <c r="L79" s="20">
        <f t="shared" si="12"/>
        <v>15.553829123814735</v>
      </c>
    </row>
    <row r="80" spans="1:12" x14ac:dyDescent="0.2">
      <c r="A80" s="16">
        <v>71</v>
      </c>
      <c r="B80" s="8">
        <v>22</v>
      </c>
      <c r="C80" s="8">
        <v>1427</v>
      </c>
      <c r="D80" s="8">
        <v>1741</v>
      </c>
      <c r="E80" s="17">
        <v>0.59526774595267751</v>
      </c>
      <c r="F80" s="18">
        <f t="shared" si="10"/>
        <v>1.3888888888888888E-2</v>
      </c>
      <c r="G80" s="18">
        <f t="shared" si="7"/>
        <v>1.3811251956450697E-2</v>
      </c>
      <c r="H80" s="13">
        <f t="shared" si="13"/>
        <v>83276.55869863808</v>
      </c>
      <c r="I80" s="13">
        <f t="shared" si="11"/>
        <v>1150.1535342530465</v>
      </c>
      <c r="J80" s="13">
        <f t="shared" si="8"/>
        <v>82811.054466219357</v>
      </c>
      <c r="K80" s="13">
        <f t="shared" si="9"/>
        <v>1233717.6879509476</v>
      </c>
      <c r="L80" s="20">
        <f t="shared" si="12"/>
        <v>14.814705449291386</v>
      </c>
    </row>
    <row r="81" spans="1:12" x14ac:dyDescent="0.2">
      <c r="A81" s="16">
        <v>72</v>
      </c>
      <c r="B81" s="8">
        <v>30</v>
      </c>
      <c r="C81" s="8">
        <v>1828</v>
      </c>
      <c r="D81" s="8">
        <v>1394</v>
      </c>
      <c r="E81" s="17">
        <v>0.5493150684931507</v>
      </c>
      <c r="F81" s="18">
        <f t="shared" si="10"/>
        <v>1.86219739292365E-2</v>
      </c>
      <c r="G81" s="18">
        <f t="shared" si="7"/>
        <v>1.8466987098406277E-2</v>
      </c>
      <c r="H81" s="13">
        <f t="shared" si="13"/>
        <v>82126.40516438504</v>
      </c>
      <c r="I81" s="13">
        <f t="shared" si="11"/>
        <v>1516.6272646091852</v>
      </c>
      <c r="J81" s="13">
        <f t="shared" si="8"/>
        <v>81442.884109513237</v>
      </c>
      <c r="K81" s="13">
        <f t="shared" si="9"/>
        <v>1150906.6334847282</v>
      </c>
      <c r="L81" s="20">
        <f t="shared" si="12"/>
        <v>14.013844039332561</v>
      </c>
    </row>
    <row r="82" spans="1:12" x14ac:dyDescent="0.2">
      <c r="A82" s="16">
        <v>73</v>
      </c>
      <c r="B82" s="8">
        <v>27</v>
      </c>
      <c r="C82" s="8">
        <v>1064</v>
      </c>
      <c r="D82" s="8">
        <v>1799</v>
      </c>
      <c r="E82" s="17">
        <v>0.50786402841197364</v>
      </c>
      <c r="F82" s="18">
        <f t="shared" si="10"/>
        <v>1.8861334264757248E-2</v>
      </c>
      <c r="G82" s="18">
        <f t="shared" si="7"/>
        <v>1.8687867108500563E-2</v>
      </c>
      <c r="H82" s="13">
        <f t="shared" si="13"/>
        <v>80609.777899775858</v>
      </c>
      <c r="I82" s="13">
        <f t="shared" si="11"/>
        <v>1506.4248170367568</v>
      </c>
      <c r="J82" s="13">
        <f t="shared" si="8"/>
        <v>79868.412058819173</v>
      </c>
      <c r="K82" s="13">
        <f t="shared" si="9"/>
        <v>1069463.749375215</v>
      </c>
      <c r="L82" s="20">
        <f t="shared" si="12"/>
        <v>13.267171517392169</v>
      </c>
    </row>
    <row r="83" spans="1:12" x14ac:dyDescent="0.2">
      <c r="A83" s="16">
        <v>74</v>
      </c>
      <c r="B83" s="8">
        <v>32</v>
      </c>
      <c r="C83" s="8">
        <v>1181</v>
      </c>
      <c r="D83" s="8">
        <v>1037</v>
      </c>
      <c r="E83" s="17">
        <v>0.51883561643835607</v>
      </c>
      <c r="F83" s="18">
        <f t="shared" si="10"/>
        <v>2.8854824165915238E-2</v>
      </c>
      <c r="G83" s="18">
        <f t="shared" si="7"/>
        <v>2.8459692255211316E-2</v>
      </c>
      <c r="H83" s="13">
        <f t="shared" si="13"/>
        <v>79103.353082739108</v>
      </c>
      <c r="I83" s="13">
        <f t="shared" si="11"/>
        <v>2251.2570850900765</v>
      </c>
      <c r="J83" s="13">
        <f t="shared" si="8"/>
        <v>78020.128355152949</v>
      </c>
      <c r="K83" s="13">
        <f t="shared" si="9"/>
        <v>989595.33731639595</v>
      </c>
      <c r="L83" s="20">
        <f t="shared" si="12"/>
        <v>12.510156633705739</v>
      </c>
    </row>
    <row r="84" spans="1:12" x14ac:dyDescent="0.2">
      <c r="A84" s="16">
        <v>75</v>
      </c>
      <c r="B84" s="8">
        <v>34</v>
      </c>
      <c r="C84" s="8">
        <v>1276</v>
      </c>
      <c r="D84" s="8">
        <v>1140</v>
      </c>
      <c r="E84" s="17">
        <v>0.49782433521353753</v>
      </c>
      <c r="F84" s="18">
        <f t="shared" si="10"/>
        <v>2.8145695364238412E-2</v>
      </c>
      <c r="G84" s="18">
        <f t="shared" si="7"/>
        <v>2.7753426128028051E-2</v>
      </c>
      <c r="H84" s="13">
        <f t="shared" si="13"/>
        <v>76852.095997649027</v>
      </c>
      <c r="I84" s="13">
        <f t="shared" si="11"/>
        <v>2132.9089690548726</v>
      </c>
      <c r="J84" s="13">
        <f t="shared" si="8"/>
        <v>75781.001018184892</v>
      </c>
      <c r="K84" s="13">
        <f t="shared" si="9"/>
        <v>911575.20896124304</v>
      </c>
      <c r="L84" s="20">
        <f t="shared" si="12"/>
        <v>11.861422868533461</v>
      </c>
    </row>
    <row r="85" spans="1:12" x14ac:dyDescent="0.2">
      <c r="A85" s="16">
        <v>76</v>
      </c>
      <c r="B85" s="8">
        <v>46</v>
      </c>
      <c r="C85" s="8">
        <v>1195</v>
      </c>
      <c r="D85" s="8">
        <v>1224</v>
      </c>
      <c r="E85" s="17">
        <v>0.46188207266229875</v>
      </c>
      <c r="F85" s="18">
        <f t="shared" si="10"/>
        <v>3.8032244729226956E-2</v>
      </c>
      <c r="G85" s="18">
        <f t="shared" si="7"/>
        <v>3.7269493510024919E-2</v>
      </c>
      <c r="H85" s="13">
        <f t="shared" si="13"/>
        <v>74719.187028594155</v>
      </c>
      <c r="I85" s="13">
        <f t="shared" si="11"/>
        <v>2784.7462560365279</v>
      </c>
      <c r="J85" s="13">
        <f t="shared" si="8"/>
        <v>73220.665145134364</v>
      </c>
      <c r="K85" s="13">
        <f t="shared" si="9"/>
        <v>835794.20794305811</v>
      </c>
      <c r="L85" s="20">
        <f t="shared" si="12"/>
        <v>11.185804358701192</v>
      </c>
    </row>
    <row r="86" spans="1:12" x14ac:dyDescent="0.2">
      <c r="A86" s="16">
        <v>77</v>
      </c>
      <c r="B86" s="8">
        <v>37</v>
      </c>
      <c r="C86" s="8">
        <v>1093</v>
      </c>
      <c r="D86" s="8">
        <v>1171</v>
      </c>
      <c r="E86" s="17">
        <v>0.59614957423176618</v>
      </c>
      <c r="F86" s="18">
        <f t="shared" si="10"/>
        <v>3.2685512367491169E-2</v>
      </c>
      <c r="G86" s="18">
        <f t="shared" si="7"/>
        <v>3.2259682682247499E-2</v>
      </c>
      <c r="H86" s="13">
        <f t="shared" si="13"/>
        <v>71934.440772557631</v>
      </c>
      <c r="I86" s="13">
        <f t="shared" si="11"/>
        <v>2320.5822332476359</v>
      </c>
      <c r="J86" s="13">
        <f t="shared" si="8"/>
        <v>70997.272649630366</v>
      </c>
      <c r="K86" s="13">
        <f t="shared" si="9"/>
        <v>762573.54279792379</v>
      </c>
      <c r="L86" s="20">
        <f t="shared" si="12"/>
        <v>10.600951847377662</v>
      </c>
    </row>
    <row r="87" spans="1:12" x14ac:dyDescent="0.2">
      <c r="A87" s="16">
        <v>78</v>
      </c>
      <c r="B87" s="8">
        <v>45</v>
      </c>
      <c r="C87" s="8">
        <v>1011</v>
      </c>
      <c r="D87" s="8">
        <v>1043</v>
      </c>
      <c r="E87" s="17">
        <v>0.44365296803652959</v>
      </c>
      <c r="F87" s="18">
        <f t="shared" si="10"/>
        <v>4.3816942551119765E-2</v>
      </c>
      <c r="G87" s="18">
        <f t="shared" si="7"/>
        <v>4.277421723833507E-2</v>
      </c>
      <c r="H87" s="13">
        <f t="shared" si="13"/>
        <v>69613.858539309993</v>
      </c>
      <c r="I87" s="13">
        <f t="shared" si="11"/>
        <v>2977.6783079591723</v>
      </c>
      <c r="J87" s="13">
        <f t="shared" si="8"/>
        <v>67957.236050534906</v>
      </c>
      <c r="K87" s="13">
        <f t="shared" si="9"/>
        <v>691576.27014829346</v>
      </c>
      <c r="L87" s="20">
        <f t="shared" si="12"/>
        <v>9.9344625432272196</v>
      </c>
    </row>
    <row r="88" spans="1:12" x14ac:dyDescent="0.2">
      <c r="A88" s="16">
        <v>79</v>
      </c>
      <c r="B88" s="8">
        <v>50</v>
      </c>
      <c r="C88" s="8">
        <v>977</v>
      </c>
      <c r="D88" s="8">
        <v>969</v>
      </c>
      <c r="E88" s="17">
        <v>0.49999999999999994</v>
      </c>
      <c r="F88" s="18">
        <f t="shared" si="10"/>
        <v>5.1387461459403906E-2</v>
      </c>
      <c r="G88" s="18">
        <f t="shared" si="7"/>
        <v>5.0100200400801598E-2</v>
      </c>
      <c r="H88" s="13">
        <f t="shared" si="13"/>
        <v>66636.180231350823</v>
      </c>
      <c r="I88" s="13">
        <f t="shared" si="11"/>
        <v>3338.4859835346101</v>
      </c>
      <c r="J88" s="13">
        <f t="shared" si="8"/>
        <v>64966.937239583523</v>
      </c>
      <c r="K88" s="13">
        <f t="shared" si="9"/>
        <v>623619.03409775859</v>
      </c>
      <c r="L88" s="20">
        <f t="shared" si="12"/>
        <v>9.3585651508331793</v>
      </c>
    </row>
    <row r="89" spans="1:12" x14ac:dyDescent="0.2">
      <c r="A89" s="16">
        <v>80</v>
      </c>
      <c r="B89" s="8">
        <v>60</v>
      </c>
      <c r="C89" s="8">
        <v>875</v>
      </c>
      <c r="D89" s="8">
        <v>928</v>
      </c>
      <c r="E89" s="17">
        <v>0.55073059360730614</v>
      </c>
      <c r="F89" s="18">
        <f t="shared" si="10"/>
        <v>6.6555740432612309E-2</v>
      </c>
      <c r="G89" s="18">
        <f t="shared" si="7"/>
        <v>6.462340636171697E-2</v>
      </c>
      <c r="H89" s="13">
        <f t="shared" si="13"/>
        <v>63297.694247816216</v>
      </c>
      <c r="I89" s="13">
        <f t="shared" si="11"/>
        <v>4090.5126171363422</v>
      </c>
      <c r="J89" s="13">
        <f t="shared" si="8"/>
        <v>61459.952072473548</v>
      </c>
      <c r="K89" s="13">
        <f t="shared" si="9"/>
        <v>558652.09685817512</v>
      </c>
      <c r="L89" s="20">
        <f t="shared" si="12"/>
        <v>8.8257890511935795</v>
      </c>
    </row>
    <row r="90" spans="1:12" x14ac:dyDescent="0.2">
      <c r="A90" s="16">
        <v>81</v>
      </c>
      <c r="B90" s="8">
        <v>47</v>
      </c>
      <c r="C90" s="8">
        <v>761</v>
      </c>
      <c r="D90" s="8">
        <v>828</v>
      </c>
      <c r="E90" s="17">
        <v>0.4858641795394929</v>
      </c>
      <c r="F90" s="18">
        <f t="shared" si="10"/>
        <v>5.9156702328508497E-2</v>
      </c>
      <c r="G90" s="18">
        <f t="shared" si="7"/>
        <v>5.7410583559924698E-2</v>
      </c>
      <c r="H90" s="13">
        <f t="shared" si="13"/>
        <v>59207.181630679872</v>
      </c>
      <c r="I90" s="13">
        <f t="shared" si="11"/>
        <v>3399.1188483557853</v>
      </c>
      <c r="J90" s="13">
        <f t="shared" si="8"/>
        <v>57459.572872737699</v>
      </c>
      <c r="K90" s="13">
        <f t="shared" si="9"/>
        <v>497192.14478570153</v>
      </c>
      <c r="L90" s="20">
        <f t="shared" si="12"/>
        <v>8.3974972476661076</v>
      </c>
    </row>
    <row r="91" spans="1:12" x14ac:dyDescent="0.2">
      <c r="A91" s="16">
        <v>82</v>
      </c>
      <c r="B91" s="8">
        <v>36</v>
      </c>
      <c r="C91" s="8">
        <v>734</v>
      </c>
      <c r="D91" s="8">
        <v>726</v>
      </c>
      <c r="E91" s="17">
        <v>0.57968036529680356</v>
      </c>
      <c r="F91" s="18">
        <f t="shared" si="10"/>
        <v>4.9315068493150684E-2</v>
      </c>
      <c r="G91" s="18">
        <f t="shared" si="7"/>
        <v>4.8313619366628306E-2</v>
      </c>
      <c r="H91" s="13">
        <f t="shared" si="13"/>
        <v>55808.062782324087</v>
      </c>
      <c r="I91" s="13">
        <f t="shared" si="11"/>
        <v>2696.2895028541016</v>
      </c>
      <c r="J91" s="13">
        <f t="shared" si="8"/>
        <v>54674.759363430385</v>
      </c>
      <c r="K91" s="13">
        <f t="shared" si="9"/>
        <v>439732.57191296382</v>
      </c>
      <c r="L91" s="20">
        <f t="shared" si="12"/>
        <v>7.8793735168359751</v>
      </c>
    </row>
    <row r="92" spans="1:12" x14ac:dyDescent="0.2">
      <c r="A92" s="16">
        <v>83</v>
      </c>
      <c r="B92" s="8">
        <v>51</v>
      </c>
      <c r="C92" s="8">
        <v>614</v>
      </c>
      <c r="D92" s="8">
        <v>693</v>
      </c>
      <c r="E92" s="17">
        <v>0.44786462530217569</v>
      </c>
      <c r="F92" s="18">
        <f t="shared" si="10"/>
        <v>7.8041315990818663E-2</v>
      </c>
      <c r="G92" s="18">
        <f t="shared" si="7"/>
        <v>7.4817477909451355E-2</v>
      </c>
      <c r="H92" s="13">
        <f t="shared" si="13"/>
        <v>53111.773279469984</v>
      </c>
      <c r="I92" s="13">
        <f t="shared" si="11"/>
        <v>3973.6889240685341</v>
      </c>
      <c r="J92" s="13">
        <f t="shared" si="8"/>
        <v>50917.759056446812</v>
      </c>
      <c r="K92" s="13">
        <f t="shared" si="9"/>
        <v>385057.81254953344</v>
      </c>
      <c r="L92" s="20">
        <f t="shared" si="12"/>
        <v>7.2499521061627794</v>
      </c>
    </row>
    <row r="93" spans="1:12" x14ac:dyDescent="0.2">
      <c r="A93" s="16">
        <v>84</v>
      </c>
      <c r="B93" s="8">
        <v>47</v>
      </c>
      <c r="C93" s="8">
        <v>567</v>
      </c>
      <c r="D93" s="8">
        <v>570</v>
      </c>
      <c r="E93" s="17">
        <v>0.44150393471291161</v>
      </c>
      <c r="F93" s="18">
        <f t="shared" si="10"/>
        <v>8.2673702726473175E-2</v>
      </c>
      <c r="G93" s="18">
        <f t="shared" si="7"/>
        <v>7.9024891343653481E-2</v>
      </c>
      <c r="H93" s="13">
        <f t="shared" si="13"/>
        <v>49138.08435540145</v>
      </c>
      <c r="I93" s="13">
        <f t="shared" si="11"/>
        <v>3883.1317770208784</v>
      </c>
      <c r="J93" s="13">
        <f t="shared" si="8"/>
        <v>46969.370536944029</v>
      </c>
      <c r="K93" s="13">
        <f t="shared" si="9"/>
        <v>334140.05349308666</v>
      </c>
      <c r="L93" s="20">
        <f t="shared" si="12"/>
        <v>6.80002197636255</v>
      </c>
    </row>
    <row r="94" spans="1:12" x14ac:dyDescent="0.2">
      <c r="A94" s="16">
        <v>85</v>
      </c>
      <c r="B94" s="8">
        <v>53</v>
      </c>
      <c r="C94" s="8">
        <v>489</v>
      </c>
      <c r="D94" s="8">
        <v>525</v>
      </c>
      <c r="E94" s="17">
        <v>0.54174205220987326</v>
      </c>
      <c r="F94" s="18">
        <f t="shared" si="10"/>
        <v>0.10453648915187377</v>
      </c>
      <c r="G94" s="18">
        <f t="shared" si="7"/>
        <v>9.9757632013201328E-2</v>
      </c>
      <c r="H94" s="13">
        <f t="shared" si="13"/>
        <v>45254.952578380573</v>
      </c>
      <c r="I94" s="13">
        <f t="shared" si="11"/>
        <v>4514.5269060889659</v>
      </c>
      <c r="J94" s="13">
        <f t="shared" si="8"/>
        <v>43186.134743152928</v>
      </c>
      <c r="K94" s="13">
        <f t="shared" si="9"/>
        <v>287170.68295614264</v>
      </c>
      <c r="L94" s="20">
        <f t="shared" si="12"/>
        <v>6.3456189122896411</v>
      </c>
    </row>
    <row r="95" spans="1:12" x14ac:dyDescent="0.2">
      <c r="A95" s="16">
        <v>86</v>
      </c>
      <c r="B95" s="8">
        <v>45</v>
      </c>
      <c r="C95" s="8">
        <v>428</v>
      </c>
      <c r="D95" s="8">
        <v>445</v>
      </c>
      <c r="E95" s="17">
        <v>0.48322678843226791</v>
      </c>
      <c r="F95" s="18">
        <f t="shared" si="10"/>
        <v>0.10309278350515463</v>
      </c>
      <c r="G95" s="18">
        <f t="shared" si="7"/>
        <v>9.7878261491384635E-2</v>
      </c>
      <c r="H95" s="13">
        <f t="shared" si="13"/>
        <v>40740.425672291603</v>
      </c>
      <c r="I95" s="13">
        <f t="shared" si="11"/>
        <v>3987.6020372228772</v>
      </c>
      <c r="J95" s="13">
        <f t="shared" si="8"/>
        <v>38679.739761061908</v>
      </c>
      <c r="K95" s="13">
        <f t="shared" si="9"/>
        <v>243984.5482129897</v>
      </c>
      <c r="L95" s="20">
        <f t="shared" si="12"/>
        <v>5.988757952004625</v>
      </c>
    </row>
    <row r="96" spans="1:12" x14ac:dyDescent="0.2">
      <c r="A96" s="16">
        <v>87</v>
      </c>
      <c r="B96" s="8">
        <v>37</v>
      </c>
      <c r="C96" s="8">
        <v>323</v>
      </c>
      <c r="D96" s="8">
        <v>400</v>
      </c>
      <c r="E96" s="17">
        <v>0.53706034801925218</v>
      </c>
      <c r="F96" s="18">
        <f t="shared" si="10"/>
        <v>0.10235131396957123</v>
      </c>
      <c r="G96" s="18">
        <f t="shared" si="7"/>
        <v>9.7721048194819804E-2</v>
      </c>
      <c r="H96" s="13">
        <f t="shared" si="13"/>
        <v>36752.823635068729</v>
      </c>
      <c r="I96" s="13">
        <f t="shared" si="11"/>
        <v>3591.5244497382637</v>
      </c>
      <c r="J96" s="13">
        <f t="shared" si="8"/>
        <v>35090.164556226548</v>
      </c>
      <c r="K96" s="13">
        <f t="shared" si="9"/>
        <v>205304.80845192779</v>
      </c>
      <c r="L96" s="20">
        <f t="shared" si="12"/>
        <v>5.5860962001306067</v>
      </c>
    </row>
    <row r="97" spans="1:12" x14ac:dyDescent="0.2">
      <c r="A97" s="16">
        <v>88</v>
      </c>
      <c r="B97" s="8">
        <v>33</v>
      </c>
      <c r="C97" s="8">
        <v>288</v>
      </c>
      <c r="D97" s="8">
        <v>285</v>
      </c>
      <c r="E97" s="17">
        <v>0.49580738895807397</v>
      </c>
      <c r="F97" s="18">
        <f t="shared" si="10"/>
        <v>0.11518324607329843</v>
      </c>
      <c r="G97" s="18">
        <f t="shared" si="7"/>
        <v>0.1088611827864667</v>
      </c>
      <c r="H97" s="13">
        <f t="shared" si="13"/>
        <v>33161.299185330463</v>
      </c>
      <c r="I97" s="13">
        <f t="shared" si="11"/>
        <v>3609.9782520509689</v>
      </c>
      <c r="J97" s="13">
        <f t="shared" si="8"/>
        <v>31341.174824624315</v>
      </c>
      <c r="K97" s="13">
        <f t="shared" si="9"/>
        <v>170214.64389570124</v>
      </c>
      <c r="L97" s="20">
        <f t="shared" si="12"/>
        <v>5.132930496613322</v>
      </c>
    </row>
    <row r="98" spans="1:12" x14ac:dyDescent="0.2">
      <c r="A98" s="16">
        <v>89</v>
      </c>
      <c r="B98" s="8">
        <v>35</v>
      </c>
      <c r="C98" s="8">
        <v>227</v>
      </c>
      <c r="D98" s="8">
        <v>264</v>
      </c>
      <c r="E98" s="17">
        <v>0.47060665362035237</v>
      </c>
      <c r="F98" s="18">
        <f t="shared" si="10"/>
        <v>0.1425661914460285</v>
      </c>
      <c r="G98" s="18">
        <f t="shared" si="7"/>
        <v>0.13256131284988662</v>
      </c>
      <c r="H98" s="13">
        <f t="shared" si="13"/>
        <v>29551.320933279494</v>
      </c>
      <c r="I98" s="13">
        <f t="shared" si="11"/>
        <v>3917.3618993638665</v>
      </c>
      <c r="J98" s="13">
        <f t="shared" si="8"/>
        <v>27477.495608395126</v>
      </c>
      <c r="K98" s="13">
        <f>K99+J98</f>
        <v>138873.46907107692</v>
      </c>
      <c r="L98" s="20">
        <f t="shared" si="12"/>
        <v>4.6993997115940518</v>
      </c>
    </row>
    <row r="99" spans="1:12" x14ac:dyDescent="0.2">
      <c r="A99" s="16">
        <v>90</v>
      </c>
      <c r="B99" s="8">
        <v>33</v>
      </c>
      <c r="C99" s="8">
        <v>176</v>
      </c>
      <c r="D99" s="8">
        <v>200</v>
      </c>
      <c r="E99" s="17">
        <v>0.49696969696969706</v>
      </c>
      <c r="F99" s="22">
        <f t="shared" si="10"/>
        <v>0.17553191489361702</v>
      </c>
      <c r="G99" s="22">
        <f t="shared" si="7"/>
        <v>0.16129032258064516</v>
      </c>
      <c r="H99" s="23">
        <f t="shared" si="13"/>
        <v>25633.959033915628</v>
      </c>
      <c r="I99" s="23">
        <f t="shared" si="11"/>
        <v>4134.5095215992942</v>
      </c>
      <c r="J99" s="23">
        <f t="shared" si="8"/>
        <v>23554.175456383862</v>
      </c>
      <c r="K99" s="23">
        <f t="shared" ref="K99:K108" si="14">K100+J99</f>
        <v>111395.9734626818</v>
      </c>
      <c r="L99" s="24">
        <f t="shared" si="12"/>
        <v>4.3456406135040115</v>
      </c>
    </row>
    <row r="100" spans="1:12" x14ac:dyDescent="0.2">
      <c r="A100" s="16">
        <v>91</v>
      </c>
      <c r="B100" s="8">
        <v>30</v>
      </c>
      <c r="C100" s="8">
        <v>153</v>
      </c>
      <c r="D100" s="8">
        <v>154</v>
      </c>
      <c r="E100" s="17">
        <v>0.5693150684931505</v>
      </c>
      <c r="F100" s="22">
        <f t="shared" si="10"/>
        <v>0.19543973941368079</v>
      </c>
      <c r="G100" s="22">
        <f t="shared" si="7"/>
        <v>0.18026620132195212</v>
      </c>
      <c r="H100" s="23">
        <f t="shared" si="13"/>
        <v>21499.449512316332</v>
      </c>
      <c r="I100" s="23">
        <f t="shared" si="11"/>
        <v>3875.6240940983612</v>
      </c>
      <c r="J100" s="23">
        <f t="shared" si="8"/>
        <v>19830.276614803282</v>
      </c>
      <c r="K100" s="23">
        <f t="shared" si="14"/>
        <v>87841.798006297933</v>
      </c>
      <c r="L100" s="24">
        <f t="shared" si="12"/>
        <v>4.0857696359144562</v>
      </c>
    </row>
    <row r="101" spans="1:12" x14ac:dyDescent="0.2">
      <c r="A101" s="16">
        <v>92</v>
      </c>
      <c r="B101" s="8">
        <v>21</v>
      </c>
      <c r="C101" s="8">
        <v>116</v>
      </c>
      <c r="D101" s="8">
        <v>127</v>
      </c>
      <c r="E101" s="17">
        <v>0.52654924983692108</v>
      </c>
      <c r="F101" s="22">
        <f t="shared" si="10"/>
        <v>0.1728395061728395</v>
      </c>
      <c r="G101" s="22">
        <f t="shared" si="7"/>
        <v>0.15976571863308078</v>
      </c>
      <c r="H101" s="23">
        <f t="shared" si="13"/>
        <v>17623.82541821797</v>
      </c>
      <c r="I101" s="23">
        <f t="shared" si="11"/>
        <v>2815.6831330055493</v>
      </c>
      <c r="J101" s="23">
        <f t="shared" si="8"/>
        <v>16290.738126674963</v>
      </c>
      <c r="K101" s="23">
        <f t="shared" si="14"/>
        <v>68011.521391494651</v>
      </c>
      <c r="L101" s="24">
        <f t="shared" si="12"/>
        <v>3.8590669038964882</v>
      </c>
    </row>
    <row r="102" spans="1:12" x14ac:dyDescent="0.2">
      <c r="A102" s="16">
        <v>93</v>
      </c>
      <c r="B102" s="8">
        <v>16</v>
      </c>
      <c r="C102" s="8">
        <v>61</v>
      </c>
      <c r="D102" s="8">
        <v>96</v>
      </c>
      <c r="E102" s="17">
        <v>0.51472602739726014</v>
      </c>
      <c r="F102" s="22">
        <f t="shared" si="10"/>
        <v>0.20382165605095542</v>
      </c>
      <c r="G102" s="22">
        <f t="shared" si="7"/>
        <v>0.18547631524621666</v>
      </c>
      <c r="H102" s="23">
        <f t="shared" si="13"/>
        <v>14808.14228521242</v>
      </c>
      <c r="I102" s="23">
        <f t="shared" si="11"/>
        <v>2746.5596667028899</v>
      </c>
      <c r="J102" s="23">
        <f t="shared" si="8"/>
        <v>13475.308364761051</v>
      </c>
      <c r="K102" s="23">
        <f t="shared" si="14"/>
        <v>51720.783264819693</v>
      </c>
      <c r="L102" s="24">
        <f t="shared" si="12"/>
        <v>3.4927259793059022</v>
      </c>
    </row>
    <row r="103" spans="1:12" x14ac:dyDescent="0.2">
      <c r="A103" s="16">
        <v>94</v>
      </c>
      <c r="B103" s="8">
        <v>8</v>
      </c>
      <c r="C103" s="8">
        <v>51</v>
      </c>
      <c r="D103" s="8">
        <v>55</v>
      </c>
      <c r="E103" s="17">
        <v>0.47739726027397267</v>
      </c>
      <c r="F103" s="22">
        <f t="shared" si="10"/>
        <v>0.15094339622641509</v>
      </c>
      <c r="G103" s="22">
        <f t="shared" si="7"/>
        <v>0.13990704805711274</v>
      </c>
      <c r="H103" s="23">
        <f t="shared" si="13"/>
        <v>12061.58261850953</v>
      </c>
      <c r="I103" s="23">
        <f t="shared" si="11"/>
        <v>1687.5004190526486</v>
      </c>
      <c r="J103" s="23">
        <f t="shared" si="8"/>
        <v>11179.690276223797</v>
      </c>
      <c r="K103" s="23">
        <f t="shared" si="14"/>
        <v>38245.474900058638</v>
      </c>
      <c r="L103" s="24">
        <f t="shared" si="12"/>
        <v>3.170850468774113</v>
      </c>
    </row>
    <row r="104" spans="1:12" x14ac:dyDescent="0.2">
      <c r="A104" s="16">
        <v>95</v>
      </c>
      <c r="B104" s="8">
        <v>8</v>
      </c>
      <c r="C104" s="8">
        <v>29</v>
      </c>
      <c r="D104" s="8">
        <v>42</v>
      </c>
      <c r="E104" s="17">
        <v>0.65136986301369859</v>
      </c>
      <c r="F104" s="22">
        <f t="shared" si="10"/>
        <v>0.22535211267605634</v>
      </c>
      <c r="G104" s="22">
        <f t="shared" si="7"/>
        <v>0.20893706844120066</v>
      </c>
      <c r="H104" s="23">
        <f t="shared" si="13"/>
        <v>10374.082199456881</v>
      </c>
      <c r="I104" s="23">
        <f t="shared" si="11"/>
        <v>2167.5303225225639</v>
      </c>
      <c r="J104" s="23">
        <f t="shared" si="8"/>
        <v>9618.4158061938779</v>
      </c>
      <c r="K104" s="23">
        <f t="shared" si="14"/>
        <v>27065.784623834843</v>
      </c>
      <c r="L104" s="24">
        <f t="shared" si="12"/>
        <v>2.6089811227109641</v>
      </c>
    </row>
    <row r="105" spans="1:12" x14ac:dyDescent="0.2">
      <c r="A105" s="16">
        <v>96</v>
      </c>
      <c r="B105" s="8">
        <v>10</v>
      </c>
      <c r="C105" s="8">
        <v>27</v>
      </c>
      <c r="D105" s="8">
        <v>24</v>
      </c>
      <c r="E105" s="17">
        <v>0.48246575342465747</v>
      </c>
      <c r="F105" s="22">
        <f t="shared" si="10"/>
        <v>0.39215686274509803</v>
      </c>
      <c r="G105" s="22">
        <f t="shared" si="7"/>
        <v>0.32599473049613714</v>
      </c>
      <c r="H105" s="23">
        <f t="shared" si="13"/>
        <v>8206.551876934318</v>
      </c>
      <c r="I105" s="23">
        <f t="shared" si="11"/>
        <v>2675.2926674237715</v>
      </c>
      <c r="J105" s="23">
        <f t="shared" si="8"/>
        <v>6821.9963019306178</v>
      </c>
      <c r="K105" s="23">
        <f t="shared" si="14"/>
        <v>17447.368817640963</v>
      </c>
      <c r="L105" s="24">
        <f t="shared" si="12"/>
        <v>2.1260291873227875</v>
      </c>
    </row>
    <row r="106" spans="1:12" x14ac:dyDescent="0.2">
      <c r="A106" s="16">
        <v>97</v>
      </c>
      <c r="B106" s="8">
        <v>6</v>
      </c>
      <c r="C106" s="8">
        <v>17</v>
      </c>
      <c r="D106" s="8">
        <v>19</v>
      </c>
      <c r="E106" s="17">
        <v>0.54977168949771693</v>
      </c>
      <c r="F106" s="22">
        <f t="shared" si="10"/>
        <v>0.33333333333333331</v>
      </c>
      <c r="G106" s="22">
        <f t="shared" si="7"/>
        <v>0.28983589200635257</v>
      </c>
      <c r="H106" s="23">
        <f t="shared" si="13"/>
        <v>5531.2592095105465</v>
      </c>
      <c r="I106" s="23">
        <f t="shared" si="11"/>
        <v>1603.1574469068419</v>
      </c>
      <c r="J106" s="23">
        <f t="shared" si="8"/>
        <v>4809.4723407205256</v>
      </c>
      <c r="K106" s="23">
        <f t="shared" si="14"/>
        <v>10625.372515710344</v>
      </c>
      <c r="L106" s="24">
        <f t="shared" si="12"/>
        <v>1.9209681038706137</v>
      </c>
    </row>
    <row r="107" spans="1:12" x14ac:dyDescent="0.2">
      <c r="A107" s="16">
        <v>98</v>
      </c>
      <c r="B107" s="8">
        <v>5</v>
      </c>
      <c r="C107" s="8">
        <v>18</v>
      </c>
      <c r="D107" s="8">
        <v>13</v>
      </c>
      <c r="E107" s="17">
        <v>0.57808219178082199</v>
      </c>
      <c r="F107" s="22">
        <f t="shared" si="10"/>
        <v>0.32258064516129031</v>
      </c>
      <c r="G107" s="22">
        <f t="shared" si="7"/>
        <v>0.28393621159082072</v>
      </c>
      <c r="H107" s="23">
        <f t="shared" si="13"/>
        <v>3928.1017626037046</v>
      </c>
      <c r="I107" s="23">
        <f t="shared" si="11"/>
        <v>1115.3303332169212</v>
      </c>
      <c r="J107" s="23">
        <f t="shared" si="8"/>
        <v>3457.5240329724556</v>
      </c>
      <c r="K107" s="23">
        <f t="shared" si="14"/>
        <v>5815.900174989818</v>
      </c>
      <c r="L107" s="24">
        <f t="shared" si="12"/>
        <v>1.4805879599042782</v>
      </c>
    </row>
    <row r="108" spans="1:12" x14ac:dyDescent="0.2">
      <c r="A108" s="16">
        <v>99</v>
      </c>
      <c r="B108" s="8">
        <v>4</v>
      </c>
      <c r="C108" s="8">
        <v>11</v>
      </c>
      <c r="D108" s="8">
        <v>13</v>
      </c>
      <c r="E108" s="17">
        <v>0.23904109589041095</v>
      </c>
      <c r="F108" s="22">
        <f t="shared" si="10"/>
        <v>0.33333333333333331</v>
      </c>
      <c r="G108" s="22">
        <f t="shared" si="7"/>
        <v>0.26588963758878165</v>
      </c>
      <c r="H108" s="23">
        <f t="shared" si="13"/>
        <v>2812.7714293867834</v>
      </c>
      <c r="I108" s="23">
        <f t="shared" si="11"/>
        <v>747.88677597973117</v>
      </c>
      <c r="J108" s="23">
        <f t="shared" si="8"/>
        <v>2243.6603279391934</v>
      </c>
      <c r="K108" s="23">
        <f t="shared" si="14"/>
        <v>2358.3761420173628</v>
      </c>
      <c r="L108" s="24">
        <f t="shared" si="12"/>
        <v>0.83845282178919034</v>
      </c>
    </row>
    <row r="109" spans="1:12" x14ac:dyDescent="0.2">
      <c r="A109" s="16" t="s">
        <v>22</v>
      </c>
      <c r="B109" s="8">
        <v>1</v>
      </c>
      <c r="C109" s="8">
        <v>14</v>
      </c>
      <c r="D109" s="8">
        <v>22</v>
      </c>
      <c r="E109" s="21"/>
      <c r="F109" s="22">
        <f>B109/((C109+D109)/2)</f>
        <v>5.5555555555555552E-2</v>
      </c>
      <c r="G109" s="22">
        <v>1</v>
      </c>
      <c r="H109" s="23">
        <f>H108-I108</f>
        <v>2064.8846534070522</v>
      </c>
      <c r="I109" s="23">
        <f>H109*G109</f>
        <v>2064.8846534070522</v>
      </c>
      <c r="J109" s="23">
        <f>H109*F109</f>
        <v>114.71581407816956</v>
      </c>
      <c r="K109" s="23">
        <f>J109</f>
        <v>114.71581407816956</v>
      </c>
      <c r="L109" s="24">
        <f>K109/H109</f>
        <v>5.5555555555555552E-2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40909</v>
      </c>
      <c r="D7" s="40">
        <v>41275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20</v>
      </c>
      <c r="C9" s="8">
        <v>3714</v>
      </c>
      <c r="D9" s="8">
        <v>3815</v>
      </c>
      <c r="E9" s="17">
        <v>0.5</v>
      </c>
      <c r="F9" s="18">
        <f t="shared" ref="F9:F40" si="0">B9/((C9+D9)/2)</f>
        <v>5.3127905432328332E-3</v>
      </c>
      <c r="G9" s="18">
        <f t="shared" ref="G9:G72" si="1">F9/((1+(1-E9)*F9))</f>
        <v>5.2987150615975637E-3</v>
      </c>
      <c r="H9" s="13">
        <v>100000</v>
      </c>
      <c r="I9" s="13">
        <f>H9*G9</f>
        <v>529.87150615975634</v>
      </c>
      <c r="J9" s="13">
        <f t="shared" ref="J9:J72" si="2">H10+I9*E9</f>
        <v>99735.064246920112</v>
      </c>
      <c r="K9" s="13">
        <f t="shared" ref="K9:K72" si="3">K10+J9</f>
        <v>8103591.2827713825</v>
      </c>
      <c r="L9" s="19">
        <f>K9/H9</f>
        <v>81.03591282771383</v>
      </c>
    </row>
    <row r="10" spans="1:13" x14ac:dyDescent="0.2">
      <c r="A10" s="16">
        <v>1</v>
      </c>
      <c r="B10" s="8">
        <v>1</v>
      </c>
      <c r="C10" s="8">
        <v>4069</v>
      </c>
      <c r="D10" s="8">
        <v>3955</v>
      </c>
      <c r="E10" s="17">
        <v>0.5</v>
      </c>
      <c r="F10" s="18">
        <f t="shared" si="0"/>
        <v>2.4925224327018941E-4</v>
      </c>
      <c r="G10" s="18">
        <f t="shared" si="1"/>
        <v>2.4922118380062304E-4</v>
      </c>
      <c r="H10" s="13">
        <f>H9-I9</f>
        <v>99470.128493840239</v>
      </c>
      <c r="I10" s="13">
        <f t="shared" ref="I10:I73" si="4">H10*G10</f>
        <v>24.790063176034948</v>
      </c>
      <c r="J10" s="13">
        <f t="shared" si="2"/>
        <v>99457.733462252218</v>
      </c>
      <c r="K10" s="13">
        <f t="shared" si="3"/>
        <v>8003856.2185244625</v>
      </c>
      <c r="L10" s="20">
        <f t="shared" ref="L10:L73" si="5">K10/H10</f>
        <v>80.464922884060684</v>
      </c>
    </row>
    <row r="11" spans="1:13" x14ac:dyDescent="0.2">
      <c r="A11" s="16">
        <v>2</v>
      </c>
      <c r="B11" s="8">
        <v>1</v>
      </c>
      <c r="C11" s="8">
        <v>4071</v>
      </c>
      <c r="D11" s="8">
        <v>4063</v>
      </c>
      <c r="E11" s="17">
        <v>0.5</v>
      </c>
      <c r="F11" s="18">
        <f t="shared" si="0"/>
        <v>2.4588148512417015E-4</v>
      </c>
      <c r="G11" s="18">
        <f t="shared" si="1"/>
        <v>2.4585125998770747E-4</v>
      </c>
      <c r="H11" s="13">
        <f t="shared" ref="H11:H74" si="6">H10-I10</f>
        <v>99445.338430664196</v>
      </c>
      <c r="I11" s="13">
        <f t="shared" si="4"/>
        <v>24.448761753082781</v>
      </c>
      <c r="J11" s="13">
        <f t="shared" si="2"/>
        <v>99433.114049787648</v>
      </c>
      <c r="K11" s="13">
        <f t="shared" si="3"/>
        <v>7904398.4850622099</v>
      </c>
      <c r="L11" s="20">
        <f t="shared" si="5"/>
        <v>79.484856804759701</v>
      </c>
    </row>
    <row r="12" spans="1:13" x14ac:dyDescent="0.2">
      <c r="A12" s="16">
        <v>3</v>
      </c>
      <c r="B12" s="8">
        <v>0</v>
      </c>
      <c r="C12" s="8">
        <v>4394</v>
      </c>
      <c r="D12" s="8">
        <v>4106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99420.889668911113</v>
      </c>
      <c r="I12" s="13">
        <f t="shared" si="4"/>
        <v>0</v>
      </c>
      <c r="J12" s="13">
        <f t="shared" si="2"/>
        <v>99420.889668911113</v>
      </c>
      <c r="K12" s="13">
        <f t="shared" si="3"/>
        <v>7804965.3710124223</v>
      </c>
      <c r="L12" s="20">
        <f t="shared" si="5"/>
        <v>78.504280106568316</v>
      </c>
    </row>
    <row r="13" spans="1:13" x14ac:dyDescent="0.2">
      <c r="A13" s="16">
        <v>4</v>
      </c>
      <c r="B13" s="8">
        <v>0</v>
      </c>
      <c r="C13" s="8">
        <v>4229</v>
      </c>
      <c r="D13" s="8">
        <v>4380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99420.889668911113</v>
      </c>
      <c r="I13" s="13">
        <f t="shared" si="4"/>
        <v>0</v>
      </c>
      <c r="J13" s="13">
        <f t="shared" si="2"/>
        <v>99420.889668911113</v>
      </c>
      <c r="K13" s="13">
        <f t="shared" si="3"/>
        <v>7705544.4813435115</v>
      </c>
      <c r="L13" s="20">
        <f t="shared" si="5"/>
        <v>77.504280106568316</v>
      </c>
    </row>
    <row r="14" spans="1:13" x14ac:dyDescent="0.2">
      <c r="A14" s="16">
        <v>5</v>
      </c>
      <c r="B14" s="8">
        <v>0</v>
      </c>
      <c r="C14" s="8">
        <v>3996</v>
      </c>
      <c r="D14" s="8">
        <v>4227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99420.889668911113</v>
      </c>
      <c r="I14" s="13">
        <f t="shared" si="4"/>
        <v>0</v>
      </c>
      <c r="J14" s="13">
        <f t="shared" si="2"/>
        <v>99420.889668911113</v>
      </c>
      <c r="K14" s="13">
        <f t="shared" si="3"/>
        <v>7606123.5916746007</v>
      </c>
      <c r="L14" s="20">
        <f t="shared" si="5"/>
        <v>76.504280106568331</v>
      </c>
    </row>
    <row r="15" spans="1:13" x14ac:dyDescent="0.2">
      <c r="A15" s="16">
        <v>6</v>
      </c>
      <c r="B15" s="8">
        <v>0</v>
      </c>
      <c r="C15" s="8">
        <v>3882</v>
      </c>
      <c r="D15" s="8">
        <v>3989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99420.889668911113</v>
      </c>
      <c r="I15" s="13">
        <f t="shared" si="4"/>
        <v>0</v>
      </c>
      <c r="J15" s="13">
        <f t="shared" si="2"/>
        <v>99420.889668911113</v>
      </c>
      <c r="K15" s="13">
        <f t="shared" si="3"/>
        <v>7506702.70200569</v>
      </c>
      <c r="L15" s="20">
        <f t="shared" si="5"/>
        <v>75.504280106568331</v>
      </c>
    </row>
    <row r="16" spans="1:13" x14ac:dyDescent="0.2">
      <c r="A16" s="16">
        <v>7</v>
      </c>
      <c r="B16" s="8">
        <v>2</v>
      </c>
      <c r="C16" s="8">
        <v>3866</v>
      </c>
      <c r="D16" s="8">
        <v>3860</v>
      </c>
      <c r="E16" s="17">
        <v>0.5</v>
      </c>
      <c r="F16" s="18">
        <f t="shared" si="0"/>
        <v>5.1773233238415744E-4</v>
      </c>
      <c r="G16" s="18">
        <f t="shared" si="1"/>
        <v>5.1759834368530035E-4</v>
      </c>
      <c r="H16" s="13">
        <f t="shared" si="6"/>
        <v>99420.889668911113</v>
      </c>
      <c r="I16" s="13">
        <f t="shared" si="4"/>
        <v>51.460087820347383</v>
      </c>
      <c r="J16" s="13">
        <f t="shared" si="2"/>
        <v>99395.159625000932</v>
      </c>
      <c r="K16" s="13">
        <f t="shared" si="3"/>
        <v>7407281.8123367792</v>
      </c>
      <c r="L16" s="20">
        <f t="shared" si="5"/>
        <v>74.504280106568331</v>
      </c>
    </row>
    <row r="17" spans="1:12" x14ac:dyDescent="0.2">
      <c r="A17" s="16">
        <v>8</v>
      </c>
      <c r="B17" s="8">
        <v>0</v>
      </c>
      <c r="C17" s="8">
        <v>3673</v>
      </c>
      <c r="D17" s="8">
        <v>3857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99369.429581090764</v>
      </c>
      <c r="I17" s="13">
        <f t="shared" si="4"/>
        <v>0</v>
      </c>
      <c r="J17" s="13">
        <f t="shared" si="2"/>
        <v>99369.429581090764</v>
      </c>
      <c r="K17" s="13">
        <f t="shared" si="3"/>
        <v>7307886.6527117779</v>
      </c>
      <c r="L17" s="20">
        <f t="shared" si="5"/>
        <v>73.542604435986547</v>
      </c>
    </row>
    <row r="18" spans="1:12" x14ac:dyDescent="0.2">
      <c r="A18" s="16">
        <v>9</v>
      </c>
      <c r="B18" s="8">
        <v>0</v>
      </c>
      <c r="C18" s="8">
        <v>3575</v>
      </c>
      <c r="D18" s="8">
        <v>3682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99369.429581090764</v>
      </c>
      <c r="I18" s="13">
        <f t="shared" si="4"/>
        <v>0</v>
      </c>
      <c r="J18" s="13">
        <f t="shared" si="2"/>
        <v>99369.429581090764</v>
      </c>
      <c r="K18" s="13">
        <f t="shared" si="3"/>
        <v>7208517.2231306871</v>
      </c>
      <c r="L18" s="20">
        <f t="shared" si="5"/>
        <v>72.542604435986547</v>
      </c>
    </row>
    <row r="19" spans="1:12" x14ac:dyDescent="0.2">
      <c r="A19" s="16">
        <v>10</v>
      </c>
      <c r="B19" s="8">
        <v>0</v>
      </c>
      <c r="C19" s="8">
        <v>3453</v>
      </c>
      <c r="D19" s="8">
        <v>3559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99369.429581090764</v>
      </c>
      <c r="I19" s="13">
        <f t="shared" si="4"/>
        <v>0</v>
      </c>
      <c r="J19" s="13">
        <f t="shared" si="2"/>
        <v>99369.429581090764</v>
      </c>
      <c r="K19" s="13">
        <f t="shared" si="3"/>
        <v>7109147.7935495963</v>
      </c>
      <c r="L19" s="20">
        <f t="shared" si="5"/>
        <v>71.542604435986547</v>
      </c>
    </row>
    <row r="20" spans="1:12" x14ac:dyDescent="0.2">
      <c r="A20" s="16">
        <v>11</v>
      </c>
      <c r="B20" s="8">
        <v>0</v>
      </c>
      <c r="C20" s="8">
        <v>3399</v>
      </c>
      <c r="D20" s="8">
        <v>3451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99369.429581090764</v>
      </c>
      <c r="I20" s="13">
        <f t="shared" si="4"/>
        <v>0</v>
      </c>
      <c r="J20" s="13">
        <f t="shared" si="2"/>
        <v>99369.429581090764</v>
      </c>
      <c r="K20" s="13">
        <f t="shared" si="3"/>
        <v>7009778.3639685055</v>
      </c>
      <c r="L20" s="20">
        <f t="shared" si="5"/>
        <v>70.542604435986547</v>
      </c>
    </row>
    <row r="21" spans="1:12" x14ac:dyDescent="0.2">
      <c r="A21" s="16">
        <v>12</v>
      </c>
      <c r="B21" s="8">
        <v>0</v>
      </c>
      <c r="C21" s="8">
        <v>3243</v>
      </c>
      <c r="D21" s="8">
        <v>3374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99369.429581090764</v>
      </c>
      <c r="I21" s="13">
        <f t="shared" si="4"/>
        <v>0</v>
      </c>
      <c r="J21" s="13">
        <f t="shared" si="2"/>
        <v>99369.429581090764</v>
      </c>
      <c r="K21" s="13">
        <f t="shared" si="3"/>
        <v>6910408.9343874147</v>
      </c>
      <c r="L21" s="20">
        <f t="shared" si="5"/>
        <v>69.542604435986547</v>
      </c>
    </row>
    <row r="22" spans="1:12" x14ac:dyDescent="0.2">
      <c r="A22" s="16">
        <v>13</v>
      </c>
      <c r="B22" s="8">
        <v>1</v>
      </c>
      <c r="C22" s="8">
        <v>3022</v>
      </c>
      <c r="D22" s="8">
        <v>3261</v>
      </c>
      <c r="E22" s="17">
        <v>0.5</v>
      </c>
      <c r="F22" s="18">
        <f t="shared" si="0"/>
        <v>3.1831927423205477E-4</v>
      </c>
      <c r="G22" s="18">
        <f t="shared" si="1"/>
        <v>3.1826861871419481E-4</v>
      </c>
      <c r="H22" s="13">
        <f t="shared" si="6"/>
        <v>99369.429581090764</v>
      </c>
      <c r="I22" s="13">
        <f t="shared" si="4"/>
        <v>31.626171095191207</v>
      </c>
      <c r="J22" s="13">
        <f t="shared" si="2"/>
        <v>99353.61649554316</v>
      </c>
      <c r="K22" s="13">
        <f t="shared" si="3"/>
        <v>6811039.5048063239</v>
      </c>
      <c r="L22" s="20">
        <f t="shared" si="5"/>
        <v>68.542604435986533</v>
      </c>
    </row>
    <row r="23" spans="1:12" x14ac:dyDescent="0.2">
      <c r="A23" s="16">
        <v>14</v>
      </c>
      <c r="B23" s="8">
        <v>0</v>
      </c>
      <c r="C23" s="8">
        <v>3183</v>
      </c>
      <c r="D23" s="8">
        <v>2996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99337.803409995569</v>
      </c>
      <c r="I23" s="13">
        <f t="shared" si="4"/>
        <v>0</v>
      </c>
      <c r="J23" s="13">
        <f t="shared" si="2"/>
        <v>99337.803409995569</v>
      </c>
      <c r="K23" s="13">
        <f t="shared" si="3"/>
        <v>6711685.8883107807</v>
      </c>
      <c r="L23" s="20">
        <f t="shared" si="5"/>
        <v>67.564267156278163</v>
      </c>
    </row>
    <row r="24" spans="1:12" x14ac:dyDescent="0.2">
      <c r="A24" s="16">
        <v>15</v>
      </c>
      <c r="B24" s="8">
        <v>1</v>
      </c>
      <c r="C24" s="8">
        <v>3096</v>
      </c>
      <c r="D24" s="8">
        <v>3184</v>
      </c>
      <c r="E24" s="17">
        <v>0.5</v>
      </c>
      <c r="F24" s="18">
        <f t="shared" si="0"/>
        <v>3.1847133757961782E-4</v>
      </c>
      <c r="G24" s="18">
        <f t="shared" si="1"/>
        <v>3.1842063365706094E-4</v>
      </c>
      <c r="H24" s="13">
        <f t="shared" si="6"/>
        <v>99337.803409995569</v>
      </c>
      <c r="I24" s="13">
        <f t="shared" si="4"/>
        <v>31.631206307911338</v>
      </c>
      <c r="J24" s="13">
        <f t="shared" si="2"/>
        <v>99321.987806841615</v>
      </c>
      <c r="K24" s="13">
        <f t="shared" si="3"/>
        <v>6612348.0849007852</v>
      </c>
      <c r="L24" s="20">
        <f t="shared" si="5"/>
        <v>66.564267156278163</v>
      </c>
    </row>
    <row r="25" spans="1:12" x14ac:dyDescent="0.2">
      <c r="A25" s="16">
        <v>16</v>
      </c>
      <c r="B25" s="8">
        <v>0</v>
      </c>
      <c r="C25" s="8">
        <v>3074</v>
      </c>
      <c r="D25" s="8">
        <v>3090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99306.17220368766</v>
      </c>
      <c r="I25" s="13">
        <f t="shared" si="4"/>
        <v>0</v>
      </c>
      <c r="J25" s="13">
        <f t="shared" si="2"/>
        <v>99306.17220368766</v>
      </c>
      <c r="K25" s="13">
        <f t="shared" si="3"/>
        <v>6513026.0970939435</v>
      </c>
      <c r="L25" s="20">
        <f t="shared" si="5"/>
        <v>65.585310082590084</v>
      </c>
    </row>
    <row r="26" spans="1:12" x14ac:dyDescent="0.2">
      <c r="A26" s="16">
        <v>17</v>
      </c>
      <c r="B26" s="8">
        <v>0</v>
      </c>
      <c r="C26" s="8">
        <v>3152</v>
      </c>
      <c r="D26" s="8">
        <v>3073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99306.17220368766</v>
      </c>
      <c r="I26" s="13">
        <f t="shared" si="4"/>
        <v>0</v>
      </c>
      <c r="J26" s="13">
        <f t="shared" si="2"/>
        <v>99306.17220368766</v>
      </c>
      <c r="K26" s="13">
        <f t="shared" si="3"/>
        <v>6413719.9248902556</v>
      </c>
      <c r="L26" s="20">
        <f t="shared" si="5"/>
        <v>64.585310082590084</v>
      </c>
    </row>
    <row r="27" spans="1:12" x14ac:dyDescent="0.2">
      <c r="A27" s="16">
        <v>18</v>
      </c>
      <c r="B27" s="8">
        <v>2</v>
      </c>
      <c r="C27" s="8">
        <v>3277</v>
      </c>
      <c r="D27" s="8">
        <v>3150</v>
      </c>
      <c r="E27" s="17">
        <v>0.5</v>
      </c>
      <c r="F27" s="18">
        <f t="shared" si="0"/>
        <v>6.2237435817644312E-4</v>
      </c>
      <c r="G27" s="18">
        <f t="shared" si="1"/>
        <v>6.221807435059885E-4</v>
      </c>
      <c r="H27" s="13">
        <f t="shared" si="6"/>
        <v>99306.17220368766</v>
      </c>
      <c r="I27" s="13">
        <f t="shared" si="4"/>
        <v>61.786388056424116</v>
      </c>
      <c r="J27" s="13">
        <f t="shared" si="2"/>
        <v>99275.27900965944</v>
      </c>
      <c r="K27" s="13">
        <f t="shared" si="3"/>
        <v>6314413.7526865676</v>
      </c>
      <c r="L27" s="20">
        <f t="shared" si="5"/>
        <v>63.585310082590077</v>
      </c>
    </row>
    <row r="28" spans="1:12" x14ac:dyDescent="0.2">
      <c r="A28" s="16">
        <v>19</v>
      </c>
      <c r="B28" s="8">
        <v>2</v>
      </c>
      <c r="C28" s="8">
        <v>3483</v>
      </c>
      <c r="D28" s="8">
        <v>3290</v>
      </c>
      <c r="E28" s="17">
        <v>0.5</v>
      </c>
      <c r="F28" s="18">
        <f t="shared" si="0"/>
        <v>5.9058024509080177E-4</v>
      </c>
      <c r="G28" s="18">
        <f t="shared" si="1"/>
        <v>5.9040590405904064E-4</v>
      </c>
      <c r="H28" s="13">
        <f t="shared" si="6"/>
        <v>99244.385815631234</v>
      </c>
      <c r="I28" s="13">
        <f t="shared" si="4"/>
        <v>58.594471330261989</v>
      </c>
      <c r="J28" s="13">
        <f t="shared" si="2"/>
        <v>99215.088579966105</v>
      </c>
      <c r="K28" s="13">
        <f t="shared" si="3"/>
        <v>6215138.4736769078</v>
      </c>
      <c r="L28" s="20">
        <f t="shared" si="5"/>
        <v>62.624584983808809</v>
      </c>
    </row>
    <row r="29" spans="1:12" x14ac:dyDescent="0.2">
      <c r="A29" s="16">
        <v>20</v>
      </c>
      <c r="B29" s="8">
        <v>2</v>
      </c>
      <c r="C29" s="8">
        <v>3516</v>
      </c>
      <c r="D29" s="8">
        <v>3530</v>
      </c>
      <c r="E29" s="17">
        <v>0.5</v>
      </c>
      <c r="F29" s="18">
        <f t="shared" si="0"/>
        <v>5.676979846721544E-4</v>
      </c>
      <c r="G29" s="18">
        <f t="shared" si="1"/>
        <v>5.6753688989784334E-4</v>
      </c>
      <c r="H29" s="13">
        <f t="shared" si="6"/>
        <v>99185.791344300975</v>
      </c>
      <c r="I29" s="13">
        <f t="shared" si="4"/>
        <v>56.291595541601005</v>
      </c>
      <c r="J29" s="13">
        <f t="shared" si="2"/>
        <v>99157.645546530184</v>
      </c>
      <c r="K29" s="13">
        <f t="shared" si="3"/>
        <v>6115923.3850969421</v>
      </c>
      <c r="L29" s="20">
        <f t="shared" si="5"/>
        <v>61.661285373697339</v>
      </c>
    </row>
    <row r="30" spans="1:12" x14ac:dyDescent="0.2">
      <c r="A30" s="16">
        <v>21</v>
      </c>
      <c r="B30" s="8">
        <v>3</v>
      </c>
      <c r="C30" s="8">
        <v>3653</v>
      </c>
      <c r="D30" s="8">
        <v>3541</v>
      </c>
      <c r="E30" s="17">
        <v>0.5</v>
      </c>
      <c r="F30" s="18">
        <f t="shared" si="0"/>
        <v>8.3402835696413675E-4</v>
      </c>
      <c r="G30" s="18">
        <f t="shared" si="1"/>
        <v>8.3368070029178826E-4</v>
      </c>
      <c r="H30" s="13">
        <f t="shared" si="6"/>
        <v>99129.499748759379</v>
      </c>
      <c r="I30" s="13">
        <f t="shared" si="4"/>
        <v>82.642350770120373</v>
      </c>
      <c r="J30" s="13">
        <f t="shared" si="2"/>
        <v>99088.178573374316</v>
      </c>
      <c r="K30" s="13">
        <f t="shared" si="3"/>
        <v>6016765.7395504117</v>
      </c>
      <c r="L30" s="20">
        <f t="shared" si="5"/>
        <v>60.696016370502392</v>
      </c>
    </row>
    <row r="31" spans="1:12" x14ac:dyDescent="0.2">
      <c r="A31" s="16">
        <v>22</v>
      </c>
      <c r="B31" s="8">
        <v>2</v>
      </c>
      <c r="C31" s="8">
        <v>3973</v>
      </c>
      <c r="D31" s="8">
        <v>3708</v>
      </c>
      <c r="E31" s="17">
        <v>0.5</v>
      </c>
      <c r="F31" s="18">
        <f t="shared" si="0"/>
        <v>5.2076552532222362E-4</v>
      </c>
      <c r="G31" s="18">
        <f t="shared" si="1"/>
        <v>5.2062996225432775E-4</v>
      </c>
      <c r="H31" s="13">
        <f t="shared" si="6"/>
        <v>99046.857397989254</v>
      </c>
      <c r="I31" s="13">
        <f t="shared" si="4"/>
        <v>51.56676162852493</v>
      </c>
      <c r="J31" s="13">
        <f t="shared" si="2"/>
        <v>99021.074017174993</v>
      </c>
      <c r="K31" s="13">
        <f t="shared" si="3"/>
        <v>5917677.5609770371</v>
      </c>
      <c r="L31" s="20">
        <f t="shared" si="5"/>
        <v>59.746242500139857</v>
      </c>
    </row>
    <row r="32" spans="1:12" x14ac:dyDescent="0.2">
      <c r="A32" s="16">
        <v>23</v>
      </c>
      <c r="B32" s="8">
        <v>0</v>
      </c>
      <c r="C32" s="8">
        <v>4177</v>
      </c>
      <c r="D32" s="8">
        <v>4027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98995.290636360733</v>
      </c>
      <c r="I32" s="13">
        <f t="shared" si="4"/>
        <v>0</v>
      </c>
      <c r="J32" s="13">
        <f t="shared" si="2"/>
        <v>98995.290636360733</v>
      </c>
      <c r="K32" s="13">
        <f t="shared" si="3"/>
        <v>5818656.4869598625</v>
      </c>
      <c r="L32" s="20">
        <f t="shared" si="5"/>
        <v>58.777103936524874</v>
      </c>
    </row>
    <row r="33" spans="1:12" x14ac:dyDescent="0.2">
      <c r="A33" s="16">
        <v>24</v>
      </c>
      <c r="B33" s="8">
        <v>1</v>
      </c>
      <c r="C33" s="8">
        <v>4452</v>
      </c>
      <c r="D33" s="8">
        <v>4166</v>
      </c>
      <c r="E33" s="17">
        <v>0.5</v>
      </c>
      <c r="F33" s="18">
        <f t="shared" si="0"/>
        <v>2.3207240659085636E-4</v>
      </c>
      <c r="G33" s="18">
        <f t="shared" si="1"/>
        <v>2.3204548091425919E-4</v>
      </c>
      <c r="H33" s="13">
        <f t="shared" si="6"/>
        <v>98995.290636360733</v>
      </c>
      <c r="I33" s="13">
        <f t="shared" si="4"/>
        <v>22.971409823961185</v>
      </c>
      <c r="J33" s="13">
        <f t="shared" si="2"/>
        <v>98983.804931448743</v>
      </c>
      <c r="K33" s="13">
        <f t="shared" si="3"/>
        <v>5719661.1963235019</v>
      </c>
      <c r="L33" s="20">
        <f t="shared" si="5"/>
        <v>57.777103936524874</v>
      </c>
    </row>
    <row r="34" spans="1:12" x14ac:dyDescent="0.2">
      <c r="A34" s="16">
        <v>25</v>
      </c>
      <c r="B34" s="8">
        <v>0</v>
      </c>
      <c r="C34" s="8">
        <v>4797</v>
      </c>
      <c r="D34" s="8">
        <v>4480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98972.319226536769</v>
      </c>
      <c r="I34" s="13">
        <f t="shared" si="4"/>
        <v>0</v>
      </c>
      <c r="J34" s="13">
        <f t="shared" si="2"/>
        <v>98972.319226536769</v>
      </c>
      <c r="K34" s="13">
        <f t="shared" si="3"/>
        <v>5620677.3913920531</v>
      </c>
      <c r="L34" s="20">
        <f t="shared" si="5"/>
        <v>56.790397914460705</v>
      </c>
    </row>
    <row r="35" spans="1:12" x14ac:dyDescent="0.2">
      <c r="A35" s="16">
        <v>26</v>
      </c>
      <c r="B35" s="8">
        <v>0</v>
      </c>
      <c r="C35" s="8">
        <v>5051</v>
      </c>
      <c r="D35" s="8">
        <v>4796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98972.319226536769</v>
      </c>
      <c r="I35" s="13">
        <f t="shared" si="4"/>
        <v>0</v>
      </c>
      <c r="J35" s="13">
        <f t="shared" si="2"/>
        <v>98972.319226536769</v>
      </c>
      <c r="K35" s="13">
        <f t="shared" si="3"/>
        <v>5521705.0721655162</v>
      </c>
      <c r="L35" s="20">
        <f t="shared" si="5"/>
        <v>55.790397914460705</v>
      </c>
    </row>
    <row r="36" spans="1:12" x14ac:dyDescent="0.2">
      <c r="A36" s="16">
        <v>27</v>
      </c>
      <c r="B36" s="8">
        <v>2</v>
      </c>
      <c r="C36" s="8">
        <v>5315</v>
      </c>
      <c r="D36" s="8">
        <v>4984</v>
      </c>
      <c r="E36" s="17">
        <v>0.5</v>
      </c>
      <c r="F36" s="18">
        <f t="shared" si="0"/>
        <v>3.8838722206039424E-4</v>
      </c>
      <c r="G36" s="18">
        <f t="shared" si="1"/>
        <v>3.8831181438695275E-4</v>
      </c>
      <c r="H36" s="13">
        <f t="shared" si="6"/>
        <v>98972.319226536769</v>
      </c>
      <c r="I36" s="13">
        <f t="shared" si="4"/>
        <v>38.432120852941182</v>
      </c>
      <c r="J36" s="13">
        <f t="shared" si="2"/>
        <v>98953.10316611029</v>
      </c>
      <c r="K36" s="13">
        <f t="shared" si="3"/>
        <v>5422732.7529389793</v>
      </c>
      <c r="L36" s="20">
        <f t="shared" si="5"/>
        <v>54.790397914460705</v>
      </c>
    </row>
    <row r="37" spans="1:12" x14ac:dyDescent="0.2">
      <c r="A37" s="16">
        <v>28</v>
      </c>
      <c r="B37" s="8">
        <v>1</v>
      </c>
      <c r="C37" s="8">
        <v>5355</v>
      </c>
      <c r="D37" s="8">
        <v>5280</v>
      </c>
      <c r="E37" s="17">
        <v>0.5</v>
      </c>
      <c r="F37" s="18">
        <f t="shared" si="0"/>
        <v>1.8805829807240243E-4</v>
      </c>
      <c r="G37" s="18">
        <f t="shared" si="1"/>
        <v>1.8804061677322301E-4</v>
      </c>
      <c r="H37" s="13">
        <f t="shared" si="6"/>
        <v>98933.887105683825</v>
      </c>
      <c r="I37" s="13">
        <f t="shared" si="4"/>
        <v>18.603589151125203</v>
      </c>
      <c r="J37" s="13">
        <f t="shared" si="2"/>
        <v>98924.585311108254</v>
      </c>
      <c r="K37" s="13">
        <f t="shared" si="3"/>
        <v>5323779.6497728694</v>
      </c>
      <c r="L37" s="20">
        <f t="shared" si="5"/>
        <v>53.811487706794189</v>
      </c>
    </row>
    <row r="38" spans="1:12" x14ac:dyDescent="0.2">
      <c r="A38" s="16">
        <v>29</v>
      </c>
      <c r="B38" s="8">
        <v>2</v>
      </c>
      <c r="C38" s="8">
        <v>5873</v>
      </c>
      <c r="D38" s="8">
        <v>5389</v>
      </c>
      <c r="E38" s="17">
        <v>0.5</v>
      </c>
      <c r="F38" s="18">
        <f t="shared" si="0"/>
        <v>3.551767004084532E-4</v>
      </c>
      <c r="G38" s="18">
        <f t="shared" si="1"/>
        <v>3.5511363636363637E-4</v>
      </c>
      <c r="H38" s="13">
        <f t="shared" si="6"/>
        <v>98915.283516532698</v>
      </c>
      <c r="I38" s="13">
        <f t="shared" si="4"/>
        <v>35.12616602149599</v>
      </c>
      <c r="J38" s="13">
        <f t="shared" si="2"/>
        <v>98897.720433521958</v>
      </c>
      <c r="K38" s="13">
        <f t="shared" si="3"/>
        <v>5224855.0644617612</v>
      </c>
      <c r="L38" s="20">
        <f t="shared" si="5"/>
        <v>52.821514317233685</v>
      </c>
    </row>
    <row r="39" spans="1:12" x14ac:dyDescent="0.2">
      <c r="A39" s="16">
        <v>30</v>
      </c>
      <c r="B39" s="8">
        <v>0</v>
      </c>
      <c r="C39" s="8">
        <v>6238</v>
      </c>
      <c r="D39" s="8">
        <v>5832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98880.157350511203</v>
      </c>
      <c r="I39" s="13">
        <f t="shared" si="4"/>
        <v>0</v>
      </c>
      <c r="J39" s="13">
        <f t="shared" si="2"/>
        <v>98880.157350511203</v>
      </c>
      <c r="K39" s="13">
        <f t="shared" si="3"/>
        <v>5125957.3440282391</v>
      </c>
      <c r="L39" s="20">
        <f t="shared" si="5"/>
        <v>51.84010100082773</v>
      </c>
    </row>
    <row r="40" spans="1:12" x14ac:dyDescent="0.2">
      <c r="A40" s="16">
        <v>31</v>
      </c>
      <c r="B40" s="8">
        <v>2</v>
      </c>
      <c r="C40" s="8">
        <v>6405</v>
      </c>
      <c r="D40" s="8">
        <v>6209</v>
      </c>
      <c r="E40" s="17">
        <v>0.5</v>
      </c>
      <c r="F40" s="18">
        <f t="shared" si="0"/>
        <v>3.1710797526557794E-4</v>
      </c>
      <c r="G40" s="18">
        <f t="shared" si="1"/>
        <v>3.170577045022194E-4</v>
      </c>
      <c r="H40" s="13">
        <f t="shared" si="6"/>
        <v>98880.157350511203</v>
      </c>
      <c r="I40" s="13">
        <f t="shared" si="4"/>
        <v>31.35071571037134</v>
      </c>
      <c r="J40" s="13">
        <f t="shared" si="2"/>
        <v>98864.481992656016</v>
      </c>
      <c r="K40" s="13">
        <f t="shared" si="3"/>
        <v>5027077.1866777278</v>
      </c>
      <c r="L40" s="20">
        <f t="shared" si="5"/>
        <v>50.84010100082773</v>
      </c>
    </row>
    <row r="41" spans="1:12" x14ac:dyDescent="0.2">
      <c r="A41" s="16">
        <v>32</v>
      </c>
      <c r="B41" s="8">
        <v>2</v>
      </c>
      <c r="C41" s="8">
        <v>6708</v>
      </c>
      <c r="D41" s="8">
        <v>6357</v>
      </c>
      <c r="E41" s="17">
        <v>0.5</v>
      </c>
      <c r="F41" s="18">
        <f t="shared" ref="F41:F72" si="7">B41/((C41+D41)/2)</f>
        <v>3.0616150019135096E-4</v>
      </c>
      <c r="G41" s="18">
        <f t="shared" si="1"/>
        <v>3.0611463993265484E-4</v>
      </c>
      <c r="H41" s="13">
        <f t="shared" si="6"/>
        <v>98848.806634800829</v>
      </c>
      <c r="I41" s="13">
        <f t="shared" si="4"/>
        <v>30.259066850784677</v>
      </c>
      <c r="J41" s="13">
        <f t="shared" si="2"/>
        <v>98833.677101375433</v>
      </c>
      <c r="K41" s="13">
        <f t="shared" si="3"/>
        <v>4928212.7046850715</v>
      </c>
      <c r="L41" s="20">
        <f t="shared" si="5"/>
        <v>49.856066779768682</v>
      </c>
    </row>
    <row r="42" spans="1:12" x14ac:dyDescent="0.2">
      <c r="A42" s="16">
        <v>33</v>
      </c>
      <c r="B42" s="8">
        <v>4</v>
      </c>
      <c r="C42" s="8">
        <v>6965</v>
      </c>
      <c r="D42" s="8">
        <v>6714</v>
      </c>
      <c r="E42" s="17">
        <v>0.5</v>
      </c>
      <c r="F42" s="18">
        <f t="shared" si="7"/>
        <v>5.8483807295854964E-4</v>
      </c>
      <c r="G42" s="18">
        <f t="shared" si="1"/>
        <v>5.8466710516699564E-4</v>
      </c>
      <c r="H42" s="13">
        <f t="shared" si="6"/>
        <v>98818.547567950038</v>
      </c>
      <c r="I42" s="13">
        <f t="shared" si="4"/>
        <v>57.775954143360408</v>
      </c>
      <c r="J42" s="13">
        <f t="shared" si="2"/>
        <v>98789.659590878349</v>
      </c>
      <c r="K42" s="13">
        <f t="shared" si="3"/>
        <v>4829379.0275836959</v>
      </c>
      <c r="L42" s="20">
        <f t="shared" si="5"/>
        <v>48.871180020763788</v>
      </c>
    </row>
    <row r="43" spans="1:12" x14ac:dyDescent="0.2">
      <c r="A43" s="16">
        <v>34</v>
      </c>
      <c r="B43" s="8">
        <v>3</v>
      </c>
      <c r="C43" s="8">
        <v>7026</v>
      </c>
      <c r="D43" s="8">
        <v>6910</v>
      </c>
      <c r="E43" s="17">
        <v>0.5</v>
      </c>
      <c r="F43" s="18">
        <f t="shared" si="7"/>
        <v>4.3053960964408724E-4</v>
      </c>
      <c r="G43" s="18">
        <f t="shared" si="1"/>
        <v>4.304469474137312E-4</v>
      </c>
      <c r="H43" s="13">
        <f t="shared" si="6"/>
        <v>98760.771613806675</v>
      </c>
      <c r="I43" s="13">
        <f t="shared" si="4"/>
        <v>42.511272665387757</v>
      </c>
      <c r="J43" s="13">
        <f t="shared" si="2"/>
        <v>98739.515977473973</v>
      </c>
      <c r="K43" s="13">
        <f t="shared" si="3"/>
        <v>4730589.3679928174</v>
      </c>
      <c r="L43" s="20">
        <f t="shared" si="5"/>
        <v>47.899477603225662</v>
      </c>
    </row>
    <row r="44" spans="1:12" x14ac:dyDescent="0.2">
      <c r="A44" s="16">
        <v>35</v>
      </c>
      <c r="B44" s="8">
        <v>2</v>
      </c>
      <c r="C44" s="8">
        <v>7445</v>
      </c>
      <c r="D44" s="8">
        <v>6965</v>
      </c>
      <c r="E44" s="17">
        <v>0.5</v>
      </c>
      <c r="F44" s="18">
        <f t="shared" si="7"/>
        <v>2.7758501040943791E-4</v>
      </c>
      <c r="G44" s="18">
        <f t="shared" si="1"/>
        <v>2.7754648903691371E-4</v>
      </c>
      <c r="H44" s="13">
        <f t="shared" si="6"/>
        <v>98718.260341141286</v>
      </c>
      <c r="I44" s="13">
        <f t="shared" si="4"/>
        <v>27.398906561515762</v>
      </c>
      <c r="J44" s="13">
        <f t="shared" si="2"/>
        <v>98704.560887860527</v>
      </c>
      <c r="K44" s="13">
        <f t="shared" si="3"/>
        <v>4631849.8520153435</v>
      </c>
      <c r="L44" s="20">
        <f t="shared" si="5"/>
        <v>46.919889349842997</v>
      </c>
    </row>
    <row r="45" spans="1:12" x14ac:dyDescent="0.2">
      <c r="A45" s="16">
        <v>36</v>
      </c>
      <c r="B45" s="8">
        <v>2</v>
      </c>
      <c r="C45" s="8">
        <v>7231</v>
      </c>
      <c r="D45" s="8">
        <v>7387</v>
      </c>
      <c r="E45" s="17">
        <v>0.5</v>
      </c>
      <c r="F45" s="18">
        <f t="shared" si="7"/>
        <v>2.7363524421945547E-4</v>
      </c>
      <c r="G45" s="18">
        <f t="shared" si="1"/>
        <v>2.7359781121751026E-4</v>
      </c>
      <c r="H45" s="13">
        <f t="shared" si="6"/>
        <v>98690.861434579769</v>
      </c>
      <c r="I45" s="13">
        <f t="shared" si="4"/>
        <v>27.001603675671618</v>
      </c>
      <c r="J45" s="13">
        <f t="shared" si="2"/>
        <v>98677.36063274194</v>
      </c>
      <c r="K45" s="13">
        <f t="shared" si="3"/>
        <v>4533145.2911274834</v>
      </c>
      <c r="L45" s="20">
        <f t="shared" si="5"/>
        <v>45.932776603965671</v>
      </c>
    </row>
    <row r="46" spans="1:12" x14ac:dyDescent="0.2">
      <c r="A46" s="16">
        <v>37</v>
      </c>
      <c r="B46" s="8">
        <v>3</v>
      </c>
      <c r="C46" s="8">
        <v>7176</v>
      </c>
      <c r="D46" s="8">
        <v>7147</v>
      </c>
      <c r="E46" s="17">
        <v>0.5</v>
      </c>
      <c r="F46" s="18">
        <f t="shared" si="7"/>
        <v>4.1890665363401522E-4</v>
      </c>
      <c r="G46" s="18">
        <f t="shared" si="1"/>
        <v>4.1881893061566379E-4</v>
      </c>
      <c r="H46" s="13">
        <f t="shared" si="6"/>
        <v>98663.859830904097</v>
      </c>
      <c r="I46" s="13">
        <f t="shared" si="4"/>
        <v>41.322292264792999</v>
      </c>
      <c r="J46" s="13">
        <f t="shared" si="2"/>
        <v>98643.198684771691</v>
      </c>
      <c r="K46" s="13">
        <f t="shared" si="3"/>
        <v>4434467.9304947415</v>
      </c>
      <c r="L46" s="20">
        <f t="shared" si="5"/>
        <v>44.945210314037908</v>
      </c>
    </row>
    <row r="47" spans="1:12" x14ac:dyDescent="0.2">
      <c r="A47" s="16">
        <v>38</v>
      </c>
      <c r="B47" s="8">
        <v>8</v>
      </c>
      <c r="C47" s="8">
        <v>6566</v>
      </c>
      <c r="D47" s="8">
        <v>7104</v>
      </c>
      <c r="E47" s="17">
        <v>0.5</v>
      </c>
      <c r="F47" s="18">
        <f t="shared" si="7"/>
        <v>1.1704462326261888E-3</v>
      </c>
      <c r="G47" s="18">
        <f t="shared" si="1"/>
        <v>1.1697616610615589E-3</v>
      </c>
      <c r="H47" s="13">
        <f t="shared" si="6"/>
        <v>98622.537538639299</v>
      </c>
      <c r="I47" s="13">
        <f t="shared" si="4"/>
        <v>115.36486332930465</v>
      </c>
      <c r="J47" s="13">
        <f t="shared" si="2"/>
        <v>98564.855106974646</v>
      </c>
      <c r="K47" s="13">
        <f t="shared" si="3"/>
        <v>4335824.73180997</v>
      </c>
      <c r="L47" s="20">
        <f t="shared" si="5"/>
        <v>43.963832608862234</v>
      </c>
    </row>
    <row r="48" spans="1:12" x14ac:dyDescent="0.2">
      <c r="A48" s="16">
        <v>39</v>
      </c>
      <c r="B48" s="8">
        <v>3</v>
      </c>
      <c r="C48" s="8">
        <v>6645</v>
      </c>
      <c r="D48" s="8">
        <v>6507</v>
      </c>
      <c r="E48" s="17">
        <v>0.5</v>
      </c>
      <c r="F48" s="18">
        <f t="shared" si="7"/>
        <v>4.5620437956204378E-4</v>
      </c>
      <c r="G48" s="18">
        <f t="shared" si="1"/>
        <v>4.5610034207525655E-4</v>
      </c>
      <c r="H48" s="13">
        <f t="shared" si="6"/>
        <v>98507.172675309994</v>
      </c>
      <c r="I48" s="13">
        <f t="shared" si="4"/>
        <v>44.929155154075254</v>
      </c>
      <c r="J48" s="13">
        <f t="shared" si="2"/>
        <v>98484.708097732946</v>
      </c>
      <c r="K48" s="13">
        <f t="shared" si="3"/>
        <v>4237259.876702995</v>
      </c>
      <c r="L48" s="20">
        <f t="shared" si="5"/>
        <v>43.014734476944632</v>
      </c>
    </row>
    <row r="49" spans="1:12" x14ac:dyDescent="0.2">
      <c r="A49" s="16">
        <v>40</v>
      </c>
      <c r="B49" s="8">
        <v>4</v>
      </c>
      <c r="C49" s="8">
        <v>6319</v>
      </c>
      <c r="D49" s="8">
        <v>6550</v>
      </c>
      <c r="E49" s="17">
        <v>0.5</v>
      </c>
      <c r="F49" s="18">
        <f t="shared" si="7"/>
        <v>6.2164892377030074E-4</v>
      </c>
      <c r="G49" s="18">
        <f t="shared" si="1"/>
        <v>6.2145576011807659E-4</v>
      </c>
      <c r="H49" s="13">
        <f t="shared" si="6"/>
        <v>98462.243520155913</v>
      </c>
      <c r="I49" s="13">
        <f t="shared" si="4"/>
        <v>61.189928389749653</v>
      </c>
      <c r="J49" s="13">
        <f t="shared" si="2"/>
        <v>98431.64855596103</v>
      </c>
      <c r="K49" s="13">
        <f t="shared" si="3"/>
        <v>4138775.1686052624</v>
      </c>
      <c r="L49" s="20">
        <f t="shared" si="5"/>
        <v>42.034134310153377</v>
      </c>
    </row>
    <row r="50" spans="1:12" x14ac:dyDescent="0.2">
      <c r="A50" s="16">
        <v>41</v>
      </c>
      <c r="B50" s="8">
        <v>2</v>
      </c>
      <c r="C50" s="8">
        <v>5967</v>
      </c>
      <c r="D50" s="8">
        <v>6236</v>
      </c>
      <c r="E50" s="17">
        <v>0.5</v>
      </c>
      <c r="F50" s="18">
        <f t="shared" si="7"/>
        <v>3.2778824879128084E-4</v>
      </c>
      <c r="G50" s="18">
        <f t="shared" si="1"/>
        <v>3.2773453502662846E-4</v>
      </c>
      <c r="H50" s="13">
        <f t="shared" si="6"/>
        <v>98401.053591766162</v>
      </c>
      <c r="I50" s="13">
        <f t="shared" si="4"/>
        <v>32.249423545027831</v>
      </c>
      <c r="J50" s="13">
        <f t="shared" si="2"/>
        <v>98384.928879993648</v>
      </c>
      <c r="K50" s="13">
        <f t="shared" si="3"/>
        <v>4040343.5200493014</v>
      </c>
      <c r="L50" s="20">
        <f t="shared" si="5"/>
        <v>41.059961987921056</v>
      </c>
    </row>
    <row r="51" spans="1:12" x14ac:dyDescent="0.2">
      <c r="A51" s="16">
        <v>42</v>
      </c>
      <c r="B51" s="8">
        <v>4</v>
      </c>
      <c r="C51" s="8">
        <v>5940</v>
      </c>
      <c r="D51" s="8">
        <v>5887</v>
      </c>
      <c r="E51" s="17">
        <v>0.5</v>
      </c>
      <c r="F51" s="18">
        <f t="shared" si="7"/>
        <v>6.7641836475860323E-4</v>
      </c>
      <c r="G51" s="18">
        <f t="shared" si="1"/>
        <v>6.761896712027724E-4</v>
      </c>
      <c r="H51" s="13">
        <f t="shared" si="6"/>
        <v>98368.804168221133</v>
      </c>
      <c r="I51" s="13">
        <f t="shared" si="4"/>
        <v>66.515969347119352</v>
      </c>
      <c r="J51" s="13">
        <f t="shared" si="2"/>
        <v>98335.546183547573</v>
      </c>
      <c r="K51" s="13">
        <f t="shared" si="3"/>
        <v>3941958.5911693079</v>
      </c>
      <c r="L51" s="20">
        <f t="shared" si="5"/>
        <v>40.073259246174622</v>
      </c>
    </row>
    <row r="52" spans="1:12" x14ac:dyDescent="0.2">
      <c r="A52" s="16">
        <v>43</v>
      </c>
      <c r="B52" s="8">
        <v>8</v>
      </c>
      <c r="C52" s="8">
        <v>5978</v>
      </c>
      <c r="D52" s="8">
        <v>5874</v>
      </c>
      <c r="E52" s="17">
        <v>0.5</v>
      </c>
      <c r="F52" s="18">
        <f t="shared" si="7"/>
        <v>1.3499831252109348E-3</v>
      </c>
      <c r="G52" s="18">
        <f t="shared" si="1"/>
        <v>1.3490725126475548E-3</v>
      </c>
      <c r="H52" s="13">
        <f t="shared" si="6"/>
        <v>98302.288198874012</v>
      </c>
      <c r="I52" s="13">
        <f t="shared" si="4"/>
        <v>132.61691493945904</v>
      </c>
      <c r="J52" s="13">
        <f t="shared" si="2"/>
        <v>98235.979741404284</v>
      </c>
      <c r="K52" s="13">
        <f t="shared" si="3"/>
        <v>3843623.0449857605</v>
      </c>
      <c r="L52" s="20">
        <f t="shared" si="5"/>
        <v>39.100036381755217</v>
      </c>
    </row>
    <row r="53" spans="1:12" x14ac:dyDescent="0.2">
      <c r="A53" s="16">
        <v>44</v>
      </c>
      <c r="B53" s="8">
        <v>6</v>
      </c>
      <c r="C53" s="8">
        <v>5740</v>
      </c>
      <c r="D53" s="8">
        <v>5918</v>
      </c>
      <c r="E53" s="17">
        <v>0.5</v>
      </c>
      <c r="F53" s="18">
        <f t="shared" si="7"/>
        <v>1.029336078229542E-3</v>
      </c>
      <c r="G53" s="18">
        <f t="shared" si="1"/>
        <v>1.02880658436214E-3</v>
      </c>
      <c r="H53" s="13">
        <f t="shared" si="6"/>
        <v>98169.671283934556</v>
      </c>
      <c r="I53" s="13">
        <f t="shared" si="4"/>
        <v>100.99760420157877</v>
      </c>
      <c r="J53" s="13">
        <f t="shared" si="2"/>
        <v>98119.172481833768</v>
      </c>
      <c r="K53" s="13">
        <f t="shared" si="3"/>
        <v>3745387.0652443562</v>
      </c>
      <c r="L53" s="20">
        <f t="shared" si="5"/>
        <v>38.152180976664717</v>
      </c>
    </row>
    <row r="54" spans="1:12" x14ac:dyDescent="0.2">
      <c r="A54" s="16">
        <v>45</v>
      </c>
      <c r="B54" s="8">
        <v>10</v>
      </c>
      <c r="C54" s="8">
        <v>5210</v>
      </c>
      <c r="D54" s="8">
        <v>5635</v>
      </c>
      <c r="E54" s="17">
        <v>0.5</v>
      </c>
      <c r="F54" s="18">
        <f t="shared" si="7"/>
        <v>1.8441678192715537E-3</v>
      </c>
      <c r="G54" s="18">
        <f t="shared" si="1"/>
        <v>1.8424689083371719E-3</v>
      </c>
      <c r="H54" s="13">
        <f t="shared" si="6"/>
        <v>98068.67367973298</v>
      </c>
      <c r="I54" s="13">
        <f t="shared" si="4"/>
        <v>180.68848213677197</v>
      </c>
      <c r="J54" s="13">
        <f t="shared" si="2"/>
        <v>97978.329438664601</v>
      </c>
      <c r="K54" s="13">
        <f t="shared" si="3"/>
        <v>3647267.8927625222</v>
      </c>
      <c r="L54" s="20">
        <f t="shared" si="5"/>
        <v>37.190957682098968</v>
      </c>
    </row>
    <row r="55" spans="1:12" x14ac:dyDescent="0.2">
      <c r="A55" s="16">
        <v>46</v>
      </c>
      <c r="B55" s="8">
        <v>12</v>
      </c>
      <c r="C55" s="8">
        <v>5112</v>
      </c>
      <c r="D55" s="8">
        <v>5119</v>
      </c>
      <c r="E55" s="17">
        <v>0.5</v>
      </c>
      <c r="F55" s="18">
        <f t="shared" si="7"/>
        <v>2.3458117486071742E-3</v>
      </c>
      <c r="G55" s="18">
        <f t="shared" si="1"/>
        <v>2.3430635555989456E-3</v>
      </c>
      <c r="H55" s="13">
        <f t="shared" si="6"/>
        <v>97887.985197596208</v>
      </c>
      <c r="I55" s="13">
        <f t="shared" si="4"/>
        <v>229.35777064749672</v>
      </c>
      <c r="J55" s="13">
        <f t="shared" si="2"/>
        <v>97773.306312272471</v>
      </c>
      <c r="K55" s="13">
        <f t="shared" si="3"/>
        <v>3549289.5633238577</v>
      </c>
      <c r="L55" s="20">
        <f t="shared" si="5"/>
        <v>36.25868441524544</v>
      </c>
    </row>
    <row r="56" spans="1:12" x14ac:dyDescent="0.2">
      <c r="A56" s="16">
        <v>47</v>
      </c>
      <c r="B56" s="8">
        <v>6</v>
      </c>
      <c r="C56" s="8">
        <v>5006</v>
      </c>
      <c r="D56" s="8">
        <v>5060</v>
      </c>
      <c r="E56" s="17">
        <v>0.5</v>
      </c>
      <c r="F56" s="18">
        <f t="shared" si="7"/>
        <v>1.192131929266839E-3</v>
      </c>
      <c r="G56" s="18">
        <f t="shared" si="1"/>
        <v>1.1914217633042098E-3</v>
      </c>
      <c r="H56" s="13">
        <f t="shared" si="6"/>
        <v>97658.627426948718</v>
      </c>
      <c r="I56" s="13">
        <f t="shared" si="4"/>
        <v>116.3526140908841</v>
      </c>
      <c r="J56" s="13">
        <f t="shared" si="2"/>
        <v>97600.451119903286</v>
      </c>
      <c r="K56" s="13">
        <f t="shared" si="3"/>
        <v>3451516.2570115854</v>
      </c>
      <c r="L56" s="20">
        <f t="shared" si="5"/>
        <v>35.342666059825717</v>
      </c>
    </row>
    <row r="57" spans="1:12" x14ac:dyDescent="0.2">
      <c r="A57" s="16">
        <v>48</v>
      </c>
      <c r="B57" s="8">
        <v>6</v>
      </c>
      <c r="C57" s="8">
        <v>4920</v>
      </c>
      <c r="D57" s="8">
        <v>4936</v>
      </c>
      <c r="E57" s="17">
        <v>0.5</v>
      </c>
      <c r="F57" s="18">
        <f t="shared" si="7"/>
        <v>1.2175324675324675E-3</v>
      </c>
      <c r="G57" s="18">
        <f t="shared" si="1"/>
        <v>1.2167917258162646E-3</v>
      </c>
      <c r="H57" s="13">
        <f t="shared" si="6"/>
        <v>97542.274812857839</v>
      </c>
      <c r="I57" s="13">
        <f t="shared" si="4"/>
        <v>118.68863290958164</v>
      </c>
      <c r="J57" s="13">
        <f t="shared" si="2"/>
        <v>97482.930496403045</v>
      </c>
      <c r="K57" s="13">
        <f t="shared" si="3"/>
        <v>3353915.8058916819</v>
      </c>
      <c r="L57" s="20">
        <f t="shared" si="5"/>
        <v>34.38422788812769</v>
      </c>
    </row>
    <row r="58" spans="1:12" x14ac:dyDescent="0.2">
      <c r="A58" s="16">
        <v>49</v>
      </c>
      <c r="B58" s="8">
        <v>7</v>
      </c>
      <c r="C58" s="8">
        <v>4647</v>
      </c>
      <c r="D58" s="8">
        <v>4858</v>
      </c>
      <c r="E58" s="17">
        <v>0.5</v>
      </c>
      <c r="F58" s="18">
        <f t="shared" si="7"/>
        <v>1.4729089952656496E-3</v>
      </c>
      <c r="G58" s="18">
        <f t="shared" si="1"/>
        <v>1.4718250630782169E-3</v>
      </c>
      <c r="H58" s="13">
        <f t="shared" si="6"/>
        <v>97423.586179948252</v>
      </c>
      <c r="I58" s="13">
        <f t="shared" si="4"/>
        <v>143.39047587460843</v>
      </c>
      <c r="J58" s="13">
        <f t="shared" si="2"/>
        <v>97351.890942010956</v>
      </c>
      <c r="K58" s="13">
        <f t="shared" si="3"/>
        <v>3256432.8753952789</v>
      </c>
      <c r="L58" s="20">
        <f t="shared" si="5"/>
        <v>33.425508165757904</v>
      </c>
    </row>
    <row r="59" spans="1:12" x14ac:dyDescent="0.2">
      <c r="A59" s="16">
        <v>50</v>
      </c>
      <c r="B59" s="8">
        <v>15</v>
      </c>
      <c r="C59" s="8">
        <v>4454</v>
      </c>
      <c r="D59" s="8">
        <v>4627</v>
      </c>
      <c r="E59" s="17">
        <v>0.5</v>
      </c>
      <c r="F59" s="18">
        <f t="shared" si="7"/>
        <v>3.3036009250082591E-3</v>
      </c>
      <c r="G59" s="18">
        <f t="shared" si="1"/>
        <v>3.2981530343007917E-3</v>
      </c>
      <c r="H59" s="13">
        <f t="shared" si="6"/>
        <v>97280.195704073645</v>
      </c>
      <c r="I59" s="13">
        <f t="shared" si="4"/>
        <v>320.84497263876534</v>
      </c>
      <c r="J59" s="13">
        <f t="shared" si="2"/>
        <v>97119.773217754264</v>
      </c>
      <c r="K59" s="13">
        <f t="shared" si="3"/>
        <v>3159080.9844532679</v>
      </c>
      <c r="L59" s="20">
        <f t="shared" si="5"/>
        <v>32.474040184532441</v>
      </c>
    </row>
    <row r="60" spans="1:12" x14ac:dyDescent="0.2">
      <c r="A60" s="16">
        <v>51</v>
      </c>
      <c r="B60" s="8">
        <v>10</v>
      </c>
      <c r="C60" s="8">
        <v>4488</v>
      </c>
      <c r="D60" s="8">
        <v>4420</v>
      </c>
      <c r="E60" s="17">
        <v>0.5</v>
      </c>
      <c r="F60" s="18">
        <f t="shared" si="7"/>
        <v>2.2451728783116302E-3</v>
      </c>
      <c r="G60" s="18">
        <f t="shared" si="1"/>
        <v>2.2426553038797938E-3</v>
      </c>
      <c r="H60" s="13">
        <f t="shared" si="6"/>
        <v>96959.350731434883</v>
      </c>
      <c r="I60" s="13">
        <f t="shared" si="4"/>
        <v>217.44640217859362</v>
      </c>
      <c r="J60" s="13">
        <f t="shared" si="2"/>
        <v>96850.627530345577</v>
      </c>
      <c r="K60" s="13">
        <f t="shared" si="3"/>
        <v>3061961.2112355134</v>
      </c>
      <c r="L60" s="20">
        <f t="shared" si="5"/>
        <v>31.579844420748628</v>
      </c>
    </row>
    <row r="61" spans="1:12" x14ac:dyDescent="0.2">
      <c r="A61" s="16">
        <v>52</v>
      </c>
      <c r="B61" s="8">
        <v>8</v>
      </c>
      <c r="C61" s="8">
        <v>4374</v>
      </c>
      <c r="D61" s="8">
        <v>4415</v>
      </c>
      <c r="E61" s="17">
        <v>0.5</v>
      </c>
      <c r="F61" s="18">
        <f t="shared" si="7"/>
        <v>1.8204573899192173E-3</v>
      </c>
      <c r="G61" s="18">
        <f t="shared" si="1"/>
        <v>1.8188018642719111E-3</v>
      </c>
      <c r="H61" s="13">
        <f t="shared" si="6"/>
        <v>96741.904329256286</v>
      </c>
      <c r="I61" s="13">
        <f t="shared" si="4"/>
        <v>175.95435594726621</v>
      </c>
      <c r="J61" s="13">
        <f t="shared" si="2"/>
        <v>96653.927151282653</v>
      </c>
      <c r="K61" s="13">
        <f t="shared" si="3"/>
        <v>2965110.5837051678</v>
      </c>
      <c r="L61" s="20">
        <f t="shared" si="5"/>
        <v>30.649702466198729</v>
      </c>
    </row>
    <row r="62" spans="1:12" x14ac:dyDescent="0.2">
      <c r="A62" s="16">
        <v>53</v>
      </c>
      <c r="B62" s="8">
        <v>17</v>
      </c>
      <c r="C62" s="8">
        <v>4384</v>
      </c>
      <c r="D62" s="8">
        <v>4355</v>
      </c>
      <c r="E62" s="17">
        <v>0.5</v>
      </c>
      <c r="F62" s="18">
        <f t="shared" si="7"/>
        <v>3.8906053324178967E-3</v>
      </c>
      <c r="G62" s="18">
        <f t="shared" si="1"/>
        <v>3.8830516217450892E-3</v>
      </c>
      <c r="H62" s="13">
        <f t="shared" si="6"/>
        <v>96565.94997330902</v>
      </c>
      <c r="I62" s="13">
        <f t="shared" si="4"/>
        <v>374.97056864921274</v>
      </c>
      <c r="J62" s="13">
        <f t="shared" si="2"/>
        <v>96378.464688984415</v>
      </c>
      <c r="K62" s="13">
        <f t="shared" si="3"/>
        <v>2868456.656553885</v>
      </c>
      <c r="L62" s="20">
        <f t="shared" si="5"/>
        <v>29.70463871941125</v>
      </c>
    </row>
    <row r="63" spans="1:12" x14ac:dyDescent="0.2">
      <c r="A63" s="16">
        <v>54</v>
      </c>
      <c r="B63" s="8">
        <v>14</v>
      </c>
      <c r="C63" s="8">
        <v>4436</v>
      </c>
      <c r="D63" s="8">
        <v>4319</v>
      </c>
      <c r="E63" s="17">
        <v>0.5</v>
      </c>
      <c r="F63" s="18">
        <f t="shared" si="7"/>
        <v>3.1981724728726442E-3</v>
      </c>
      <c r="G63" s="18">
        <f t="shared" si="1"/>
        <v>3.1930664842057246E-3</v>
      </c>
      <c r="H63" s="13">
        <f t="shared" si="6"/>
        <v>96190.979404659811</v>
      </c>
      <c r="I63" s="13">
        <f t="shared" si="4"/>
        <v>307.14419241994239</v>
      </c>
      <c r="J63" s="13">
        <f t="shared" si="2"/>
        <v>96037.407308449838</v>
      </c>
      <c r="K63" s="13">
        <f t="shared" si="3"/>
        <v>2772078.1918649008</v>
      </c>
      <c r="L63" s="20">
        <f t="shared" si="5"/>
        <v>28.818483905889121</v>
      </c>
    </row>
    <row r="64" spans="1:12" x14ac:dyDescent="0.2">
      <c r="A64" s="16">
        <v>55</v>
      </c>
      <c r="B64" s="8">
        <v>18</v>
      </c>
      <c r="C64" s="8">
        <v>3938</v>
      </c>
      <c r="D64" s="8">
        <v>4372</v>
      </c>
      <c r="E64" s="17">
        <v>0.5</v>
      </c>
      <c r="F64" s="18">
        <f t="shared" si="7"/>
        <v>4.3321299638989169E-3</v>
      </c>
      <c r="G64" s="18">
        <f t="shared" si="1"/>
        <v>4.3227665706051868E-3</v>
      </c>
      <c r="H64" s="13">
        <f t="shared" si="6"/>
        <v>95883.835212239865</v>
      </c>
      <c r="I64" s="13">
        <f t="shared" si="4"/>
        <v>414.48343751688697</v>
      </c>
      <c r="J64" s="13">
        <f t="shared" si="2"/>
        <v>95676.593493481429</v>
      </c>
      <c r="K64" s="13">
        <f t="shared" si="3"/>
        <v>2676040.7845564508</v>
      </c>
      <c r="L64" s="20">
        <f t="shared" si="5"/>
        <v>27.909196358625067</v>
      </c>
    </row>
    <row r="65" spans="1:12" x14ac:dyDescent="0.2">
      <c r="A65" s="16">
        <v>56</v>
      </c>
      <c r="B65" s="8">
        <v>23</v>
      </c>
      <c r="C65" s="8">
        <v>3998</v>
      </c>
      <c r="D65" s="8">
        <v>3873</v>
      </c>
      <c r="E65" s="17">
        <v>0.5</v>
      </c>
      <c r="F65" s="18">
        <f t="shared" si="7"/>
        <v>5.844238343285478E-3</v>
      </c>
      <c r="G65" s="18">
        <f t="shared" si="1"/>
        <v>5.827210539650368E-3</v>
      </c>
      <c r="H65" s="13">
        <f t="shared" si="6"/>
        <v>95469.351774722978</v>
      </c>
      <c r="I65" s="13">
        <f t="shared" si="4"/>
        <v>556.32001287525429</v>
      </c>
      <c r="J65" s="13">
        <f t="shared" si="2"/>
        <v>95191.191768285353</v>
      </c>
      <c r="K65" s="13">
        <f t="shared" si="3"/>
        <v>2580364.1910629692</v>
      </c>
      <c r="L65" s="20">
        <f t="shared" si="5"/>
        <v>27.028194316766708</v>
      </c>
    </row>
    <row r="66" spans="1:12" x14ac:dyDescent="0.2">
      <c r="A66" s="16">
        <v>57</v>
      </c>
      <c r="B66" s="8">
        <v>18</v>
      </c>
      <c r="C66" s="8">
        <v>3676</v>
      </c>
      <c r="D66" s="8">
        <v>3959</v>
      </c>
      <c r="E66" s="17">
        <v>0.5</v>
      </c>
      <c r="F66" s="18">
        <f t="shared" si="7"/>
        <v>4.7151277013752456E-3</v>
      </c>
      <c r="G66" s="18">
        <f t="shared" si="1"/>
        <v>4.7040376323010582E-3</v>
      </c>
      <c r="H66" s="13">
        <f t="shared" si="6"/>
        <v>94913.031761847727</v>
      </c>
      <c r="I66" s="13">
        <f t="shared" si="4"/>
        <v>446.47447320351733</v>
      </c>
      <c r="J66" s="13">
        <f t="shared" si="2"/>
        <v>94689.794525245961</v>
      </c>
      <c r="K66" s="13">
        <f t="shared" si="3"/>
        <v>2485172.9992946838</v>
      </c>
      <c r="L66" s="20">
        <f t="shared" si="5"/>
        <v>26.183685771732463</v>
      </c>
    </row>
    <row r="67" spans="1:12" x14ac:dyDescent="0.2">
      <c r="A67" s="16">
        <v>58</v>
      </c>
      <c r="B67" s="8">
        <v>22</v>
      </c>
      <c r="C67" s="8">
        <v>3711</v>
      </c>
      <c r="D67" s="8">
        <v>3633</v>
      </c>
      <c r="E67" s="17">
        <v>0.5</v>
      </c>
      <c r="F67" s="18">
        <f t="shared" si="7"/>
        <v>5.9912854030501088E-3</v>
      </c>
      <c r="G67" s="18">
        <f t="shared" si="1"/>
        <v>5.9733912571273418E-3</v>
      </c>
      <c r="H67" s="13">
        <f t="shared" si="6"/>
        <v>94466.55728864421</v>
      </c>
      <c r="I67" s="13">
        <f t="shared" si="4"/>
        <v>564.28570739890654</v>
      </c>
      <c r="J67" s="13">
        <f t="shared" si="2"/>
        <v>94184.41443494476</v>
      </c>
      <c r="K67" s="13">
        <f t="shared" si="3"/>
        <v>2390483.2047694377</v>
      </c>
      <c r="L67" s="20">
        <f t="shared" si="5"/>
        <v>25.305073810039193</v>
      </c>
    </row>
    <row r="68" spans="1:12" x14ac:dyDescent="0.2">
      <c r="A68" s="16">
        <v>59</v>
      </c>
      <c r="B68" s="8">
        <v>22</v>
      </c>
      <c r="C68" s="8">
        <v>3540</v>
      </c>
      <c r="D68" s="8">
        <v>3685</v>
      </c>
      <c r="E68" s="17">
        <v>0.5</v>
      </c>
      <c r="F68" s="18">
        <f t="shared" si="7"/>
        <v>6.0899653979238754E-3</v>
      </c>
      <c r="G68" s="18">
        <f t="shared" si="1"/>
        <v>6.0714778529046493E-3</v>
      </c>
      <c r="H68" s="13">
        <f t="shared" si="6"/>
        <v>93902.27158124531</v>
      </c>
      <c r="I68" s="13">
        <f t="shared" si="4"/>
        <v>570.1255622429685</v>
      </c>
      <c r="J68" s="13">
        <f t="shared" si="2"/>
        <v>93617.208800123815</v>
      </c>
      <c r="K68" s="13">
        <f t="shared" si="3"/>
        <v>2296298.7903344929</v>
      </c>
      <c r="L68" s="20">
        <f t="shared" si="5"/>
        <v>24.454134619605121</v>
      </c>
    </row>
    <row r="69" spans="1:12" x14ac:dyDescent="0.2">
      <c r="A69" s="16">
        <v>60</v>
      </c>
      <c r="B69" s="8">
        <v>24</v>
      </c>
      <c r="C69" s="8">
        <v>3293</v>
      </c>
      <c r="D69" s="8">
        <v>3479</v>
      </c>
      <c r="E69" s="17">
        <v>0.5</v>
      </c>
      <c r="F69" s="18">
        <f t="shared" si="7"/>
        <v>7.0880094506792675E-3</v>
      </c>
      <c r="G69" s="18">
        <f t="shared" si="1"/>
        <v>7.0629782224838136E-3</v>
      </c>
      <c r="H69" s="13">
        <f t="shared" si="6"/>
        <v>93332.146019002335</v>
      </c>
      <c r="I69" s="13">
        <f t="shared" si="4"/>
        <v>659.20291478989282</v>
      </c>
      <c r="J69" s="13">
        <f t="shared" si="2"/>
        <v>93002.544561607399</v>
      </c>
      <c r="K69" s="13">
        <f t="shared" si="3"/>
        <v>2202681.5815343689</v>
      </c>
      <c r="L69" s="20">
        <f t="shared" si="5"/>
        <v>23.600460028915492</v>
      </c>
    </row>
    <row r="70" spans="1:12" x14ac:dyDescent="0.2">
      <c r="A70" s="16">
        <v>61</v>
      </c>
      <c r="B70" s="8">
        <v>27</v>
      </c>
      <c r="C70" s="8">
        <v>3176</v>
      </c>
      <c r="D70" s="8">
        <v>3247</v>
      </c>
      <c r="E70" s="17">
        <v>0.5</v>
      </c>
      <c r="F70" s="18">
        <f t="shared" si="7"/>
        <v>8.4072863148061654E-3</v>
      </c>
      <c r="G70" s="18">
        <f t="shared" si="1"/>
        <v>8.3720930232558145E-3</v>
      </c>
      <c r="H70" s="13">
        <f t="shared" si="6"/>
        <v>92672.943104212449</v>
      </c>
      <c r="I70" s="13">
        <f t="shared" si="4"/>
        <v>775.86650040736004</v>
      </c>
      <c r="J70" s="13">
        <f t="shared" si="2"/>
        <v>92285.009854008778</v>
      </c>
      <c r="K70" s="13">
        <f t="shared" si="3"/>
        <v>2109679.0369727616</v>
      </c>
      <c r="L70" s="20">
        <f t="shared" si="5"/>
        <v>22.764778653898887</v>
      </c>
    </row>
    <row r="71" spans="1:12" x14ac:dyDescent="0.2">
      <c r="A71" s="16">
        <v>62</v>
      </c>
      <c r="B71" s="8">
        <v>32</v>
      </c>
      <c r="C71" s="8">
        <v>3224</v>
      </c>
      <c r="D71" s="8">
        <v>3125</v>
      </c>
      <c r="E71" s="17">
        <v>0.5</v>
      </c>
      <c r="F71" s="18">
        <f t="shared" si="7"/>
        <v>1.0080327610647345E-2</v>
      </c>
      <c r="G71" s="18">
        <f t="shared" si="1"/>
        <v>1.0029775897194795E-2</v>
      </c>
      <c r="H71" s="13">
        <f t="shared" si="6"/>
        <v>91897.076603805093</v>
      </c>
      <c r="I71" s="13">
        <f t="shared" si="4"/>
        <v>921.70708394350811</v>
      </c>
      <c r="J71" s="13">
        <f t="shared" si="2"/>
        <v>91436.223061833341</v>
      </c>
      <c r="K71" s="13">
        <f t="shared" si="3"/>
        <v>2017394.0271187527</v>
      </c>
      <c r="L71" s="20">
        <f t="shared" si="5"/>
        <v>21.952755209138182</v>
      </c>
    </row>
    <row r="72" spans="1:12" x14ac:dyDescent="0.2">
      <c r="A72" s="16">
        <v>63</v>
      </c>
      <c r="B72" s="8">
        <v>40</v>
      </c>
      <c r="C72" s="8">
        <v>3310</v>
      </c>
      <c r="D72" s="8">
        <v>3169</v>
      </c>
      <c r="E72" s="17">
        <v>0.5</v>
      </c>
      <c r="F72" s="18">
        <f t="shared" si="7"/>
        <v>1.2347584503781447E-2</v>
      </c>
      <c r="G72" s="18">
        <f t="shared" si="1"/>
        <v>1.2271820831415861E-2</v>
      </c>
      <c r="H72" s="13">
        <f t="shared" si="6"/>
        <v>90975.36951986159</v>
      </c>
      <c r="I72" s="13">
        <f t="shared" si="4"/>
        <v>1116.433434819593</v>
      </c>
      <c r="J72" s="13">
        <f t="shared" si="2"/>
        <v>90417.15280245179</v>
      </c>
      <c r="K72" s="13">
        <f t="shared" si="3"/>
        <v>1925957.8040569194</v>
      </c>
      <c r="L72" s="20">
        <f t="shared" si="5"/>
        <v>21.170101470557341</v>
      </c>
    </row>
    <row r="73" spans="1:12" x14ac:dyDescent="0.2">
      <c r="A73" s="16">
        <v>64</v>
      </c>
      <c r="B73" s="8">
        <v>21</v>
      </c>
      <c r="C73" s="8">
        <v>2658</v>
      </c>
      <c r="D73" s="8">
        <v>3259</v>
      </c>
      <c r="E73" s="17">
        <v>0.5</v>
      </c>
      <c r="F73" s="18">
        <f t="shared" ref="F73:F109" si="8">B73/((C73+D73)/2)</f>
        <v>7.0981916511745815E-3</v>
      </c>
      <c r="G73" s="18">
        <f t="shared" ref="G73:G108" si="9">F73/((1+(1-E73)*F73))</f>
        <v>7.073088582014146E-3</v>
      </c>
      <c r="H73" s="13">
        <f t="shared" si="6"/>
        <v>89858.936085041991</v>
      </c>
      <c r="I73" s="13">
        <f t="shared" si="4"/>
        <v>635.58021481504943</v>
      </c>
      <c r="J73" s="13">
        <f t="shared" ref="J73:J108" si="10">H74+I73*E73</f>
        <v>89541.145977634456</v>
      </c>
      <c r="K73" s="13">
        <f t="shared" ref="K73:K97" si="11">K74+J73</f>
        <v>1835540.6512544677</v>
      </c>
      <c r="L73" s="20">
        <f t="shared" si="5"/>
        <v>20.426912794931408</v>
      </c>
    </row>
    <row r="74" spans="1:12" x14ac:dyDescent="0.2">
      <c r="A74" s="16">
        <v>65</v>
      </c>
      <c r="B74" s="8">
        <v>25</v>
      </c>
      <c r="C74" s="8">
        <v>2415</v>
      </c>
      <c r="D74" s="8">
        <v>2644</v>
      </c>
      <c r="E74" s="17">
        <v>0.5</v>
      </c>
      <c r="F74" s="18">
        <f t="shared" si="8"/>
        <v>9.8833761612966992E-3</v>
      </c>
      <c r="G74" s="18">
        <f t="shared" si="9"/>
        <v>9.8347757671125111E-3</v>
      </c>
      <c r="H74" s="13">
        <f t="shared" si="6"/>
        <v>89223.355870226937</v>
      </c>
      <c r="I74" s="13">
        <f t="shared" ref="I74:I108" si="12">H74*G74</f>
        <v>877.49169817296365</v>
      </c>
      <c r="J74" s="13">
        <f t="shared" si="10"/>
        <v>88784.610021140456</v>
      </c>
      <c r="K74" s="13">
        <f t="shared" si="11"/>
        <v>1745999.5052768332</v>
      </c>
      <c r="L74" s="20">
        <f t="shared" ref="L74:L108" si="13">K74/H74</f>
        <v>19.568861630987566</v>
      </c>
    </row>
    <row r="75" spans="1:12" x14ac:dyDescent="0.2">
      <c r="A75" s="16">
        <v>66</v>
      </c>
      <c r="B75" s="8">
        <v>23</v>
      </c>
      <c r="C75" s="8">
        <v>2470</v>
      </c>
      <c r="D75" s="8">
        <v>2401</v>
      </c>
      <c r="E75" s="17">
        <v>0.5</v>
      </c>
      <c r="F75" s="18">
        <f t="shared" si="8"/>
        <v>9.4436460685690827E-3</v>
      </c>
      <c r="G75" s="18">
        <f t="shared" si="9"/>
        <v>9.3992644053943614E-3</v>
      </c>
      <c r="H75" s="13">
        <f t="shared" ref="H75:H108" si="14">H74-I74</f>
        <v>88345.864172053974</v>
      </c>
      <c r="I75" s="13">
        <f t="shared" si="12"/>
        <v>830.38613647619195</v>
      </c>
      <c r="J75" s="13">
        <f t="shared" si="10"/>
        <v>87930.671103815868</v>
      </c>
      <c r="K75" s="13">
        <f t="shared" si="11"/>
        <v>1657214.8952556928</v>
      </c>
      <c r="L75" s="20">
        <f t="shared" si="13"/>
        <v>18.758262322594515</v>
      </c>
    </row>
    <row r="76" spans="1:12" x14ac:dyDescent="0.2">
      <c r="A76" s="16">
        <v>67</v>
      </c>
      <c r="B76" s="8">
        <v>30</v>
      </c>
      <c r="C76" s="8">
        <v>2252</v>
      </c>
      <c r="D76" s="8">
        <v>2426</v>
      </c>
      <c r="E76" s="17">
        <v>0.5</v>
      </c>
      <c r="F76" s="18">
        <f t="shared" si="8"/>
        <v>1.2825994014536126E-2</v>
      </c>
      <c r="G76" s="18">
        <f t="shared" si="9"/>
        <v>1.2744265080713676E-2</v>
      </c>
      <c r="H76" s="13">
        <f t="shared" si="14"/>
        <v>87515.478035577777</v>
      </c>
      <c r="I76" s="13">
        <f t="shared" si="12"/>
        <v>1115.3204507507785</v>
      </c>
      <c r="J76" s="13">
        <f t="shared" si="10"/>
        <v>86957.817810202396</v>
      </c>
      <c r="K76" s="13">
        <f t="shared" si="11"/>
        <v>1569284.224151877</v>
      </c>
      <c r="L76" s="20">
        <f t="shared" si="13"/>
        <v>17.931504910638939</v>
      </c>
    </row>
    <row r="77" spans="1:12" x14ac:dyDescent="0.2">
      <c r="A77" s="16">
        <v>68</v>
      </c>
      <c r="B77" s="8">
        <v>25</v>
      </c>
      <c r="C77" s="8">
        <v>2128</v>
      </c>
      <c r="D77" s="8">
        <v>2225</v>
      </c>
      <c r="E77" s="17">
        <v>0.5</v>
      </c>
      <c r="F77" s="18">
        <f t="shared" si="8"/>
        <v>1.1486331265793705E-2</v>
      </c>
      <c r="G77" s="18">
        <f t="shared" si="9"/>
        <v>1.1420740063956145E-2</v>
      </c>
      <c r="H77" s="13">
        <f t="shared" si="14"/>
        <v>86400.157584827</v>
      </c>
      <c r="I77" s="13">
        <f t="shared" si="12"/>
        <v>986.7537412611581</v>
      </c>
      <c r="J77" s="13">
        <f t="shared" si="10"/>
        <v>85906.780714196429</v>
      </c>
      <c r="K77" s="13">
        <f t="shared" si="11"/>
        <v>1482326.4063416745</v>
      </c>
      <c r="L77" s="20">
        <f t="shared" si="13"/>
        <v>17.156524337196238</v>
      </c>
    </row>
    <row r="78" spans="1:12" x14ac:dyDescent="0.2">
      <c r="A78" s="16">
        <v>69</v>
      </c>
      <c r="B78" s="8">
        <v>33</v>
      </c>
      <c r="C78" s="8">
        <v>1802</v>
      </c>
      <c r="D78" s="8">
        <v>2106</v>
      </c>
      <c r="E78" s="17">
        <v>0.5</v>
      </c>
      <c r="F78" s="18">
        <f t="shared" si="8"/>
        <v>1.6888433981576252E-2</v>
      </c>
      <c r="G78" s="18">
        <f t="shared" si="9"/>
        <v>1.6747018523217454E-2</v>
      </c>
      <c r="H78" s="13">
        <f t="shared" si="14"/>
        <v>85413.403843565844</v>
      </c>
      <c r="I78" s="13">
        <f t="shared" si="12"/>
        <v>1430.4198562992501</v>
      </c>
      <c r="J78" s="13">
        <f t="shared" si="10"/>
        <v>84698.19391541621</v>
      </c>
      <c r="K78" s="13">
        <f t="shared" si="11"/>
        <v>1396419.6256274781</v>
      </c>
      <c r="L78" s="20">
        <f t="shared" si="13"/>
        <v>16.348951836470686</v>
      </c>
    </row>
    <row r="79" spans="1:12" x14ac:dyDescent="0.2">
      <c r="A79" s="16">
        <v>70</v>
      </c>
      <c r="B79" s="8">
        <v>22</v>
      </c>
      <c r="C79" s="8">
        <v>1468</v>
      </c>
      <c r="D79" s="8">
        <v>1779</v>
      </c>
      <c r="E79" s="17">
        <v>0.5</v>
      </c>
      <c r="F79" s="18">
        <f t="shared" si="8"/>
        <v>1.3550970126270403E-2</v>
      </c>
      <c r="G79" s="18">
        <f t="shared" si="9"/>
        <v>1.3459773631079841E-2</v>
      </c>
      <c r="H79" s="13">
        <f t="shared" si="14"/>
        <v>83982.983987266591</v>
      </c>
      <c r="I79" s="13">
        <f t="shared" si="12"/>
        <v>1130.3919533312114</v>
      </c>
      <c r="J79" s="13">
        <f t="shared" si="10"/>
        <v>83417.788010600983</v>
      </c>
      <c r="K79" s="13">
        <f t="shared" si="11"/>
        <v>1311721.4317120619</v>
      </c>
      <c r="L79" s="20">
        <f t="shared" si="13"/>
        <v>15.618895274201542</v>
      </c>
    </row>
    <row r="80" spans="1:12" x14ac:dyDescent="0.2">
      <c r="A80" s="16">
        <v>71</v>
      </c>
      <c r="B80" s="8">
        <v>28</v>
      </c>
      <c r="C80" s="8">
        <v>1866</v>
      </c>
      <c r="D80" s="8">
        <v>1427</v>
      </c>
      <c r="E80" s="17">
        <v>0.5</v>
      </c>
      <c r="F80" s="18">
        <f t="shared" si="8"/>
        <v>1.700576981475858E-2</v>
      </c>
      <c r="G80" s="18">
        <f t="shared" si="9"/>
        <v>1.6862390846130684E-2</v>
      </c>
      <c r="H80" s="13">
        <f t="shared" si="14"/>
        <v>82852.592033935376</v>
      </c>
      <c r="I80" s="13">
        <f t="shared" si="12"/>
        <v>1397.092789491232</v>
      </c>
      <c r="J80" s="13">
        <f t="shared" si="10"/>
        <v>82154.045639189761</v>
      </c>
      <c r="K80" s="13">
        <f t="shared" si="11"/>
        <v>1228303.6437014609</v>
      </c>
      <c r="L80" s="20">
        <f t="shared" si="13"/>
        <v>14.825168574066618</v>
      </c>
    </row>
    <row r="81" spans="1:12" x14ac:dyDescent="0.2">
      <c r="A81" s="16">
        <v>72</v>
      </c>
      <c r="B81" s="8">
        <v>27</v>
      </c>
      <c r="C81" s="8">
        <v>1084</v>
      </c>
      <c r="D81" s="8">
        <v>1828</v>
      </c>
      <c r="E81" s="17">
        <v>0.5</v>
      </c>
      <c r="F81" s="18">
        <f t="shared" si="8"/>
        <v>1.8543956043956044E-2</v>
      </c>
      <c r="G81" s="18">
        <f t="shared" si="9"/>
        <v>1.8373596461381422E-2</v>
      </c>
      <c r="H81" s="13">
        <f t="shared" si="14"/>
        <v>81455.499244444145</v>
      </c>
      <c r="I81" s="13">
        <f t="shared" si="12"/>
        <v>1496.630472677776</v>
      </c>
      <c r="J81" s="13">
        <f t="shared" si="10"/>
        <v>80707.184008105265</v>
      </c>
      <c r="K81" s="13">
        <f t="shared" si="11"/>
        <v>1146149.5980622713</v>
      </c>
      <c r="L81" s="20">
        <f t="shared" si="13"/>
        <v>14.07086824945643</v>
      </c>
    </row>
    <row r="82" spans="1:12" x14ac:dyDescent="0.2">
      <c r="A82" s="16">
        <v>73</v>
      </c>
      <c r="B82" s="8">
        <v>21</v>
      </c>
      <c r="C82" s="8">
        <v>1218</v>
      </c>
      <c r="D82" s="8">
        <v>1064</v>
      </c>
      <c r="E82" s="17">
        <v>0.5</v>
      </c>
      <c r="F82" s="18">
        <f t="shared" si="8"/>
        <v>1.8404907975460124E-2</v>
      </c>
      <c r="G82" s="18">
        <f t="shared" si="9"/>
        <v>1.8237082066869303E-2</v>
      </c>
      <c r="H82" s="13">
        <f t="shared" si="14"/>
        <v>79958.868771766371</v>
      </c>
      <c r="I82" s="13">
        <f t="shared" si="12"/>
        <v>1458.2164517647363</v>
      </c>
      <c r="J82" s="13">
        <f t="shared" si="10"/>
        <v>79229.760545884012</v>
      </c>
      <c r="K82" s="13">
        <f t="shared" si="11"/>
        <v>1065442.4140541661</v>
      </c>
      <c r="L82" s="20">
        <f t="shared" si="13"/>
        <v>13.324881034714886</v>
      </c>
    </row>
    <row r="83" spans="1:12" x14ac:dyDescent="0.2">
      <c r="A83" s="16">
        <v>74</v>
      </c>
      <c r="B83" s="8">
        <v>41</v>
      </c>
      <c r="C83" s="8">
        <v>1305</v>
      </c>
      <c r="D83" s="8">
        <v>1181</v>
      </c>
      <c r="E83" s="17">
        <v>0.5</v>
      </c>
      <c r="F83" s="18">
        <f t="shared" si="8"/>
        <v>3.2984714400643607E-2</v>
      </c>
      <c r="G83" s="18">
        <f t="shared" si="9"/>
        <v>3.2449544914918881E-2</v>
      </c>
      <c r="H83" s="13">
        <f t="shared" si="14"/>
        <v>78500.652320001638</v>
      </c>
      <c r="I83" s="13">
        <f t="shared" si="12"/>
        <v>2547.310443308324</v>
      </c>
      <c r="J83" s="13">
        <f t="shared" si="10"/>
        <v>77226.997098347478</v>
      </c>
      <c r="K83" s="13">
        <f t="shared" si="11"/>
        <v>986212.65350828215</v>
      </c>
      <c r="L83" s="20">
        <f t="shared" si="13"/>
        <v>12.563114118951077</v>
      </c>
    </row>
    <row r="84" spans="1:12" x14ac:dyDescent="0.2">
      <c r="A84" s="16">
        <v>75</v>
      </c>
      <c r="B84" s="8">
        <v>44</v>
      </c>
      <c r="C84" s="8">
        <v>1242</v>
      </c>
      <c r="D84" s="8">
        <v>1276</v>
      </c>
      <c r="E84" s="17">
        <v>0.5</v>
      </c>
      <c r="F84" s="18">
        <f t="shared" si="8"/>
        <v>3.4948371723590152E-2</v>
      </c>
      <c r="G84" s="18">
        <f t="shared" si="9"/>
        <v>3.4348165495706483E-2</v>
      </c>
      <c r="H84" s="13">
        <f t="shared" si="14"/>
        <v>75953.341876693317</v>
      </c>
      <c r="I84" s="13">
        <f t="shared" si="12"/>
        <v>2608.8579567326356</v>
      </c>
      <c r="J84" s="13">
        <f t="shared" si="10"/>
        <v>74648.912898326991</v>
      </c>
      <c r="K84" s="13">
        <f t="shared" si="11"/>
        <v>908985.65640993463</v>
      </c>
      <c r="L84" s="20">
        <f t="shared" si="13"/>
        <v>11.967684817418965</v>
      </c>
    </row>
    <row r="85" spans="1:12" x14ac:dyDescent="0.2">
      <c r="A85" s="16">
        <v>76</v>
      </c>
      <c r="B85" s="8">
        <v>35</v>
      </c>
      <c r="C85" s="8">
        <v>1123</v>
      </c>
      <c r="D85" s="8">
        <v>1195</v>
      </c>
      <c r="E85" s="17">
        <v>0.5</v>
      </c>
      <c r="F85" s="18">
        <f t="shared" si="8"/>
        <v>3.0198446937014668E-2</v>
      </c>
      <c r="G85" s="18">
        <f t="shared" si="9"/>
        <v>2.9749256268593288E-2</v>
      </c>
      <c r="H85" s="13">
        <f t="shared" si="14"/>
        <v>73344.483919960679</v>
      </c>
      <c r="I85" s="13">
        <f t="shared" si="12"/>
        <v>2181.9438480226299</v>
      </c>
      <c r="J85" s="13">
        <f t="shared" si="10"/>
        <v>72253.511995949375</v>
      </c>
      <c r="K85" s="13">
        <f t="shared" si="11"/>
        <v>834336.74351160764</v>
      </c>
      <c r="L85" s="20">
        <f t="shared" si="13"/>
        <v>11.375589532024005</v>
      </c>
    </row>
    <row r="86" spans="1:12" x14ac:dyDescent="0.2">
      <c r="A86" s="16">
        <v>77</v>
      </c>
      <c r="B86" s="8">
        <v>48</v>
      </c>
      <c r="C86" s="8">
        <v>1051</v>
      </c>
      <c r="D86" s="8">
        <v>1093</v>
      </c>
      <c r="E86" s="17">
        <v>0.5</v>
      </c>
      <c r="F86" s="18">
        <f t="shared" si="8"/>
        <v>4.4776119402985072E-2</v>
      </c>
      <c r="G86" s="18">
        <f t="shared" si="9"/>
        <v>4.3795620437956206E-2</v>
      </c>
      <c r="H86" s="13">
        <f t="shared" si="14"/>
        <v>71162.540071938056</v>
      </c>
      <c r="I86" s="13">
        <f t="shared" si="12"/>
        <v>3116.6075943914479</v>
      </c>
      <c r="J86" s="13">
        <f t="shared" si="10"/>
        <v>69604.236274742332</v>
      </c>
      <c r="K86" s="13">
        <f t="shared" si="11"/>
        <v>762083.2315156582</v>
      </c>
      <c r="L86" s="20">
        <f t="shared" si="13"/>
        <v>10.709050446277914</v>
      </c>
    </row>
    <row r="87" spans="1:12" x14ac:dyDescent="0.2">
      <c r="A87" s="16">
        <v>78</v>
      </c>
      <c r="B87" s="8">
        <v>41</v>
      </c>
      <c r="C87" s="8">
        <v>1024</v>
      </c>
      <c r="D87" s="8">
        <v>1011</v>
      </c>
      <c r="E87" s="17">
        <v>0.5</v>
      </c>
      <c r="F87" s="18">
        <f t="shared" si="8"/>
        <v>4.0294840294840296E-2</v>
      </c>
      <c r="G87" s="18">
        <f t="shared" si="9"/>
        <v>3.9499036608863204E-2</v>
      </c>
      <c r="H87" s="13">
        <f t="shared" si="14"/>
        <v>68045.932477546608</v>
      </c>
      <c r="I87" s="13">
        <f t="shared" si="12"/>
        <v>2687.7487780148472</v>
      </c>
      <c r="J87" s="13">
        <f t="shared" si="10"/>
        <v>66702.058088539183</v>
      </c>
      <c r="K87" s="13">
        <f t="shared" si="11"/>
        <v>692478.99524091592</v>
      </c>
      <c r="L87" s="20">
        <f t="shared" si="13"/>
        <v>10.176640543054003</v>
      </c>
    </row>
    <row r="88" spans="1:12" x14ac:dyDescent="0.2">
      <c r="A88" s="16">
        <v>79</v>
      </c>
      <c r="B88" s="8">
        <v>40</v>
      </c>
      <c r="C88" s="8">
        <v>913</v>
      </c>
      <c r="D88" s="8">
        <v>977</v>
      </c>
      <c r="E88" s="17">
        <v>0.5</v>
      </c>
      <c r="F88" s="18">
        <f t="shared" si="8"/>
        <v>4.2328042328042326E-2</v>
      </c>
      <c r="G88" s="18">
        <f t="shared" si="9"/>
        <v>4.1450777202072533E-2</v>
      </c>
      <c r="H88" s="13">
        <f t="shared" si="14"/>
        <v>65358.183699531764</v>
      </c>
      <c r="I88" s="13">
        <f t="shared" si="12"/>
        <v>2709.14751086142</v>
      </c>
      <c r="J88" s="13">
        <f t="shared" si="10"/>
        <v>64003.609944101059</v>
      </c>
      <c r="K88" s="13">
        <f t="shared" si="11"/>
        <v>625776.93715237675</v>
      </c>
      <c r="L88" s="20">
        <f t="shared" si="13"/>
        <v>9.5745766135306472</v>
      </c>
    </row>
    <row r="89" spans="1:12" x14ac:dyDescent="0.2">
      <c r="A89" s="16">
        <v>80</v>
      </c>
      <c r="B89" s="8">
        <v>42</v>
      </c>
      <c r="C89" s="8">
        <v>788</v>
      </c>
      <c r="D89" s="8">
        <v>875</v>
      </c>
      <c r="E89" s="17">
        <v>0.5</v>
      </c>
      <c r="F89" s="18">
        <f t="shared" si="8"/>
        <v>5.0511124473842456E-2</v>
      </c>
      <c r="G89" s="18">
        <f t="shared" si="9"/>
        <v>4.926686217008798E-2</v>
      </c>
      <c r="H89" s="13">
        <f t="shared" si="14"/>
        <v>62649.036188670347</v>
      </c>
      <c r="I89" s="13">
        <f t="shared" si="12"/>
        <v>3086.5214309960761</v>
      </c>
      <c r="J89" s="13">
        <f t="shared" si="10"/>
        <v>61105.775473172303</v>
      </c>
      <c r="K89" s="13">
        <f t="shared" si="11"/>
        <v>561773.32720827567</v>
      </c>
      <c r="L89" s="20">
        <f t="shared" si="13"/>
        <v>8.9669907373589979</v>
      </c>
    </row>
    <row r="90" spans="1:12" x14ac:dyDescent="0.2">
      <c r="A90" s="16">
        <v>81</v>
      </c>
      <c r="B90" s="8">
        <v>44</v>
      </c>
      <c r="C90" s="8">
        <v>786</v>
      </c>
      <c r="D90" s="8">
        <v>761</v>
      </c>
      <c r="E90" s="17">
        <v>0.5</v>
      </c>
      <c r="F90" s="18">
        <f t="shared" si="8"/>
        <v>5.6884292178409825E-2</v>
      </c>
      <c r="G90" s="18">
        <f t="shared" si="9"/>
        <v>5.531112507856694E-2</v>
      </c>
      <c r="H90" s="13">
        <f t="shared" si="14"/>
        <v>59562.514757674267</v>
      </c>
      <c r="I90" s="13">
        <f t="shared" si="12"/>
        <v>3294.4697037557107</v>
      </c>
      <c r="J90" s="13">
        <f t="shared" si="10"/>
        <v>57915.279905796408</v>
      </c>
      <c r="K90" s="13">
        <f t="shared" si="11"/>
        <v>500667.55173510336</v>
      </c>
      <c r="L90" s="20">
        <f t="shared" si="13"/>
        <v>8.4057490482400326</v>
      </c>
    </row>
    <row r="91" spans="1:12" x14ac:dyDescent="0.2">
      <c r="A91" s="16">
        <v>82</v>
      </c>
      <c r="B91" s="8">
        <v>48</v>
      </c>
      <c r="C91" s="8">
        <v>661</v>
      </c>
      <c r="D91" s="8">
        <v>734</v>
      </c>
      <c r="E91" s="17">
        <v>0.5</v>
      </c>
      <c r="F91" s="18">
        <f t="shared" si="8"/>
        <v>6.8817204301075269E-2</v>
      </c>
      <c r="G91" s="18">
        <f t="shared" si="9"/>
        <v>6.6528066528066532E-2</v>
      </c>
      <c r="H91" s="13">
        <f t="shared" si="14"/>
        <v>56268.045053918555</v>
      </c>
      <c r="I91" s="13">
        <f t="shared" si="12"/>
        <v>3743.4042447513384</v>
      </c>
      <c r="J91" s="13">
        <f t="shared" si="10"/>
        <v>54396.342931542888</v>
      </c>
      <c r="K91" s="13">
        <f t="shared" si="11"/>
        <v>442752.27182930696</v>
      </c>
      <c r="L91" s="20">
        <f t="shared" si="13"/>
        <v>7.8686272360278728</v>
      </c>
    </row>
    <row r="92" spans="1:12" x14ac:dyDescent="0.2">
      <c r="A92" s="16">
        <v>83</v>
      </c>
      <c r="B92" s="8">
        <v>51</v>
      </c>
      <c r="C92" s="8">
        <v>604</v>
      </c>
      <c r="D92" s="8">
        <v>614</v>
      </c>
      <c r="E92" s="17">
        <v>0.5</v>
      </c>
      <c r="F92" s="18">
        <f t="shared" si="8"/>
        <v>8.3743842364532015E-2</v>
      </c>
      <c r="G92" s="18">
        <f t="shared" si="9"/>
        <v>8.037825059101654E-2</v>
      </c>
      <c r="H92" s="13">
        <f t="shared" si="14"/>
        <v>52524.64080916722</v>
      </c>
      <c r="I92" s="13">
        <f t="shared" si="12"/>
        <v>4221.8387411623762</v>
      </c>
      <c r="J92" s="13">
        <f t="shared" si="10"/>
        <v>50413.721438586028</v>
      </c>
      <c r="K92" s="13">
        <f t="shared" si="11"/>
        <v>388355.92889776407</v>
      </c>
      <c r="L92" s="20">
        <f t="shared" si="13"/>
        <v>7.3937855245643798</v>
      </c>
    </row>
    <row r="93" spans="1:12" x14ac:dyDescent="0.2">
      <c r="A93" s="16">
        <v>84</v>
      </c>
      <c r="B93" s="8">
        <v>41</v>
      </c>
      <c r="C93" s="8">
        <v>526</v>
      </c>
      <c r="D93" s="8">
        <v>567</v>
      </c>
      <c r="E93" s="17">
        <v>0.5</v>
      </c>
      <c r="F93" s="18">
        <f t="shared" si="8"/>
        <v>7.5022872827081422E-2</v>
      </c>
      <c r="G93" s="18">
        <f t="shared" si="9"/>
        <v>7.2310405643738973E-2</v>
      </c>
      <c r="H93" s="13">
        <f t="shared" si="14"/>
        <v>48302.802068004843</v>
      </c>
      <c r="I93" s="13">
        <f t="shared" si="12"/>
        <v>3492.795211266664</v>
      </c>
      <c r="J93" s="13">
        <f t="shared" si="10"/>
        <v>46556.404462371516</v>
      </c>
      <c r="K93" s="13">
        <f t="shared" si="11"/>
        <v>337942.20745917805</v>
      </c>
      <c r="L93" s="20">
        <f t="shared" si="13"/>
        <v>6.9963271899504695</v>
      </c>
    </row>
    <row r="94" spans="1:12" x14ac:dyDescent="0.2">
      <c r="A94" s="16">
        <v>85</v>
      </c>
      <c r="B94" s="8">
        <v>54</v>
      </c>
      <c r="C94" s="8">
        <v>468</v>
      </c>
      <c r="D94" s="8">
        <v>489</v>
      </c>
      <c r="E94" s="17">
        <v>0.5</v>
      </c>
      <c r="F94" s="18">
        <f t="shared" si="8"/>
        <v>0.11285266457680251</v>
      </c>
      <c r="G94" s="18">
        <f t="shared" si="9"/>
        <v>0.10682492581602374</v>
      </c>
      <c r="H94" s="13">
        <f t="shared" si="14"/>
        <v>44810.006856738182</v>
      </c>
      <c r="I94" s="13">
        <f t="shared" si="12"/>
        <v>4786.8256582865715</v>
      </c>
      <c r="J94" s="13">
        <f t="shared" si="10"/>
        <v>42416.594027594896</v>
      </c>
      <c r="K94" s="13">
        <f t="shared" si="11"/>
        <v>291385.80299680657</v>
      </c>
      <c r="L94" s="20">
        <f t="shared" si="13"/>
        <v>6.5026948986728446</v>
      </c>
    </row>
    <row r="95" spans="1:12" x14ac:dyDescent="0.2">
      <c r="A95" s="16">
        <v>86</v>
      </c>
      <c r="B95" s="8">
        <v>40</v>
      </c>
      <c r="C95" s="8">
        <v>355</v>
      </c>
      <c r="D95" s="8">
        <v>428</v>
      </c>
      <c r="E95" s="17">
        <v>0.5</v>
      </c>
      <c r="F95" s="18">
        <f t="shared" si="8"/>
        <v>0.10217113665389528</v>
      </c>
      <c r="G95" s="18">
        <f t="shared" si="9"/>
        <v>9.7205346294046188E-2</v>
      </c>
      <c r="H95" s="13">
        <f t="shared" si="14"/>
        <v>40023.18119845161</v>
      </c>
      <c r="I95" s="13">
        <f t="shared" si="12"/>
        <v>3890.4671881848471</v>
      </c>
      <c r="J95" s="13">
        <f t="shared" si="10"/>
        <v>38077.947604359186</v>
      </c>
      <c r="K95" s="13">
        <f t="shared" si="11"/>
        <v>248969.2089692117</v>
      </c>
      <c r="L95" s="20">
        <f t="shared" si="13"/>
        <v>6.2206251855573056</v>
      </c>
    </row>
    <row r="96" spans="1:12" x14ac:dyDescent="0.2">
      <c r="A96" s="16">
        <v>87</v>
      </c>
      <c r="B96" s="8">
        <v>35</v>
      </c>
      <c r="C96" s="8">
        <v>328</v>
      </c>
      <c r="D96" s="8">
        <v>323</v>
      </c>
      <c r="E96" s="17">
        <v>0.5</v>
      </c>
      <c r="F96" s="18">
        <f t="shared" si="8"/>
        <v>0.10752688172043011</v>
      </c>
      <c r="G96" s="18">
        <f t="shared" si="9"/>
        <v>0.10204081632653061</v>
      </c>
      <c r="H96" s="13">
        <f t="shared" si="14"/>
        <v>36132.714010266762</v>
      </c>
      <c r="I96" s="13">
        <f t="shared" si="12"/>
        <v>3687.0116337006903</v>
      </c>
      <c r="J96" s="13">
        <f t="shared" si="10"/>
        <v>34289.208193416416</v>
      </c>
      <c r="K96" s="13">
        <f t="shared" si="11"/>
        <v>210891.26136485251</v>
      </c>
      <c r="L96" s="20">
        <f t="shared" si="13"/>
        <v>5.8365740615257904</v>
      </c>
    </row>
    <row r="97" spans="1:12" x14ac:dyDescent="0.2">
      <c r="A97" s="16">
        <v>88</v>
      </c>
      <c r="B97" s="8">
        <v>32</v>
      </c>
      <c r="C97" s="8">
        <v>254</v>
      </c>
      <c r="D97" s="8">
        <v>288</v>
      </c>
      <c r="E97" s="17">
        <v>0.5</v>
      </c>
      <c r="F97" s="18">
        <f t="shared" si="8"/>
        <v>0.11808118081180811</v>
      </c>
      <c r="G97" s="18">
        <f t="shared" si="9"/>
        <v>0.11149825783972124</v>
      </c>
      <c r="H97" s="13">
        <f t="shared" si="14"/>
        <v>32445.702376566071</v>
      </c>
      <c r="I97" s="13">
        <f t="shared" si="12"/>
        <v>3617.63928937322</v>
      </c>
      <c r="J97" s="13">
        <f t="shared" si="10"/>
        <v>30636.882731879461</v>
      </c>
      <c r="K97" s="13">
        <f t="shared" si="11"/>
        <v>176602.0531714361</v>
      </c>
      <c r="L97" s="20">
        <f t="shared" si="13"/>
        <v>5.4430029321537221</v>
      </c>
    </row>
    <row r="98" spans="1:12" x14ac:dyDescent="0.2">
      <c r="A98" s="16">
        <v>89</v>
      </c>
      <c r="B98" s="8">
        <v>30</v>
      </c>
      <c r="C98" s="8">
        <v>211</v>
      </c>
      <c r="D98" s="8">
        <v>227</v>
      </c>
      <c r="E98" s="17">
        <v>0.5</v>
      </c>
      <c r="F98" s="18">
        <f t="shared" si="8"/>
        <v>0.13698630136986301</v>
      </c>
      <c r="G98" s="18">
        <f t="shared" si="9"/>
        <v>0.12820512820512819</v>
      </c>
      <c r="H98" s="13">
        <f t="shared" si="14"/>
        <v>28828.063087192852</v>
      </c>
      <c r="I98" s="13">
        <f t="shared" si="12"/>
        <v>3695.905523999083</v>
      </c>
      <c r="J98" s="13">
        <f t="shared" si="10"/>
        <v>26980.110325193309</v>
      </c>
      <c r="K98" s="13">
        <f>K99+J98</f>
        <v>145965.17043955665</v>
      </c>
      <c r="L98" s="20">
        <f t="shared" si="13"/>
        <v>5.0633013393259532</v>
      </c>
    </row>
    <row r="99" spans="1:12" x14ac:dyDescent="0.2">
      <c r="A99" s="16">
        <v>90</v>
      </c>
      <c r="B99" s="8">
        <v>21</v>
      </c>
      <c r="C99" s="8">
        <v>170</v>
      </c>
      <c r="D99" s="8">
        <v>176</v>
      </c>
      <c r="E99" s="17">
        <v>0.5</v>
      </c>
      <c r="F99" s="22">
        <f t="shared" si="8"/>
        <v>0.12138728323699421</v>
      </c>
      <c r="G99" s="22">
        <f t="shared" si="9"/>
        <v>0.11444141689373297</v>
      </c>
      <c r="H99" s="23">
        <f t="shared" si="14"/>
        <v>25132.157563193767</v>
      </c>
      <c r="I99" s="23">
        <f t="shared" si="12"/>
        <v>2876.159721128442</v>
      </c>
      <c r="J99" s="23">
        <f t="shared" si="10"/>
        <v>23694.077702629544</v>
      </c>
      <c r="K99" s="23">
        <f t="shared" ref="K99:K108" si="15">K100+J99</f>
        <v>118985.06011436332</v>
      </c>
      <c r="L99" s="24">
        <f t="shared" si="13"/>
        <v>4.7343750656974173</v>
      </c>
    </row>
    <row r="100" spans="1:12" x14ac:dyDescent="0.2">
      <c r="A100" s="16">
        <v>91</v>
      </c>
      <c r="B100" s="8">
        <v>21</v>
      </c>
      <c r="C100" s="8">
        <v>137</v>
      </c>
      <c r="D100" s="8">
        <v>153</v>
      </c>
      <c r="E100" s="17">
        <v>0.5</v>
      </c>
      <c r="F100" s="22">
        <f t="shared" si="8"/>
        <v>0.14482758620689656</v>
      </c>
      <c r="G100" s="22">
        <f t="shared" si="9"/>
        <v>0.13504823151125403</v>
      </c>
      <c r="H100" s="23">
        <f t="shared" si="14"/>
        <v>22255.997842065324</v>
      </c>
      <c r="I100" s="23">
        <f t="shared" si="12"/>
        <v>3005.633149089208</v>
      </c>
      <c r="J100" s="23">
        <f t="shared" si="10"/>
        <v>20753.181267520718</v>
      </c>
      <c r="K100" s="23">
        <f t="shared" si="15"/>
        <v>95290.982411733785</v>
      </c>
      <c r="L100" s="24">
        <f t="shared" si="13"/>
        <v>4.2815866126490834</v>
      </c>
    </row>
    <row r="101" spans="1:12" x14ac:dyDescent="0.2">
      <c r="A101" s="16">
        <v>92</v>
      </c>
      <c r="B101" s="8">
        <v>12</v>
      </c>
      <c r="C101" s="8">
        <v>67</v>
      </c>
      <c r="D101" s="8">
        <v>116</v>
      </c>
      <c r="E101" s="17">
        <v>0.5</v>
      </c>
      <c r="F101" s="22">
        <f t="shared" si="8"/>
        <v>0.13114754098360656</v>
      </c>
      <c r="G101" s="22">
        <f t="shared" si="9"/>
        <v>0.12307692307692307</v>
      </c>
      <c r="H101" s="23">
        <f t="shared" si="14"/>
        <v>19250.364692976116</v>
      </c>
      <c r="I101" s="23">
        <f t="shared" si="12"/>
        <v>2369.2756545201373</v>
      </c>
      <c r="J101" s="23">
        <f t="shared" si="10"/>
        <v>18065.726865716046</v>
      </c>
      <c r="K101" s="23">
        <f t="shared" si="15"/>
        <v>74537.801144213066</v>
      </c>
      <c r="L101" s="24">
        <f t="shared" si="13"/>
        <v>3.872020210163067</v>
      </c>
    </row>
    <row r="102" spans="1:12" x14ac:dyDescent="0.2">
      <c r="A102" s="16">
        <v>93</v>
      </c>
      <c r="B102" s="8">
        <v>15</v>
      </c>
      <c r="C102" s="8">
        <v>62</v>
      </c>
      <c r="D102" s="8">
        <v>61</v>
      </c>
      <c r="E102" s="17">
        <v>0.5</v>
      </c>
      <c r="F102" s="22">
        <f t="shared" si="8"/>
        <v>0.24390243902439024</v>
      </c>
      <c r="G102" s="22">
        <f t="shared" si="9"/>
        <v>0.21739130434782605</v>
      </c>
      <c r="H102" s="23">
        <f t="shared" si="14"/>
        <v>16881.089038455979</v>
      </c>
      <c r="I102" s="23">
        <f t="shared" si="12"/>
        <v>3669.801964881734</v>
      </c>
      <c r="J102" s="23">
        <f t="shared" si="10"/>
        <v>15046.188056015113</v>
      </c>
      <c r="K102" s="23">
        <f t="shared" si="15"/>
        <v>56472.074278497028</v>
      </c>
      <c r="L102" s="24">
        <f t="shared" si="13"/>
        <v>3.3452862045719192</v>
      </c>
    </row>
    <row r="103" spans="1:12" x14ac:dyDescent="0.2">
      <c r="A103" s="16">
        <v>94</v>
      </c>
      <c r="B103" s="8">
        <v>9</v>
      </c>
      <c r="C103" s="8">
        <v>36</v>
      </c>
      <c r="D103" s="8">
        <v>51</v>
      </c>
      <c r="E103" s="17">
        <v>0.5</v>
      </c>
      <c r="F103" s="22">
        <f t="shared" si="8"/>
        <v>0.20689655172413793</v>
      </c>
      <c r="G103" s="22">
        <f t="shared" si="9"/>
        <v>0.1875</v>
      </c>
      <c r="H103" s="23">
        <f t="shared" si="14"/>
        <v>13211.287073574245</v>
      </c>
      <c r="I103" s="23">
        <f t="shared" si="12"/>
        <v>2477.1163262951709</v>
      </c>
      <c r="J103" s="23">
        <f t="shared" si="10"/>
        <v>11972.72891042666</v>
      </c>
      <c r="K103" s="23">
        <f t="shared" si="15"/>
        <v>41425.886222481917</v>
      </c>
      <c r="L103" s="24">
        <f t="shared" si="13"/>
        <v>3.135643483619674</v>
      </c>
    </row>
    <row r="104" spans="1:12" x14ac:dyDescent="0.2">
      <c r="A104" s="16">
        <v>95</v>
      </c>
      <c r="B104" s="8">
        <v>6</v>
      </c>
      <c r="C104" s="8">
        <v>35</v>
      </c>
      <c r="D104" s="8">
        <v>29</v>
      </c>
      <c r="E104" s="17">
        <v>0.5</v>
      </c>
      <c r="F104" s="22">
        <f t="shared" si="8"/>
        <v>0.1875</v>
      </c>
      <c r="G104" s="22">
        <f t="shared" si="9"/>
        <v>0.17142857142857143</v>
      </c>
      <c r="H104" s="23">
        <f t="shared" si="14"/>
        <v>10734.170747279075</v>
      </c>
      <c r="I104" s="23">
        <f t="shared" si="12"/>
        <v>1840.1435566764128</v>
      </c>
      <c r="J104" s="23">
        <f t="shared" si="10"/>
        <v>9814.0989689408689</v>
      </c>
      <c r="K104" s="23">
        <f t="shared" si="15"/>
        <v>29453.157312055257</v>
      </c>
      <c r="L104" s="24">
        <f t="shared" si="13"/>
        <v>2.743868902916522</v>
      </c>
    </row>
    <row r="105" spans="1:12" x14ac:dyDescent="0.2">
      <c r="A105" s="16">
        <v>96</v>
      </c>
      <c r="B105" s="8">
        <v>9</v>
      </c>
      <c r="C105" s="8">
        <v>27</v>
      </c>
      <c r="D105" s="8">
        <v>27</v>
      </c>
      <c r="E105" s="17">
        <v>0.5</v>
      </c>
      <c r="F105" s="22">
        <f t="shared" si="8"/>
        <v>0.33333333333333331</v>
      </c>
      <c r="G105" s="22">
        <f t="shared" si="9"/>
        <v>0.2857142857142857</v>
      </c>
      <c r="H105" s="23">
        <f t="shared" si="14"/>
        <v>8894.0271906026628</v>
      </c>
      <c r="I105" s="23">
        <f t="shared" si="12"/>
        <v>2541.1506258864752</v>
      </c>
      <c r="J105" s="23">
        <f t="shared" si="10"/>
        <v>7623.451877659425</v>
      </c>
      <c r="K105" s="23">
        <f t="shared" si="15"/>
        <v>19639.05834311439</v>
      </c>
      <c r="L105" s="24">
        <f t="shared" si="13"/>
        <v>2.2081176414509747</v>
      </c>
    </row>
    <row r="106" spans="1:12" x14ac:dyDescent="0.2">
      <c r="A106" s="16">
        <v>97</v>
      </c>
      <c r="B106" s="8">
        <v>9</v>
      </c>
      <c r="C106" s="8">
        <v>24</v>
      </c>
      <c r="D106" s="8">
        <v>17</v>
      </c>
      <c r="E106" s="17">
        <v>0.5</v>
      </c>
      <c r="F106" s="22">
        <f t="shared" si="8"/>
        <v>0.43902439024390244</v>
      </c>
      <c r="G106" s="22">
        <f t="shared" si="9"/>
        <v>0.36</v>
      </c>
      <c r="H106" s="23">
        <f t="shared" si="14"/>
        <v>6352.8765647161872</v>
      </c>
      <c r="I106" s="23">
        <f t="shared" si="12"/>
        <v>2287.0355632978271</v>
      </c>
      <c r="J106" s="23">
        <f t="shared" si="10"/>
        <v>5209.3587830672732</v>
      </c>
      <c r="K106" s="23">
        <f t="shared" si="15"/>
        <v>12015.606465454965</v>
      </c>
      <c r="L106" s="24">
        <f t="shared" si="13"/>
        <v>1.8913646980313645</v>
      </c>
    </row>
    <row r="107" spans="1:12" x14ac:dyDescent="0.2">
      <c r="A107" s="16">
        <v>98</v>
      </c>
      <c r="B107" s="8">
        <v>3</v>
      </c>
      <c r="C107" s="8">
        <v>16</v>
      </c>
      <c r="D107" s="8">
        <v>18</v>
      </c>
      <c r="E107" s="17">
        <v>0.5</v>
      </c>
      <c r="F107" s="22">
        <f t="shared" si="8"/>
        <v>0.17647058823529413</v>
      </c>
      <c r="G107" s="22">
        <f t="shared" si="9"/>
        <v>0.1621621621621622</v>
      </c>
      <c r="H107" s="23">
        <f t="shared" si="14"/>
        <v>4065.8410014183601</v>
      </c>
      <c r="I107" s="23">
        <f t="shared" si="12"/>
        <v>659.32556779757203</v>
      </c>
      <c r="J107" s="23">
        <f t="shared" si="10"/>
        <v>3736.178217519574</v>
      </c>
      <c r="K107" s="23">
        <f t="shared" si="15"/>
        <v>6806.2476823876914</v>
      </c>
      <c r="L107" s="24">
        <f t="shared" si="13"/>
        <v>1.6740073406740072</v>
      </c>
    </row>
    <row r="108" spans="1:12" x14ac:dyDescent="0.2">
      <c r="A108" s="16">
        <v>99</v>
      </c>
      <c r="B108" s="8">
        <v>4</v>
      </c>
      <c r="C108" s="8">
        <v>6</v>
      </c>
      <c r="D108" s="8">
        <v>11</v>
      </c>
      <c r="E108" s="17">
        <v>0.5</v>
      </c>
      <c r="F108" s="22">
        <f t="shared" si="8"/>
        <v>0.47058823529411764</v>
      </c>
      <c r="G108" s="22">
        <f t="shared" si="9"/>
        <v>0.38095238095238093</v>
      </c>
      <c r="H108" s="23">
        <f t="shared" si="14"/>
        <v>3406.5154336207879</v>
      </c>
      <c r="I108" s="23">
        <f t="shared" si="12"/>
        <v>1297.7201651888715</v>
      </c>
      <c r="J108" s="23">
        <f t="shared" si="10"/>
        <v>2757.655351026352</v>
      </c>
      <c r="K108" s="23">
        <f t="shared" si="15"/>
        <v>3070.0694648681174</v>
      </c>
      <c r="L108" s="24">
        <f t="shared" si="13"/>
        <v>0.90123456790123457</v>
      </c>
    </row>
    <row r="109" spans="1:12" x14ac:dyDescent="0.2">
      <c r="A109" s="16" t="s">
        <v>22</v>
      </c>
      <c r="B109" s="8">
        <v>2</v>
      </c>
      <c r="C109" s="8">
        <v>13</v>
      </c>
      <c r="D109" s="8">
        <v>14</v>
      </c>
      <c r="E109" s="21"/>
      <c r="F109" s="22">
        <f t="shared" si="8"/>
        <v>0.14814814814814814</v>
      </c>
      <c r="G109" s="22">
        <v>1</v>
      </c>
      <c r="H109" s="23">
        <f>H108-I108</f>
        <v>2108.7952684319162</v>
      </c>
      <c r="I109" s="23">
        <f>H109*G109</f>
        <v>2108.7952684319162</v>
      </c>
      <c r="J109" s="23">
        <f>H109*F109</f>
        <v>312.41411384176536</v>
      </c>
      <c r="K109" s="23">
        <f>J109</f>
        <v>312.41411384176536</v>
      </c>
      <c r="L109" s="24">
        <f>K109/H109</f>
        <v>0.14814814814814814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2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40544</v>
      </c>
      <c r="D7" s="40">
        <v>40909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5">
        <v>3907</v>
      </c>
      <c r="D9" s="5">
        <v>3714</v>
      </c>
      <c r="E9" s="17">
        <v>0.5</v>
      </c>
      <c r="F9" s="18">
        <f t="shared" ref="F9:F40" si="0">B9/((C9+D9)/2)</f>
        <v>2.0994620128592049E-3</v>
      </c>
      <c r="G9" s="18">
        <f t="shared" ref="G9:G72" si="1">F9/((1+(1-E9)*F9))</f>
        <v>2.0972604535325731E-3</v>
      </c>
      <c r="H9" s="13">
        <v>100000</v>
      </c>
      <c r="I9" s="13">
        <f>H9*G9</f>
        <v>209.72604535325732</v>
      </c>
      <c r="J9" s="13">
        <f t="shared" ref="J9:J72" si="2">H10+I9*E9</f>
        <v>99895.136977323375</v>
      </c>
      <c r="K9" s="13">
        <f t="shared" ref="K9:K72" si="3">K10+J9</f>
        <v>8078894.5900611402</v>
      </c>
      <c r="L9" s="19">
        <f>K9/H9</f>
        <v>80.788945900611409</v>
      </c>
    </row>
    <row r="10" spans="1:13" x14ac:dyDescent="0.2">
      <c r="A10" s="16">
        <v>1</v>
      </c>
      <c r="B10" s="8">
        <v>0</v>
      </c>
      <c r="C10" s="5">
        <v>4064</v>
      </c>
      <c r="D10" s="5">
        <v>4069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99790.273954646749</v>
      </c>
      <c r="I10" s="13">
        <f t="shared" ref="I10:I73" si="4">H10*G10</f>
        <v>0</v>
      </c>
      <c r="J10" s="13">
        <f t="shared" si="2"/>
        <v>99790.273954646749</v>
      </c>
      <c r="K10" s="13">
        <f t="shared" si="3"/>
        <v>7978999.4530838169</v>
      </c>
      <c r="L10" s="20">
        <f t="shared" ref="L10:L73" si="5">K10/H10</f>
        <v>79.957686624952629</v>
      </c>
    </row>
    <row r="11" spans="1:13" x14ac:dyDescent="0.2">
      <c r="A11" s="16">
        <v>2</v>
      </c>
      <c r="B11" s="8">
        <v>1</v>
      </c>
      <c r="C11" s="5">
        <v>4372</v>
      </c>
      <c r="D11" s="5">
        <v>4071</v>
      </c>
      <c r="E11" s="17">
        <v>0.5</v>
      </c>
      <c r="F11" s="18">
        <f t="shared" si="0"/>
        <v>2.3688262465948123E-4</v>
      </c>
      <c r="G11" s="18">
        <f t="shared" si="1"/>
        <v>2.3685457129322599E-4</v>
      </c>
      <c r="H11" s="13">
        <f t="shared" ref="H11:H74" si="6">H10-I10</f>
        <v>99790.273954646749</v>
      </c>
      <c r="I11" s="13">
        <f t="shared" si="4"/>
        <v>23.635782556761431</v>
      </c>
      <c r="J11" s="13">
        <f t="shared" si="2"/>
        <v>99778.456063368358</v>
      </c>
      <c r="K11" s="13">
        <f t="shared" si="3"/>
        <v>7879209.1791291703</v>
      </c>
      <c r="L11" s="20">
        <f t="shared" si="5"/>
        <v>78.957686624952629</v>
      </c>
    </row>
    <row r="12" spans="1:13" x14ac:dyDescent="0.2">
      <c r="A12" s="16">
        <v>3</v>
      </c>
      <c r="B12" s="8">
        <v>0</v>
      </c>
      <c r="C12" s="5">
        <v>4235</v>
      </c>
      <c r="D12" s="5">
        <v>4394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99766.638172089981</v>
      </c>
      <c r="I12" s="13">
        <f t="shared" si="4"/>
        <v>0</v>
      </c>
      <c r="J12" s="13">
        <f t="shared" si="2"/>
        <v>99766.638172089981</v>
      </c>
      <c r="K12" s="13">
        <f t="shared" si="3"/>
        <v>7779430.7230658019</v>
      </c>
      <c r="L12" s="20">
        <f t="shared" si="5"/>
        <v>77.976274089208729</v>
      </c>
    </row>
    <row r="13" spans="1:13" x14ac:dyDescent="0.2">
      <c r="A13" s="16">
        <v>4</v>
      </c>
      <c r="B13" s="8">
        <v>1</v>
      </c>
      <c r="C13" s="5">
        <v>3968</v>
      </c>
      <c r="D13" s="5">
        <v>4229</v>
      </c>
      <c r="E13" s="17">
        <v>0.5</v>
      </c>
      <c r="F13" s="18">
        <f t="shared" si="0"/>
        <v>2.439917042820544E-4</v>
      </c>
      <c r="G13" s="18">
        <f t="shared" si="1"/>
        <v>2.4396194193705782E-4</v>
      </c>
      <c r="H13" s="13">
        <f t="shared" si="6"/>
        <v>99766.638172089981</v>
      </c>
      <c r="I13" s="13">
        <f t="shared" si="4"/>
        <v>24.339262788994873</v>
      </c>
      <c r="J13" s="13">
        <f t="shared" si="2"/>
        <v>99754.468540695481</v>
      </c>
      <c r="K13" s="13">
        <f t="shared" si="3"/>
        <v>7679664.0848937118</v>
      </c>
      <c r="L13" s="20">
        <f t="shared" si="5"/>
        <v>76.976274089208729</v>
      </c>
    </row>
    <row r="14" spans="1:13" x14ac:dyDescent="0.2">
      <c r="A14" s="16">
        <v>5</v>
      </c>
      <c r="B14" s="8">
        <v>0</v>
      </c>
      <c r="C14" s="5">
        <v>3889</v>
      </c>
      <c r="D14" s="5">
        <v>3996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99742.298909300982</v>
      </c>
      <c r="I14" s="13">
        <f t="shared" si="4"/>
        <v>0</v>
      </c>
      <c r="J14" s="13">
        <f t="shared" si="2"/>
        <v>99742.298909300982</v>
      </c>
      <c r="K14" s="13">
        <f t="shared" si="3"/>
        <v>7579909.6163530163</v>
      </c>
      <c r="L14" s="20">
        <f t="shared" si="5"/>
        <v>75.994935942329562</v>
      </c>
    </row>
    <row r="15" spans="1:13" x14ac:dyDescent="0.2">
      <c r="A15" s="16">
        <v>6</v>
      </c>
      <c r="B15" s="8">
        <v>1</v>
      </c>
      <c r="C15" s="5">
        <v>3858</v>
      </c>
      <c r="D15" s="5">
        <v>3882</v>
      </c>
      <c r="E15" s="17">
        <v>0.5</v>
      </c>
      <c r="F15" s="18">
        <f t="shared" si="0"/>
        <v>2.5839793281653745E-4</v>
      </c>
      <c r="G15" s="18">
        <f t="shared" si="1"/>
        <v>2.5836455238341296E-4</v>
      </c>
      <c r="H15" s="13">
        <f t="shared" si="6"/>
        <v>99742.298909300982</v>
      </c>
      <c r="I15" s="13">
        <f t="shared" si="4"/>
        <v>25.769874411394127</v>
      </c>
      <c r="J15" s="13">
        <f t="shared" si="2"/>
        <v>99729.413972095295</v>
      </c>
      <c r="K15" s="13">
        <f t="shared" si="3"/>
        <v>7480167.3174437154</v>
      </c>
      <c r="L15" s="20">
        <f t="shared" si="5"/>
        <v>74.994935942329562</v>
      </c>
    </row>
    <row r="16" spans="1:13" x14ac:dyDescent="0.2">
      <c r="A16" s="16">
        <v>7</v>
      </c>
      <c r="B16" s="8">
        <v>0</v>
      </c>
      <c r="C16" s="5">
        <v>3645</v>
      </c>
      <c r="D16" s="5">
        <v>3866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99716.529034889594</v>
      </c>
      <c r="I16" s="13">
        <f t="shared" si="4"/>
        <v>0</v>
      </c>
      <c r="J16" s="13">
        <f t="shared" si="2"/>
        <v>99716.529034889594</v>
      </c>
      <c r="K16" s="13">
        <f t="shared" si="3"/>
        <v>7380437.9034716198</v>
      </c>
      <c r="L16" s="20">
        <f t="shared" si="5"/>
        <v>74.014187767098221</v>
      </c>
    </row>
    <row r="17" spans="1:12" x14ac:dyDescent="0.2">
      <c r="A17" s="16">
        <v>8</v>
      </c>
      <c r="B17" s="8">
        <v>1</v>
      </c>
      <c r="C17" s="5">
        <v>3584</v>
      </c>
      <c r="D17" s="5">
        <v>3673</v>
      </c>
      <c r="E17" s="17">
        <v>0.5</v>
      </c>
      <c r="F17" s="18">
        <f t="shared" si="0"/>
        <v>2.7559597629874606E-4</v>
      </c>
      <c r="G17" s="18">
        <f t="shared" si="1"/>
        <v>2.7555800496004411E-4</v>
      </c>
      <c r="H17" s="13">
        <f t="shared" si="6"/>
        <v>99716.529034889594</v>
      </c>
      <c r="I17" s="13">
        <f t="shared" si="4"/>
        <v>27.477687802394488</v>
      </c>
      <c r="J17" s="13">
        <f t="shared" si="2"/>
        <v>99702.790190988395</v>
      </c>
      <c r="K17" s="13">
        <f t="shared" si="3"/>
        <v>7280721.3744367305</v>
      </c>
      <c r="L17" s="20">
        <f t="shared" si="5"/>
        <v>73.014187767098221</v>
      </c>
    </row>
    <row r="18" spans="1:12" x14ac:dyDescent="0.2">
      <c r="A18" s="16">
        <v>9</v>
      </c>
      <c r="B18" s="8">
        <v>0</v>
      </c>
      <c r="C18" s="5">
        <v>3449</v>
      </c>
      <c r="D18" s="5">
        <v>3575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99689.051347087196</v>
      </c>
      <c r="I18" s="13">
        <f t="shared" si="4"/>
        <v>0</v>
      </c>
      <c r="J18" s="13">
        <f t="shared" si="2"/>
        <v>99689.051347087196</v>
      </c>
      <c r="K18" s="13">
        <f t="shared" si="3"/>
        <v>7181018.5842457423</v>
      </c>
      <c r="L18" s="20">
        <f t="shared" si="5"/>
        <v>72.034175139691143</v>
      </c>
    </row>
    <row r="19" spans="1:12" x14ac:dyDescent="0.2">
      <c r="A19" s="16">
        <v>10</v>
      </c>
      <c r="B19" s="8">
        <v>0</v>
      </c>
      <c r="C19" s="5">
        <v>3375</v>
      </c>
      <c r="D19" s="5">
        <v>3453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99689.051347087196</v>
      </c>
      <c r="I19" s="13">
        <f t="shared" si="4"/>
        <v>0</v>
      </c>
      <c r="J19" s="13">
        <f t="shared" si="2"/>
        <v>99689.051347087196</v>
      </c>
      <c r="K19" s="13">
        <f t="shared" si="3"/>
        <v>7081329.5328986552</v>
      </c>
      <c r="L19" s="20">
        <f t="shared" si="5"/>
        <v>71.034175139691143</v>
      </c>
    </row>
    <row r="20" spans="1:12" x14ac:dyDescent="0.2">
      <c r="A20" s="16">
        <v>11</v>
      </c>
      <c r="B20" s="8">
        <v>0</v>
      </c>
      <c r="C20" s="5">
        <v>3233</v>
      </c>
      <c r="D20" s="5">
        <v>3399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99689.051347087196</v>
      </c>
      <c r="I20" s="13">
        <f t="shared" si="4"/>
        <v>0</v>
      </c>
      <c r="J20" s="13">
        <f t="shared" si="2"/>
        <v>99689.051347087196</v>
      </c>
      <c r="K20" s="13">
        <f t="shared" si="3"/>
        <v>6981640.481551568</v>
      </c>
      <c r="L20" s="20">
        <f t="shared" si="5"/>
        <v>70.034175139691143</v>
      </c>
    </row>
    <row r="21" spans="1:12" x14ac:dyDescent="0.2">
      <c r="A21" s="16">
        <v>12</v>
      </c>
      <c r="B21" s="8">
        <v>0</v>
      </c>
      <c r="C21" s="5">
        <v>3022</v>
      </c>
      <c r="D21" s="5">
        <v>3243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99689.051347087196</v>
      </c>
      <c r="I21" s="13">
        <f t="shared" si="4"/>
        <v>0</v>
      </c>
      <c r="J21" s="13">
        <f t="shared" si="2"/>
        <v>99689.051347087196</v>
      </c>
      <c r="K21" s="13">
        <f t="shared" si="3"/>
        <v>6881951.4302044809</v>
      </c>
      <c r="L21" s="20">
        <f t="shared" si="5"/>
        <v>69.034175139691143</v>
      </c>
    </row>
    <row r="22" spans="1:12" x14ac:dyDescent="0.2">
      <c r="A22" s="16">
        <v>13</v>
      </c>
      <c r="B22" s="8">
        <v>0</v>
      </c>
      <c r="C22" s="5">
        <v>3173</v>
      </c>
      <c r="D22" s="5">
        <v>3022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99689.051347087196</v>
      </c>
      <c r="I22" s="13">
        <f t="shared" si="4"/>
        <v>0</v>
      </c>
      <c r="J22" s="13">
        <f t="shared" si="2"/>
        <v>99689.051347087196</v>
      </c>
      <c r="K22" s="13">
        <f t="shared" si="3"/>
        <v>6782262.3788573937</v>
      </c>
      <c r="L22" s="20">
        <f t="shared" si="5"/>
        <v>68.034175139691143</v>
      </c>
    </row>
    <row r="23" spans="1:12" x14ac:dyDescent="0.2">
      <c r="A23" s="16">
        <v>14</v>
      </c>
      <c r="B23" s="8">
        <v>0</v>
      </c>
      <c r="C23" s="5">
        <v>3081</v>
      </c>
      <c r="D23" s="5">
        <v>3183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99689.051347087196</v>
      </c>
      <c r="I23" s="13">
        <f t="shared" si="4"/>
        <v>0</v>
      </c>
      <c r="J23" s="13">
        <f t="shared" si="2"/>
        <v>99689.051347087196</v>
      </c>
      <c r="K23" s="13">
        <f t="shared" si="3"/>
        <v>6682573.3275103066</v>
      </c>
      <c r="L23" s="20">
        <f t="shared" si="5"/>
        <v>67.034175139691143</v>
      </c>
    </row>
    <row r="24" spans="1:12" x14ac:dyDescent="0.2">
      <c r="A24" s="16">
        <v>15</v>
      </c>
      <c r="B24" s="8">
        <v>0</v>
      </c>
      <c r="C24" s="5">
        <v>3066</v>
      </c>
      <c r="D24" s="5">
        <v>3096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99689.051347087196</v>
      </c>
      <c r="I24" s="13">
        <f t="shared" si="4"/>
        <v>0</v>
      </c>
      <c r="J24" s="13">
        <f t="shared" si="2"/>
        <v>99689.051347087196</v>
      </c>
      <c r="K24" s="13">
        <f t="shared" si="3"/>
        <v>6582884.2761632195</v>
      </c>
      <c r="L24" s="20">
        <f t="shared" si="5"/>
        <v>66.034175139691143</v>
      </c>
    </row>
    <row r="25" spans="1:12" x14ac:dyDescent="0.2">
      <c r="A25" s="16">
        <v>16</v>
      </c>
      <c r="B25" s="8">
        <v>0</v>
      </c>
      <c r="C25" s="5">
        <v>3144</v>
      </c>
      <c r="D25" s="5">
        <v>3074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99689.051347087196</v>
      </c>
      <c r="I25" s="13">
        <f t="shared" si="4"/>
        <v>0</v>
      </c>
      <c r="J25" s="13">
        <f t="shared" si="2"/>
        <v>99689.051347087196</v>
      </c>
      <c r="K25" s="13">
        <f t="shared" si="3"/>
        <v>6483195.2248161323</v>
      </c>
      <c r="L25" s="20">
        <f t="shared" si="5"/>
        <v>65.034175139691143</v>
      </c>
    </row>
    <row r="26" spans="1:12" x14ac:dyDescent="0.2">
      <c r="A26" s="16">
        <v>17</v>
      </c>
      <c r="B26" s="8">
        <v>0</v>
      </c>
      <c r="C26" s="5">
        <v>3256</v>
      </c>
      <c r="D26" s="5">
        <v>3152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99689.051347087196</v>
      </c>
      <c r="I26" s="13">
        <f t="shared" si="4"/>
        <v>0</v>
      </c>
      <c r="J26" s="13">
        <f t="shared" si="2"/>
        <v>99689.051347087196</v>
      </c>
      <c r="K26" s="13">
        <f t="shared" si="3"/>
        <v>6383506.1734690452</v>
      </c>
      <c r="L26" s="20">
        <f t="shared" si="5"/>
        <v>64.034175139691143</v>
      </c>
    </row>
    <row r="27" spans="1:12" x14ac:dyDescent="0.2">
      <c r="A27" s="16">
        <v>18</v>
      </c>
      <c r="B27" s="8">
        <v>0</v>
      </c>
      <c r="C27" s="5">
        <v>3434</v>
      </c>
      <c r="D27" s="5">
        <v>3277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99689.051347087196</v>
      </c>
      <c r="I27" s="13">
        <f t="shared" si="4"/>
        <v>0</v>
      </c>
      <c r="J27" s="13">
        <f t="shared" si="2"/>
        <v>99689.051347087196</v>
      </c>
      <c r="K27" s="13">
        <f t="shared" si="3"/>
        <v>6283817.1221219581</v>
      </c>
      <c r="L27" s="20">
        <f t="shared" si="5"/>
        <v>63.03417513969115</v>
      </c>
    </row>
    <row r="28" spans="1:12" x14ac:dyDescent="0.2">
      <c r="A28" s="16">
        <v>19</v>
      </c>
      <c r="B28" s="8">
        <v>1</v>
      </c>
      <c r="C28" s="5">
        <v>3426</v>
      </c>
      <c r="D28" s="5">
        <v>3483</v>
      </c>
      <c r="E28" s="17">
        <v>0.5</v>
      </c>
      <c r="F28" s="18">
        <f t="shared" si="0"/>
        <v>2.8947749312490951E-4</v>
      </c>
      <c r="G28" s="18">
        <f t="shared" si="1"/>
        <v>2.8943560057887114E-4</v>
      </c>
      <c r="H28" s="13">
        <f t="shared" si="6"/>
        <v>99689.051347087196</v>
      </c>
      <c r="I28" s="13">
        <f t="shared" si="4"/>
        <v>28.853560447782105</v>
      </c>
      <c r="J28" s="13">
        <f t="shared" si="2"/>
        <v>99674.624566863306</v>
      </c>
      <c r="K28" s="13">
        <f t="shared" si="3"/>
        <v>6184128.0707748709</v>
      </c>
      <c r="L28" s="20">
        <f t="shared" si="5"/>
        <v>62.03417513969115</v>
      </c>
    </row>
    <row r="29" spans="1:12" x14ac:dyDescent="0.2">
      <c r="A29" s="16">
        <v>20</v>
      </c>
      <c r="B29" s="8">
        <v>1</v>
      </c>
      <c r="C29" s="5">
        <v>3586</v>
      </c>
      <c r="D29" s="5">
        <v>3516</v>
      </c>
      <c r="E29" s="17">
        <v>0.5</v>
      </c>
      <c r="F29" s="18">
        <f t="shared" si="0"/>
        <v>2.8161081385525203E-4</v>
      </c>
      <c r="G29" s="18">
        <f t="shared" si="1"/>
        <v>2.8157116711248768E-4</v>
      </c>
      <c r="H29" s="13">
        <f t="shared" si="6"/>
        <v>99660.197786639415</v>
      </c>
      <c r="I29" s="13">
        <f t="shared" si="4"/>
        <v>28.061438205445423</v>
      </c>
      <c r="J29" s="13">
        <f t="shared" si="2"/>
        <v>99646.167067536691</v>
      </c>
      <c r="K29" s="13">
        <f t="shared" si="3"/>
        <v>6084453.4462080076</v>
      </c>
      <c r="L29" s="20">
        <f t="shared" si="5"/>
        <v>61.05199047702169</v>
      </c>
    </row>
    <row r="30" spans="1:12" x14ac:dyDescent="0.2">
      <c r="A30" s="16">
        <v>21</v>
      </c>
      <c r="B30" s="8">
        <v>0</v>
      </c>
      <c r="C30" s="5">
        <v>3898</v>
      </c>
      <c r="D30" s="5">
        <v>3653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99632.136348433967</v>
      </c>
      <c r="I30" s="13">
        <f t="shared" si="4"/>
        <v>0</v>
      </c>
      <c r="J30" s="13">
        <f t="shared" si="2"/>
        <v>99632.136348433967</v>
      </c>
      <c r="K30" s="13">
        <f t="shared" si="3"/>
        <v>5984807.2791404705</v>
      </c>
      <c r="L30" s="20">
        <f t="shared" si="5"/>
        <v>60.069044973705822</v>
      </c>
    </row>
    <row r="31" spans="1:12" x14ac:dyDescent="0.2">
      <c r="A31" s="16">
        <v>22</v>
      </c>
      <c r="B31" s="8">
        <v>1</v>
      </c>
      <c r="C31" s="5">
        <v>4097</v>
      </c>
      <c r="D31" s="5">
        <v>3973</v>
      </c>
      <c r="E31" s="17">
        <v>0.5</v>
      </c>
      <c r="F31" s="18">
        <f t="shared" si="0"/>
        <v>2.4783147459727387E-4</v>
      </c>
      <c r="G31" s="18">
        <f t="shared" si="1"/>
        <v>2.4780076818238143E-4</v>
      </c>
      <c r="H31" s="13">
        <f t="shared" si="6"/>
        <v>99632.136348433967</v>
      </c>
      <c r="I31" s="13">
        <f t="shared" si="4"/>
        <v>24.688919922793705</v>
      </c>
      <c r="J31" s="13">
        <f t="shared" si="2"/>
        <v>99619.79188847258</v>
      </c>
      <c r="K31" s="13">
        <f t="shared" si="3"/>
        <v>5885175.1427920368</v>
      </c>
      <c r="L31" s="20">
        <f t="shared" si="5"/>
        <v>59.069044973705822</v>
      </c>
    </row>
    <row r="32" spans="1:12" x14ac:dyDescent="0.2">
      <c r="A32" s="16">
        <v>23</v>
      </c>
      <c r="B32" s="8">
        <v>1</v>
      </c>
      <c r="C32" s="5">
        <v>4402</v>
      </c>
      <c r="D32" s="5">
        <v>4177</v>
      </c>
      <c r="E32" s="17">
        <v>0.5</v>
      </c>
      <c r="F32" s="18">
        <f t="shared" si="0"/>
        <v>2.3312740412635504E-4</v>
      </c>
      <c r="G32" s="18">
        <f t="shared" si="1"/>
        <v>2.3310023310023307E-4</v>
      </c>
      <c r="H32" s="13">
        <f t="shared" si="6"/>
        <v>99607.447428511179</v>
      </c>
      <c r="I32" s="13">
        <f t="shared" si="4"/>
        <v>23.218519214105168</v>
      </c>
      <c r="J32" s="13">
        <f t="shared" si="2"/>
        <v>99595.838168904127</v>
      </c>
      <c r="K32" s="13">
        <f t="shared" si="3"/>
        <v>5785555.3509035641</v>
      </c>
      <c r="L32" s="20">
        <f t="shared" si="5"/>
        <v>58.083562025378569</v>
      </c>
    </row>
    <row r="33" spans="1:12" x14ac:dyDescent="0.2">
      <c r="A33" s="16">
        <v>24</v>
      </c>
      <c r="B33" s="8">
        <v>2</v>
      </c>
      <c r="C33" s="5">
        <v>4729</v>
      </c>
      <c r="D33" s="5">
        <v>4452</v>
      </c>
      <c r="E33" s="17">
        <v>0.5</v>
      </c>
      <c r="F33" s="18">
        <f t="shared" si="0"/>
        <v>4.3568238753948369E-4</v>
      </c>
      <c r="G33" s="18">
        <f t="shared" si="1"/>
        <v>4.3558749863878909E-4</v>
      </c>
      <c r="H33" s="13">
        <f t="shared" si="6"/>
        <v>99584.228909297075</v>
      </c>
      <c r="I33" s="13">
        <f t="shared" si="4"/>
        <v>43.377645174473301</v>
      </c>
      <c r="J33" s="13">
        <f t="shared" si="2"/>
        <v>99562.540086709836</v>
      </c>
      <c r="K33" s="13">
        <f t="shared" si="3"/>
        <v>5685959.5127346599</v>
      </c>
      <c r="L33" s="20">
        <f t="shared" si="5"/>
        <v>57.096987896683153</v>
      </c>
    </row>
    <row r="34" spans="1:12" x14ac:dyDescent="0.2">
      <c r="A34" s="16">
        <v>25</v>
      </c>
      <c r="B34" s="8">
        <v>2</v>
      </c>
      <c r="C34" s="5">
        <v>5018</v>
      </c>
      <c r="D34" s="5">
        <v>4797</v>
      </c>
      <c r="E34" s="17">
        <v>0.5</v>
      </c>
      <c r="F34" s="18">
        <f t="shared" si="0"/>
        <v>4.0753948038716251E-4</v>
      </c>
      <c r="G34" s="18">
        <f t="shared" si="1"/>
        <v>4.0745645309157587E-4</v>
      </c>
      <c r="H34" s="13">
        <f t="shared" si="6"/>
        <v>99540.851264122597</v>
      </c>
      <c r="I34" s="13">
        <f t="shared" si="4"/>
        <v>40.558562193795503</v>
      </c>
      <c r="J34" s="13">
        <f t="shared" si="2"/>
        <v>99520.5719830257</v>
      </c>
      <c r="K34" s="13">
        <f t="shared" si="3"/>
        <v>5586396.9726479501</v>
      </c>
      <c r="L34" s="20">
        <f t="shared" si="5"/>
        <v>56.121651580263801</v>
      </c>
    </row>
    <row r="35" spans="1:12" x14ac:dyDescent="0.2">
      <c r="A35" s="16">
        <v>26</v>
      </c>
      <c r="B35" s="8">
        <v>0</v>
      </c>
      <c r="C35" s="5">
        <v>5281</v>
      </c>
      <c r="D35" s="5">
        <v>5051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99500.292701928804</v>
      </c>
      <c r="I35" s="13">
        <f t="shared" si="4"/>
        <v>0</v>
      </c>
      <c r="J35" s="13">
        <f t="shared" si="2"/>
        <v>99500.292701928804</v>
      </c>
      <c r="K35" s="13">
        <f t="shared" si="3"/>
        <v>5486876.4006649246</v>
      </c>
      <c r="L35" s="20">
        <f t="shared" si="5"/>
        <v>55.144324219244858</v>
      </c>
    </row>
    <row r="36" spans="1:12" x14ac:dyDescent="0.2">
      <c r="A36" s="16">
        <v>27</v>
      </c>
      <c r="B36" s="8">
        <v>1</v>
      </c>
      <c r="C36" s="5">
        <v>5295</v>
      </c>
      <c r="D36" s="5">
        <v>5315</v>
      </c>
      <c r="E36" s="17">
        <v>0.5</v>
      </c>
      <c r="F36" s="18">
        <f t="shared" si="0"/>
        <v>1.8850141376060322E-4</v>
      </c>
      <c r="G36" s="18">
        <f t="shared" si="1"/>
        <v>1.8848364904344549E-4</v>
      </c>
      <c r="H36" s="13">
        <f t="shared" si="6"/>
        <v>99500.292701928804</v>
      </c>
      <c r="I36" s="13">
        <f t="shared" si="4"/>
        <v>18.754178249350449</v>
      </c>
      <c r="J36" s="13">
        <f t="shared" si="2"/>
        <v>99490.915612804136</v>
      </c>
      <c r="K36" s="13">
        <f t="shared" si="3"/>
        <v>5387376.1079629958</v>
      </c>
      <c r="L36" s="20">
        <f t="shared" si="5"/>
        <v>54.144324219244858</v>
      </c>
    </row>
    <row r="37" spans="1:12" x14ac:dyDescent="0.2">
      <c r="A37" s="16">
        <v>28</v>
      </c>
      <c r="B37" s="8">
        <v>3</v>
      </c>
      <c r="C37" s="5">
        <v>5763</v>
      </c>
      <c r="D37" s="5">
        <v>5355</v>
      </c>
      <c r="E37" s="17">
        <v>0.5</v>
      </c>
      <c r="F37" s="18">
        <f t="shared" si="0"/>
        <v>5.3966540744738263E-4</v>
      </c>
      <c r="G37" s="18">
        <f t="shared" si="1"/>
        <v>5.3951982735365534E-4</v>
      </c>
      <c r="H37" s="13">
        <f t="shared" si="6"/>
        <v>99481.538523679454</v>
      </c>
      <c r="I37" s="13">
        <f t="shared" si="4"/>
        <v>53.672262489171551</v>
      </c>
      <c r="J37" s="13">
        <f t="shared" si="2"/>
        <v>99454.702392434876</v>
      </c>
      <c r="K37" s="13">
        <f t="shared" si="3"/>
        <v>5287885.192350192</v>
      </c>
      <c r="L37" s="20">
        <f t="shared" si="5"/>
        <v>53.154437203356316</v>
      </c>
    </row>
    <row r="38" spans="1:12" x14ac:dyDescent="0.2">
      <c r="A38" s="16">
        <v>29</v>
      </c>
      <c r="B38" s="8">
        <v>2</v>
      </c>
      <c r="C38" s="5">
        <v>6167</v>
      </c>
      <c r="D38" s="5">
        <v>5873</v>
      </c>
      <c r="E38" s="17">
        <v>0.5</v>
      </c>
      <c r="F38" s="18">
        <f t="shared" si="0"/>
        <v>3.3222591362126248E-4</v>
      </c>
      <c r="G38" s="18">
        <f t="shared" si="1"/>
        <v>3.3217073575817971E-4</v>
      </c>
      <c r="H38" s="13">
        <f t="shared" si="6"/>
        <v>99427.866261190284</v>
      </c>
      <c r="I38" s="13">
        <f t="shared" si="4"/>
        <v>33.02702749084547</v>
      </c>
      <c r="J38" s="13">
        <f t="shared" si="2"/>
        <v>99411.352747444864</v>
      </c>
      <c r="K38" s="13">
        <f t="shared" si="3"/>
        <v>5188430.4899577573</v>
      </c>
      <c r="L38" s="20">
        <f t="shared" si="5"/>
        <v>52.182860651239373</v>
      </c>
    </row>
    <row r="39" spans="1:12" x14ac:dyDescent="0.2">
      <c r="A39" s="16">
        <v>30</v>
      </c>
      <c r="B39" s="8">
        <v>0</v>
      </c>
      <c r="C39" s="5">
        <v>6368</v>
      </c>
      <c r="D39" s="5">
        <v>6238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99394.839233699444</v>
      </c>
      <c r="I39" s="13">
        <f t="shared" si="4"/>
        <v>0</v>
      </c>
      <c r="J39" s="13">
        <f t="shared" si="2"/>
        <v>99394.839233699444</v>
      </c>
      <c r="K39" s="13">
        <f t="shared" si="3"/>
        <v>5089019.1372103123</v>
      </c>
      <c r="L39" s="20">
        <f t="shared" si="5"/>
        <v>51.200033889535177</v>
      </c>
    </row>
    <row r="40" spans="1:12" x14ac:dyDescent="0.2">
      <c r="A40" s="16">
        <v>31</v>
      </c>
      <c r="B40" s="8">
        <v>3</v>
      </c>
      <c r="C40" s="5">
        <v>6625</v>
      </c>
      <c r="D40" s="5">
        <v>6405</v>
      </c>
      <c r="E40" s="17">
        <v>0.5</v>
      </c>
      <c r="F40" s="18">
        <f t="shared" si="0"/>
        <v>4.604758250191865E-4</v>
      </c>
      <c r="G40" s="18">
        <f t="shared" si="1"/>
        <v>4.6036983043044579E-4</v>
      </c>
      <c r="H40" s="13">
        <f t="shared" si="6"/>
        <v>99394.839233699444</v>
      </c>
      <c r="I40" s="13">
        <f t="shared" si="4"/>
        <v>45.75838528367963</v>
      </c>
      <c r="J40" s="13">
        <f t="shared" si="2"/>
        <v>99371.960041057595</v>
      </c>
      <c r="K40" s="13">
        <f t="shared" si="3"/>
        <v>4989624.297976613</v>
      </c>
      <c r="L40" s="20">
        <f t="shared" si="5"/>
        <v>50.200033889535177</v>
      </c>
    </row>
    <row r="41" spans="1:12" x14ac:dyDescent="0.2">
      <c r="A41" s="16">
        <v>32</v>
      </c>
      <c r="B41" s="8">
        <v>1</v>
      </c>
      <c r="C41" s="5">
        <v>6923</v>
      </c>
      <c r="D41" s="5">
        <v>6708</v>
      </c>
      <c r="E41" s="17">
        <v>0.5</v>
      </c>
      <c r="F41" s="18">
        <f t="shared" ref="F41:F72" si="7">B41/((C41+D41)/2)</f>
        <v>1.4672437825544713E-4</v>
      </c>
      <c r="G41" s="18">
        <f t="shared" si="1"/>
        <v>1.4671361502347415E-4</v>
      </c>
      <c r="H41" s="13">
        <f t="shared" si="6"/>
        <v>99349.080848415761</v>
      </c>
      <c r="I41" s="13">
        <f t="shared" si="4"/>
        <v>14.575862800530478</v>
      </c>
      <c r="J41" s="13">
        <f t="shared" si="2"/>
        <v>99341.792917015497</v>
      </c>
      <c r="K41" s="13">
        <f t="shared" si="3"/>
        <v>4890252.3379355557</v>
      </c>
      <c r="L41" s="20">
        <f t="shared" si="5"/>
        <v>49.22292482400492</v>
      </c>
    </row>
    <row r="42" spans="1:12" x14ac:dyDescent="0.2">
      <c r="A42" s="16">
        <v>33</v>
      </c>
      <c r="B42" s="8">
        <v>2</v>
      </c>
      <c r="C42" s="5">
        <v>6969</v>
      </c>
      <c r="D42" s="5">
        <v>6965</v>
      </c>
      <c r="E42" s="17">
        <v>0.5</v>
      </c>
      <c r="F42" s="18">
        <f t="shared" si="7"/>
        <v>2.8706760442084113E-4</v>
      </c>
      <c r="G42" s="18">
        <f t="shared" si="1"/>
        <v>2.8702640642939151E-4</v>
      </c>
      <c r="H42" s="13">
        <f t="shared" si="6"/>
        <v>99334.504985615233</v>
      </c>
      <c r="I42" s="13">
        <f t="shared" si="4"/>
        <v>28.511626000463615</v>
      </c>
      <c r="J42" s="13">
        <f t="shared" si="2"/>
        <v>99320.249172615004</v>
      </c>
      <c r="K42" s="13">
        <f t="shared" si="3"/>
        <v>4790910.5450185407</v>
      </c>
      <c r="L42" s="20">
        <f t="shared" si="5"/>
        <v>48.230074189349601</v>
      </c>
    </row>
    <row r="43" spans="1:12" x14ac:dyDescent="0.2">
      <c r="A43" s="16">
        <v>34</v>
      </c>
      <c r="B43" s="8">
        <v>5</v>
      </c>
      <c r="C43" s="5">
        <v>7401</v>
      </c>
      <c r="D43" s="5">
        <v>7026</v>
      </c>
      <c r="E43" s="17">
        <v>0.5</v>
      </c>
      <c r="F43" s="18">
        <f t="shared" si="7"/>
        <v>6.9314479794829135E-4</v>
      </c>
      <c r="G43" s="18">
        <f t="shared" si="1"/>
        <v>6.9290465631929041E-4</v>
      </c>
      <c r="H43" s="13">
        <f t="shared" si="6"/>
        <v>99305.993359614775</v>
      </c>
      <c r="I43" s="13">
        <f t="shared" si="4"/>
        <v>68.809585199289614</v>
      </c>
      <c r="J43" s="13">
        <f t="shared" si="2"/>
        <v>99271.588567015133</v>
      </c>
      <c r="K43" s="13">
        <f t="shared" si="3"/>
        <v>4691590.2958459258</v>
      </c>
      <c r="L43" s="20">
        <f t="shared" si="5"/>
        <v>47.243777914353721</v>
      </c>
    </row>
    <row r="44" spans="1:12" x14ac:dyDescent="0.2">
      <c r="A44" s="16">
        <v>35</v>
      </c>
      <c r="B44" s="8">
        <v>4</v>
      </c>
      <c r="C44" s="5">
        <v>7214</v>
      </c>
      <c r="D44" s="5">
        <v>7445</v>
      </c>
      <c r="E44" s="17">
        <v>0.5</v>
      </c>
      <c r="F44" s="18">
        <f t="shared" si="7"/>
        <v>5.4573981854151034E-4</v>
      </c>
      <c r="G44" s="18">
        <f t="shared" si="1"/>
        <v>5.4559094319034309E-4</v>
      </c>
      <c r="H44" s="13">
        <f t="shared" si="6"/>
        <v>99237.183774415491</v>
      </c>
      <c r="I44" s="13">
        <f t="shared" si="4"/>
        <v>54.142908695036759</v>
      </c>
      <c r="J44" s="13">
        <f t="shared" si="2"/>
        <v>99210.112320067972</v>
      </c>
      <c r="K44" s="13">
        <f t="shared" si="3"/>
        <v>4592318.707278911</v>
      </c>
      <c r="L44" s="20">
        <f t="shared" si="5"/>
        <v>46.276189353761815</v>
      </c>
    </row>
    <row r="45" spans="1:12" x14ac:dyDescent="0.2">
      <c r="A45" s="16">
        <v>36</v>
      </c>
      <c r="B45" s="8">
        <v>7</v>
      </c>
      <c r="C45" s="5">
        <v>7176</v>
      </c>
      <c r="D45" s="5">
        <v>7231</v>
      </c>
      <c r="E45" s="17">
        <v>0.5</v>
      </c>
      <c r="F45" s="18">
        <f t="shared" si="7"/>
        <v>9.7174984382591794E-4</v>
      </c>
      <c r="G45" s="18">
        <f t="shared" si="1"/>
        <v>9.7127792424032185E-4</v>
      </c>
      <c r="H45" s="13">
        <f t="shared" si="6"/>
        <v>99183.040865720453</v>
      </c>
      <c r="I45" s="13">
        <f t="shared" si="4"/>
        <v>96.334298051899978</v>
      </c>
      <c r="J45" s="13">
        <f t="shared" si="2"/>
        <v>99134.873716694507</v>
      </c>
      <c r="K45" s="13">
        <f t="shared" si="3"/>
        <v>4493108.5949588427</v>
      </c>
      <c r="L45" s="20">
        <f t="shared" si="5"/>
        <v>45.301178061699723</v>
      </c>
    </row>
    <row r="46" spans="1:12" x14ac:dyDescent="0.2">
      <c r="A46" s="16">
        <v>37</v>
      </c>
      <c r="B46" s="8">
        <v>2</v>
      </c>
      <c r="C46" s="5">
        <v>6575</v>
      </c>
      <c r="D46" s="5">
        <v>7176</v>
      </c>
      <c r="E46" s="17">
        <v>0.5</v>
      </c>
      <c r="F46" s="18">
        <f t="shared" si="7"/>
        <v>2.9088793542287835E-4</v>
      </c>
      <c r="G46" s="18">
        <f t="shared" si="1"/>
        <v>2.9084563367992437E-4</v>
      </c>
      <c r="H46" s="13">
        <f t="shared" si="6"/>
        <v>99086.70656766856</v>
      </c>
      <c r="I46" s="13">
        <f t="shared" si="4"/>
        <v>28.818935960930286</v>
      </c>
      <c r="J46" s="13">
        <f t="shared" si="2"/>
        <v>99072.297099688105</v>
      </c>
      <c r="K46" s="13">
        <f t="shared" si="3"/>
        <v>4393973.7212421484</v>
      </c>
      <c r="L46" s="20">
        <f t="shared" si="5"/>
        <v>44.344734762593042</v>
      </c>
    </row>
    <row r="47" spans="1:12" x14ac:dyDescent="0.2">
      <c r="A47" s="16">
        <v>38</v>
      </c>
      <c r="B47" s="8">
        <v>7</v>
      </c>
      <c r="C47" s="5">
        <v>6650</v>
      </c>
      <c r="D47" s="5">
        <v>6566</v>
      </c>
      <c r="E47" s="17">
        <v>0.5</v>
      </c>
      <c r="F47" s="18">
        <f t="shared" si="7"/>
        <v>1.0593220338983051E-3</v>
      </c>
      <c r="G47" s="18">
        <f t="shared" si="1"/>
        <v>1.0587612493382743E-3</v>
      </c>
      <c r="H47" s="13">
        <f t="shared" si="6"/>
        <v>99057.887631707636</v>
      </c>
      <c r="I47" s="13">
        <f t="shared" si="4"/>
        <v>104.87865286575716</v>
      </c>
      <c r="J47" s="13">
        <f t="shared" si="2"/>
        <v>99005.448305274767</v>
      </c>
      <c r="K47" s="13">
        <f t="shared" si="3"/>
        <v>4294901.4241424603</v>
      </c>
      <c r="L47" s="20">
        <f t="shared" si="5"/>
        <v>43.357490522215585</v>
      </c>
    </row>
    <row r="48" spans="1:12" x14ac:dyDescent="0.2">
      <c r="A48" s="16">
        <v>39</v>
      </c>
      <c r="B48" s="8">
        <v>7</v>
      </c>
      <c r="C48" s="5">
        <v>6291</v>
      </c>
      <c r="D48" s="5">
        <v>6645</v>
      </c>
      <c r="E48" s="17">
        <v>0.5</v>
      </c>
      <c r="F48" s="18">
        <f t="shared" si="7"/>
        <v>1.0822510822510823E-3</v>
      </c>
      <c r="G48" s="18">
        <f t="shared" si="1"/>
        <v>1.0816657652785288E-3</v>
      </c>
      <c r="H48" s="13">
        <f t="shared" si="6"/>
        <v>98953.008978841885</v>
      </c>
      <c r="I48" s="13">
        <f t="shared" si="4"/>
        <v>107.03408218371214</v>
      </c>
      <c r="J48" s="13">
        <f t="shared" si="2"/>
        <v>98899.491937750019</v>
      </c>
      <c r="K48" s="13">
        <f t="shared" si="3"/>
        <v>4195895.975837186</v>
      </c>
      <c r="L48" s="20">
        <f t="shared" si="5"/>
        <v>42.402914465535368</v>
      </c>
    </row>
    <row r="49" spans="1:12" x14ac:dyDescent="0.2">
      <c r="A49" s="16">
        <v>40</v>
      </c>
      <c r="B49" s="8">
        <v>10</v>
      </c>
      <c r="C49" s="5">
        <v>5963</v>
      </c>
      <c r="D49" s="5">
        <v>6319</v>
      </c>
      <c r="E49" s="17">
        <v>0.5</v>
      </c>
      <c r="F49" s="18">
        <f t="shared" si="7"/>
        <v>1.6283992835043153E-3</v>
      </c>
      <c r="G49" s="18">
        <f t="shared" si="1"/>
        <v>1.6270745200130166E-3</v>
      </c>
      <c r="H49" s="13">
        <f t="shared" si="6"/>
        <v>98845.974896658168</v>
      </c>
      <c r="I49" s="13">
        <f t="shared" si="4"/>
        <v>160.82976716019877</v>
      </c>
      <c r="J49" s="13">
        <f t="shared" si="2"/>
        <v>98765.560013078066</v>
      </c>
      <c r="K49" s="13">
        <f t="shared" si="3"/>
        <v>4096996.4838994355</v>
      </c>
      <c r="L49" s="20">
        <f t="shared" si="5"/>
        <v>41.44828849311039</v>
      </c>
    </row>
    <row r="50" spans="1:12" x14ac:dyDescent="0.2">
      <c r="A50" s="16">
        <v>41</v>
      </c>
      <c r="B50" s="8">
        <v>12</v>
      </c>
      <c r="C50" s="5">
        <v>5938</v>
      </c>
      <c r="D50" s="5">
        <v>5967</v>
      </c>
      <c r="E50" s="17">
        <v>0.5</v>
      </c>
      <c r="F50" s="18">
        <f t="shared" si="7"/>
        <v>2.0159596808063838E-3</v>
      </c>
      <c r="G50" s="18">
        <f t="shared" si="1"/>
        <v>2.0139296802886633E-3</v>
      </c>
      <c r="H50" s="13">
        <f t="shared" si="6"/>
        <v>98685.145129497963</v>
      </c>
      <c r="I50" s="13">
        <f t="shared" si="4"/>
        <v>198.74494277989018</v>
      </c>
      <c r="J50" s="13">
        <f t="shared" si="2"/>
        <v>98585.772658108021</v>
      </c>
      <c r="K50" s="13">
        <f t="shared" si="3"/>
        <v>3998230.9238863573</v>
      </c>
      <c r="L50" s="20">
        <f t="shared" si="5"/>
        <v>40.515022991958361</v>
      </c>
    </row>
    <row r="51" spans="1:12" x14ac:dyDescent="0.2">
      <c r="A51" s="16">
        <v>42</v>
      </c>
      <c r="B51" s="8">
        <v>5</v>
      </c>
      <c r="C51" s="5">
        <v>5997</v>
      </c>
      <c r="D51" s="5">
        <v>5940</v>
      </c>
      <c r="E51" s="17">
        <v>0.5</v>
      </c>
      <c r="F51" s="18">
        <f t="shared" si="7"/>
        <v>8.3773142330568822E-4</v>
      </c>
      <c r="G51" s="18">
        <f t="shared" si="1"/>
        <v>8.3738067325406132E-4</v>
      </c>
      <c r="H51" s="13">
        <f t="shared" si="6"/>
        <v>98486.400186718078</v>
      </c>
      <c r="I51" s="13">
        <f t="shared" si="4"/>
        <v>82.470608094722891</v>
      </c>
      <c r="J51" s="13">
        <f t="shared" si="2"/>
        <v>98445.164882670724</v>
      </c>
      <c r="K51" s="13">
        <f t="shared" si="3"/>
        <v>3899645.1512282495</v>
      </c>
      <c r="L51" s="20">
        <f t="shared" si="5"/>
        <v>39.595773059376754</v>
      </c>
    </row>
    <row r="52" spans="1:12" x14ac:dyDescent="0.2">
      <c r="A52" s="16">
        <v>43</v>
      </c>
      <c r="B52" s="8">
        <v>11</v>
      </c>
      <c r="C52" s="5">
        <v>5761</v>
      </c>
      <c r="D52" s="5">
        <v>5978</v>
      </c>
      <c r="E52" s="17">
        <v>0.5</v>
      </c>
      <c r="F52" s="18">
        <f t="shared" si="7"/>
        <v>1.8740948973507113E-3</v>
      </c>
      <c r="G52" s="18">
        <f t="shared" si="1"/>
        <v>1.8723404255319147E-3</v>
      </c>
      <c r="H52" s="13">
        <f t="shared" si="6"/>
        <v>98403.929578623356</v>
      </c>
      <c r="I52" s="13">
        <f t="shared" si="4"/>
        <v>184.24565538125222</v>
      </c>
      <c r="J52" s="13">
        <f t="shared" si="2"/>
        <v>98311.806750932737</v>
      </c>
      <c r="K52" s="13">
        <f t="shared" si="3"/>
        <v>3801199.9863455789</v>
      </c>
      <c r="L52" s="20">
        <f t="shared" si="5"/>
        <v>38.628538541323934</v>
      </c>
    </row>
    <row r="53" spans="1:12" x14ac:dyDescent="0.2">
      <c r="A53" s="16">
        <v>44</v>
      </c>
      <c r="B53" s="8">
        <v>4</v>
      </c>
      <c r="C53" s="5">
        <v>5238</v>
      </c>
      <c r="D53" s="5">
        <v>5740</v>
      </c>
      <c r="E53" s="17">
        <v>0.5</v>
      </c>
      <c r="F53" s="18">
        <f t="shared" si="7"/>
        <v>7.2873018764802334E-4</v>
      </c>
      <c r="G53" s="18">
        <f t="shared" si="1"/>
        <v>7.2846476051720993E-4</v>
      </c>
      <c r="H53" s="13">
        <f t="shared" si="6"/>
        <v>98219.683923242104</v>
      </c>
      <c r="I53" s="13">
        <f t="shared" si="4"/>
        <v>71.549578527220618</v>
      </c>
      <c r="J53" s="13">
        <f t="shared" si="2"/>
        <v>98183.909133978494</v>
      </c>
      <c r="K53" s="13">
        <f t="shared" si="3"/>
        <v>3702888.1795946462</v>
      </c>
      <c r="L53" s="20">
        <f t="shared" si="5"/>
        <v>37.700062061780038</v>
      </c>
    </row>
    <row r="54" spans="1:12" x14ac:dyDescent="0.2">
      <c r="A54" s="16">
        <v>45</v>
      </c>
      <c r="B54" s="8">
        <v>5</v>
      </c>
      <c r="C54" s="5">
        <v>5098</v>
      </c>
      <c r="D54" s="5">
        <v>5210</v>
      </c>
      <c r="E54" s="17">
        <v>0.5</v>
      </c>
      <c r="F54" s="18">
        <f t="shared" si="7"/>
        <v>9.7012029491656967E-4</v>
      </c>
      <c r="G54" s="18">
        <f t="shared" si="1"/>
        <v>9.6964995636575205E-4</v>
      </c>
      <c r="H54" s="13">
        <f t="shared" si="6"/>
        <v>98148.134344714883</v>
      </c>
      <c r="I54" s="13">
        <f t="shared" si="4"/>
        <v>95.169334184732762</v>
      </c>
      <c r="J54" s="13">
        <f t="shared" si="2"/>
        <v>98100.549677622519</v>
      </c>
      <c r="K54" s="13">
        <f t="shared" si="3"/>
        <v>3604704.2704606676</v>
      </c>
      <c r="L54" s="20">
        <f t="shared" si="5"/>
        <v>36.727180751090607</v>
      </c>
    </row>
    <row r="55" spans="1:12" x14ac:dyDescent="0.2">
      <c r="A55" s="16">
        <v>46</v>
      </c>
      <c r="B55" s="8">
        <v>11</v>
      </c>
      <c r="C55" s="5">
        <v>5001</v>
      </c>
      <c r="D55" s="5">
        <v>5112</v>
      </c>
      <c r="E55" s="17">
        <v>0.5</v>
      </c>
      <c r="F55" s="18">
        <f t="shared" si="7"/>
        <v>2.1754177790962127E-3</v>
      </c>
      <c r="G55" s="18">
        <f t="shared" si="1"/>
        <v>2.1730541288028449E-3</v>
      </c>
      <c r="H55" s="13">
        <f t="shared" si="6"/>
        <v>98052.965010530155</v>
      </c>
      <c r="I55" s="13">
        <f t="shared" si="4"/>
        <v>213.07440045749345</v>
      </c>
      <c r="J55" s="13">
        <f t="shared" si="2"/>
        <v>97946.427810301408</v>
      </c>
      <c r="K55" s="13">
        <f t="shared" si="3"/>
        <v>3506603.720783045</v>
      </c>
      <c r="L55" s="20">
        <f t="shared" si="5"/>
        <v>35.762342529942487</v>
      </c>
    </row>
    <row r="56" spans="1:12" x14ac:dyDescent="0.2">
      <c r="A56" s="16">
        <v>47</v>
      </c>
      <c r="B56" s="8">
        <v>8</v>
      </c>
      <c r="C56" s="5">
        <v>4934</v>
      </c>
      <c r="D56" s="5">
        <v>5006</v>
      </c>
      <c r="E56" s="17">
        <v>0.5</v>
      </c>
      <c r="F56" s="18">
        <f t="shared" si="7"/>
        <v>1.6096579476861167E-3</v>
      </c>
      <c r="G56" s="18">
        <f t="shared" si="1"/>
        <v>1.6083634901487734E-3</v>
      </c>
      <c r="H56" s="13">
        <f t="shared" si="6"/>
        <v>97839.89061007266</v>
      </c>
      <c r="I56" s="13">
        <f t="shared" si="4"/>
        <v>157.36210793739068</v>
      </c>
      <c r="J56" s="13">
        <f t="shared" si="2"/>
        <v>97761.209556103975</v>
      </c>
      <c r="K56" s="13">
        <f t="shared" si="3"/>
        <v>3408657.2929727435</v>
      </c>
      <c r="L56" s="20">
        <f t="shared" si="5"/>
        <v>34.839136386174786</v>
      </c>
    </row>
    <row r="57" spans="1:12" x14ac:dyDescent="0.2">
      <c r="A57" s="16">
        <v>48</v>
      </c>
      <c r="B57" s="8">
        <v>9</v>
      </c>
      <c r="C57" s="5">
        <v>4670</v>
      </c>
      <c r="D57" s="5">
        <v>4920</v>
      </c>
      <c r="E57" s="17">
        <v>0.5</v>
      </c>
      <c r="F57" s="18">
        <f t="shared" si="7"/>
        <v>1.8769551616266945E-3</v>
      </c>
      <c r="G57" s="18">
        <f t="shared" si="1"/>
        <v>1.8751953328471713E-3</v>
      </c>
      <c r="H57" s="13">
        <f t="shared" si="6"/>
        <v>97682.528502135276</v>
      </c>
      <c r="I57" s="13">
        <f t="shared" si="4"/>
        <v>183.17382154791486</v>
      </c>
      <c r="J57" s="13">
        <f t="shared" si="2"/>
        <v>97590.941591361319</v>
      </c>
      <c r="K57" s="13">
        <f t="shared" si="3"/>
        <v>3310896.0834166394</v>
      </c>
      <c r="L57" s="20">
        <f t="shared" si="5"/>
        <v>33.894455172137206</v>
      </c>
    </row>
    <row r="58" spans="1:12" x14ac:dyDescent="0.2">
      <c r="A58" s="16">
        <v>49</v>
      </c>
      <c r="B58" s="8">
        <v>8</v>
      </c>
      <c r="C58" s="5">
        <v>4473</v>
      </c>
      <c r="D58" s="5">
        <v>4647</v>
      </c>
      <c r="E58" s="17">
        <v>0.5</v>
      </c>
      <c r="F58" s="18">
        <f t="shared" si="7"/>
        <v>1.7543859649122807E-3</v>
      </c>
      <c r="G58" s="18">
        <f t="shared" si="1"/>
        <v>1.75284837861525E-3</v>
      </c>
      <c r="H58" s="13">
        <f t="shared" si="6"/>
        <v>97499.354680587363</v>
      </c>
      <c r="I58" s="13">
        <f t="shared" si="4"/>
        <v>170.90158576790074</v>
      </c>
      <c r="J58" s="13">
        <f t="shared" si="2"/>
        <v>97413.903887703404</v>
      </c>
      <c r="K58" s="13">
        <f t="shared" si="3"/>
        <v>3213305.1418252778</v>
      </c>
      <c r="L58" s="20">
        <f t="shared" si="5"/>
        <v>32.957193946075051</v>
      </c>
    </row>
    <row r="59" spans="1:12" x14ac:dyDescent="0.2">
      <c r="A59" s="16">
        <v>50</v>
      </c>
      <c r="B59" s="8">
        <v>15</v>
      </c>
      <c r="C59" s="5">
        <v>4528</v>
      </c>
      <c r="D59" s="5">
        <v>4454</v>
      </c>
      <c r="E59" s="17">
        <v>0.5</v>
      </c>
      <c r="F59" s="18">
        <f t="shared" si="7"/>
        <v>3.3400133600534404E-3</v>
      </c>
      <c r="G59" s="18">
        <f t="shared" si="1"/>
        <v>3.3344448149383128E-3</v>
      </c>
      <c r="H59" s="13">
        <f t="shared" si="6"/>
        <v>97328.453094819459</v>
      </c>
      <c r="I59" s="13">
        <f t="shared" si="4"/>
        <v>324.53635576798752</v>
      </c>
      <c r="J59" s="13">
        <f t="shared" si="2"/>
        <v>97166.184916935468</v>
      </c>
      <c r="K59" s="13">
        <f t="shared" si="3"/>
        <v>3115891.2379375743</v>
      </c>
      <c r="L59" s="20">
        <f t="shared" si="5"/>
        <v>32.014186384961924</v>
      </c>
    </row>
    <row r="60" spans="1:12" x14ac:dyDescent="0.2">
      <c r="A60" s="16">
        <v>51</v>
      </c>
      <c r="B60" s="8">
        <v>16</v>
      </c>
      <c r="C60" s="5">
        <v>4390</v>
      </c>
      <c r="D60" s="5">
        <v>4488</v>
      </c>
      <c r="E60" s="17">
        <v>0.5</v>
      </c>
      <c r="F60" s="18">
        <f t="shared" si="7"/>
        <v>3.604415408875873E-3</v>
      </c>
      <c r="G60" s="18">
        <f t="shared" si="1"/>
        <v>3.5979311895659996E-3</v>
      </c>
      <c r="H60" s="13">
        <f t="shared" si="6"/>
        <v>97003.916739051478</v>
      </c>
      <c r="I60" s="13">
        <f t="shared" si="4"/>
        <v>349.01341754549668</v>
      </c>
      <c r="J60" s="13">
        <f t="shared" si="2"/>
        <v>96829.410030278726</v>
      </c>
      <c r="K60" s="13">
        <f t="shared" si="3"/>
        <v>3018725.0530206389</v>
      </c>
      <c r="L60" s="20">
        <f t="shared" si="5"/>
        <v>31.119620263800872</v>
      </c>
    </row>
    <row r="61" spans="1:12" x14ac:dyDescent="0.2">
      <c r="A61" s="16">
        <v>52</v>
      </c>
      <c r="B61" s="8">
        <v>11</v>
      </c>
      <c r="C61" s="5">
        <v>4393</v>
      </c>
      <c r="D61" s="5">
        <v>4374</v>
      </c>
      <c r="E61" s="17">
        <v>0.5</v>
      </c>
      <c r="F61" s="18">
        <f t="shared" si="7"/>
        <v>2.509410288582183E-3</v>
      </c>
      <c r="G61" s="18">
        <f t="shared" si="1"/>
        <v>2.5062656641604009E-3</v>
      </c>
      <c r="H61" s="13">
        <f t="shared" si="6"/>
        <v>96654.903321505975</v>
      </c>
      <c r="I61" s="13">
        <f t="shared" si="4"/>
        <v>242.24286546743352</v>
      </c>
      <c r="J61" s="13">
        <f t="shared" si="2"/>
        <v>96533.781888772268</v>
      </c>
      <c r="K61" s="13">
        <f t="shared" si="3"/>
        <v>2921895.64299036</v>
      </c>
      <c r="L61" s="20">
        <f t="shared" si="5"/>
        <v>30.230185356154927</v>
      </c>
    </row>
    <row r="62" spans="1:12" x14ac:dyDescent="0.2">
      <c r="A62" s="16">
        <v>53</v>
      </c>
      <c r="B62" s="8">
        <v>10</v>
      </c>
      <c r="C62" s="5">
        <v>4451</v>
      </c>
      <c r="D62" s="5">
        <v>4384</v>
      </c>
      <c r="E62" s="17">
        <v>0.5</v>
      </c>
      <c r="F62" s="18">
        <f t="shared" si="7"/>
        <v>2.2637238256932655E-3</v>
      </c>
      <c r="G62" s="18">
        <f t="shared" si="1"/>
        <v>2.2611644997173547E-3</v>
      </c>
      <c r="H62" s="13">
        <f t="shared" si="6"/>
        <v>96412.660456038546</v>
      </c>
      <c r="I62" s="13">
        <f t="shared" si="4"/>
        <v>218.0048851464976</v>
      </c>
      <c r="J62" s="13">
        <f t="shared" si="2"/>
        <v>96303.658013465305</v>
      </c>
      <c r="K62" s="13">
        <f t="shared" si="3"/>
        <v>2825361.8611015878</v>
      </c>
      <c r="L62" s="20">
        <f t="shared" si="5"/>
        <v>29.304884314336217</v>
      </c>
    </row>
    <row r="63" spans="1:12" x14ac:dyDescent="0.2">
      <c r="A63" s="16">
        <v>54</v>
      </c>
      <c r="B63" s="8">
        <v>17</v>
      </c>
      <c r="C63" s="5">
        <v>3971</v>
      </c>
      <c r="D63" s="5">
        <v>4436</v>
      </c>
      <c r="E63" s="17">
        <v>0.5</v>
      </c>
      <c r="F63" s="18">
        <f t="shared" si="7"/>
        <v>4.0442488402521711E-3</v>
      </c>
      <c r="G63" s="18">
        <f t="shared" si="1"/>
        <v>4.0360873694207031E-3</v>
      </c>
      <c r="H63" s="13">
        <f t="shared" si="6"/>
        <v>96194.65557089205</v>
      </c>
      <c r="I63" s="13">
        <f t="shared" si="4"/>
        <v>388.25003435545227</v>
      </c>
      <c r="J63" s="13">
        <f t="shared" si="2"/>
        <v>96000.530553714314</v>
      </c>
      <c r="K63" s="13">
        <f t="shared" si="3"/>
        <v>2729058.2030881224</v>
      </c>
      <c r="L63" s="20">
        <f t="shared" si="5"/>
        <v>28.370164505416867</v>
      </c>
    </row>
    <row r="64" spans="1:12" x14ac:dyDescent="0.2">
      <c r="A64" s="16">
        <v>55</v>
      </c>
      <c r="B64" s="8">
        <v>12</v>
      </c>
      <c r="C64" s="5">
        <v>4024</v>
      </c>
      <c r="D64" s="5">
        <v>3938</v>
      </c>
      <c r="E64" s="17">
        <v>0.5</v>
      </c>
      <c r="F64" s="18">
        <f t="shared" si="7"/>
        <v>3.0143180105501131E-3</v>
      </c>
      <c r="G64" s="18">
        <f t="shared" si="1"/>
        <v>3.0097817908201654E-3</v>
      </c>
      <c r="H64" s="13">
        <f t="shared" si="6"/>
        <v>95806.405536536593</v>
      </c>
      <c r="I64" s="13">
        <f t="shared" si="4"/>
        <v>288.3563748278001</v>
      </c>
      <c r="J64" s="13">
        <f t="shared" si="2"/>
        <v>95662.227349122695</v>
      </c>
      <c r="K64" s="13">
        <f t="shared" si="3"/>
        <v>2633057.672534408</v>
      </c>
      <c r="L64" s="20">
        <f t="shared" si="5"/>
        <v>27.483106769205207</v>
      </c>
    </row>
    <row r="65" spans="1:12" x14ac:dyDescent="0.2">
      <c r="A65" s="16">
        <v>56</v>
      </c>
      <c r="B65" s="8">
        <v>18</v>
      </c>
      <c r="C65" s="5">
        <v>3701</v>
      </c>
      <c r="D65" s="5">
        <v>3998</v>
      </c>
      <c r="E65" s="17">
        <v>0.5</v>
      </c>
      <c r="F65" s="18">
        <f t="shared" si="7"/>
        <v>4.6759319392128849E-3</v>
      </c>
      <c r="G65" s="18">
        <f t="shared" si="1"/>
        <v>4.6650252688868734E-3</v>
      </c>
      <c r="H65" s="13">
        <f t="shared" si="6"/>
        <v>95518.049161708797</v>
      </c>
      <c r="I65" s="13">
        <f t="shared" si="4"/>
        <v>445.59411297415016</v>
      </c>
      <c r="J65" s="13">
        <f t="shared" si="2"/>
        <v>95295.25210522172</v>
      </c>
      <c r="K65" s="13">
        <f t="shared" si="3"/>
        <v>2537395.4451852855</v>
      </c>
      <c r="L65" s="20">
        <f t="shared" si="5"/>
        <v>26.564565204734883</v>
      </c>
    </row>
    <row r="66" spans="1:12" x14ac:dyDescent="0.2">
      <c r="A66" s="16">
        <v>57</v>
      </c>
      <c r="B66" s="8">
        <v>20</v>
      </c>
      <c r="C66" s="5">
        <v>3755</v>
      </c>
      <c r="D66" s="5">
        <v>3676</v>
      </c>
      <c r="E66" s="17">
        <v>0.5</v>
      </c>
      <c r="F66" s="18">
        <f t="shared" si="7"/>
        <v>5.3828556048983985E-3</v>
      </c>
      <c r="G66" s="18">
        <f t="shared" si="1"/>
        <v>5.3684069252449328E-3</v>
      </c>
      <c r="H66" s="13">
        <f t="shared" si="6"/>
        <v>95072.455048734642</v>
      </c>
      <c r="I66" s="13">
        <f t="shared" si="4"/>
        <v>510.38762608366466</v>
      </c>
      <c r="J66" s="13">
        <f t="shared" si="2"/>
        <v>94817.2612356928</v>
      </c>
      <c r="K66" s="13">
        <f t="shared" si="3"/>
        <v>2442100.1930800639</v>
      </c>
      <c r="L66" s="20">
        <f t="shared" si="5"/>
        <v>25.686726947655139</v>
      </c>
    </row>
    <row r="67" spans="1:12" x14ac:dyDescent="0.2">
      <c r="A67" s="16">
        <v>58</v>
      </c>
      <c r="B67" s="8">
        <v>21</v>
      </c>
      <c r="C67" s="5">
        <v>3555</v>
      </c>
      <c r="D67" s="5">
        <v>3711</v>
      </c>
      <c r="E67" s="17">
        <v>0.5</v>
      </c>
      <c r="F67" s="18">
        <f t="shared" si="7"/>
        <v>5.7803468208092483E-3</v>
      </c>
      <c r="G67" s="18">
        <f t="shared" si="1"/>
        <v>5.7636887608069169E-3</v>
      </c>
      <c r="H67" s="13">
        <f t="shared" si="6"/>
        <v>94562.067422650973</v>
      </c>
      <c r="I67" s="13">
        <f t="shared" si="4"/>
        <v>545.02632520259931</v>
      </c>
      <c r="J67" s="13">
        <f t="shared" si="2"/>
        <v>94289.55426004967</v>
      </c>
      <c r="K67" s="13">
        <f t="shared" si="3"/>
        <v>2347282.9318443709</v>
      </c>
      <c r="L67" s="20">
        <f t="shared" si="5"/>
        <v>24.822669341111649</v>
      </c>
    </row>
    <row r="68" spans="1:12" x14ac:dyDescent="0.2">
      <c r="A68" s="16">
        <v>59</v>
      </c>
      <c r="B68" s="8">
        <v>24</v>
      </c>
      <c r="C68" s="5">
        <v>3324</v>
      </c>
      <c r="D68" s="5">
        <v>3540</v>
      </c>
      <c r="E68" s="17">
        <v>0.5</v>
      </c>
      <c r="F68" s="18">
        <f t="shared" si="7"/>
        <v>6.993006993006993E-3</v>
      </c>
      <c r="G68" s="18">
        <f t="shared" si="1"/>
        <v>6.9686411149825784E-3</v>
      </c>
      <c r="H68" s="13">
        <f t="shared" si="6"/>
        <v>94017.041097448368</v>
      </c>
      <c r="I68" s="13">
        <f t="shared" si="4"/>
        <v>655.1710181006855</v>
      </c>
      <c r="J68" s="13">
        <f t="shared" si="2"/>
        <v>93689.455588398036</v>
      </c>
      <c r="K68" s="13">
        <f t="shared" si="3"/>
        <v>2252993.3775843214</v>
      </c>
      <c r="L68" s="20">
        <f t="shared" si="5"/>
        <v>23.963670322799256</v>
      </c>
    </row>
    <row r="69" spans="1:12" x14ac:dyDescent="0.2">
      <c r="A69" s="16">
        <v>60</v>
      </c>
      <c r="B69" s="8">
        <v>23</v>
      </c>
      <c r="C69" s="5">
        <v>3192</v>
      </c>
      <c r="D69" s="5">
        <v>3293</v>
      </c>
      <c r="E69" s="17">
        <v>0.5</v>
      </c>
      <c r="F69" s="18">
        <f t="shared" si="7"/>
        <v>7.0932922127987666E-3</v>
      </c>
      <c r="G69" s="18">
        <f t="shared" si="1"/>
        <v>7.0682237246465895E-3</v>
      </c>
      <c r="H69" s="13">
        <f t="shared" si="6"/>
        <v>93361.870079347689</v>
      </c>
      <c r="I69" s="13">
        <f t="shared" si="4"/>
        <v>659.9025850722179</v>
      </c>
      <c r="J69" s="13">
        <f t="shared" si="2"/>
        <v>93031.91878681157</v>
      </c>
      <c r="K69" s="13">
        <f t="shared" si="3"/>
        <v>2159303.9219959234</v>
      </c>
      <c r="L69" s="20">
        <f t="shared" si="5"/>
        <v>23.128327658397847</v>
      </c>
    </row>
    <row r="70" spans="1:12" x14ac:dyDescent="0.2">
      <c r="A70" s="16">
        <v>61</v>
      </c>
      <c r="B70" s="8">
        <v>21</v>
      </c>
      <c r="C70" s="5">
        <v>3252</v>
      </c>
      <c r="D70" s="5">
        <v>3176</v>
      </c>
      <c r="E70" s="17">
        <v>0.5</v>
      </c>
      <c r="F70" s="18">
        <f t="shared" si="7"/>
        <v>6.5339141257000624E-3</v>
      </c>
      <c r="G70" s="18">
        <f t="shared" si="1"/>
        <v>6.5126376182353856E-3</v>
      </c>
      <c r="H70" s="13">
        <f t="shared" si="6"/>
        <v>92701.967494275465</v>
      </c>
      <c r="I70" s="13">
        <f t="shared" si="4"/>
        <v>603.73432078765234</v>
      </c>
      <c r="J70" s="13">
        <f t="shared" si="2"/>
        <v>92400.100333881637</v>
      </c>
      <c r="K70" s="13">
        <f t="shared" si="3"/>
        <v>2066272.003209112</v>
      </c>
      <c r="L70" s="20">
        <f t="shared" si="5"/>
        <v>22.289408294777655</v>
      </c>
    </row>
    <row r="71" spans="1:12" x14ac:dyDescent="0.2">
      <c r="A71" s="16">
        <v>62</v>
      </c>
      <c r="B71" s="8">
        <v>32</v>
      </c>
      <c r="C71" s="5">
        <v>3344</v>
      </c>
      <c r="D71" s="5">
        <v>3224</v>
      </c>
      <c r="E71" s="17">
        <v>0.5</v>
      </c>
      <c r="F71" s="18">
        <f t="shared" si="7"/>
        <v>9.7442143727161992E-3</v>
      </c>
      <c r="G71" s="18">
        <f t="shared" si="1"/>
        <v>9.696969696969697E-3</v>
      </c>
      <c r="H71" s="13">
        <f t="shared" si="6"/>
        <v>92098.23317348781</v>
      </c>
      <c r="I71" s="13">
        <f t="shared" si="4"/>
        <v>893.07377622776062</v>
      </c>
      <c r="J71" s="13">
        <f t="shared" si="2"/>
        <v>91651.696285373939</v>
      </c>
      <c r="K71" s="13">
        <f t="shared" si="3"/>
        <v>1973871.9028752304</v>
      </c>
      <c r="L71" s="20">
        <f t="shared" si="5"/>
        <v>21.432245059001264</v>
      </c>
    </row>
    <row r="72" spans="1:12" x14ac:dyDescent="0.2">
      <c r="A72" s="16">
        <v>63</v>
      </c>
      <c r="B72" s="8">
        <v>27</v>
      </c>
      <c r="C72" s="5">
        <v>2696</v>
      </c>
      <c r="D72" s="5">
        <v>3310</v>
      </c>
      <c r="E72" s="17">
        <v>0.5</v>
      </c>
      <c r="F72" s="18">
        <f t="shared" si="7"/>
        <v>8.9910089910089919E-3</v>
      </c>
      <c r="G72" s="18">
        <f t="shared" si="1"/>
        <v>8.9507707608155167E-3</v>
      </c>
      <c r="H72" s="13">
        <f t="shared" si="6"/>
        <v>91205.159397260053</v>
      </c>
      <c r="I72" s="13">
        <f t="shared" si="4"/>
        <v>816.3564739685138</v>
      </c>
      <c r="J72" s="13">
        <f t="shared" si="2"/>
        <v>90796.981160275798</v>
      </c>
      <c r="K72" s="13">
        <f t="shared" si="3"/>
        <v>1882220.2065898564</v>
      </c>
      <c r="L72" s="20">
        <f t="shared" si="5"/>
        <v>20.637211962883772</v>
      </c>
    </row>
    <row r="73" spans="1:12" x14ac:dyDescent="0.2">
      <c r="A73" s="16">
        <v>64</v>
      </c>
      <c r="B73" s="8">
        <v>24</v>
      </c>
      <c r="C73" s="5">
        <v>2436</v>
      </c>
      <c r="D73" s="5">
        <v>2658</v>
      </c>
      <c r="E73" s="17">
        <v>0.5</v>
      </c>
      <c r="F73" s="18">
        <f t="shared" ref="F73:F109" si="8">B73/((C73+D73)/2)</f>
        <v>9.4228504122497048E-3</v>
      </c>
      <c r="G73" s="18">
        <f t="shared" ref="G73:G108" si="9">F73/((1+(1-E73)*F73))</f>
        <v>9.3786635404454859E-3</v>
      </c>
      <c r="H73" s="13">
        <f t="shared" si="6"/>
        <v>90388.802923291543</v>
      </c>
      <c r="I73" s="13">
        <f t="shared" si="4"/>
        <v>847.7261704411867</v>
      </c>
      <c r="J73" s="13">
        <f t="shared" ref="J73:J108" si="10">H74+I73*E73</f>
        <v>89964.939838070946</v>
      </c>
      <c r="K73" s="13">
        <f t="shared" ref="K73:K97" si="11">K74+J73</f>
        <v>1791423.2254295805</v>
      </c>
      <c r="L73" s="20">
        <f t="shared" si="5"/>
        <v>19.819083420651914</v>
      </c>
    </row>
    <row r="74" spans="1:12" x14ac:dyDescent="0.2">
      <c r="A74" s="16">
        <v>65</v>
      </c>
      <c r="B74" s="8">
        <v>24</v>
      </c>
      <c r="C74" s="5">
        <v>2488</v>
      </c>
      <c r="D74" s="5">
        <v>2415</v>
      </c>
      <c r="E74" s="17">
        <v>0.5</v>
      </c>
      <c r="F74" s="18">
        <f t="shared" si="8"/>
        <v>9.7899245359983691E-3</v>
      </c>
      <c r="G74" s="18">
        <f t="shared" si="9"/>
        <v>9.7422366551654146E-3</v>
      </c>
      <c r="H74" s="13">
        <f t="shared" si="6"/>
        <v>89541.076752850349</v>
      </c>
      <c r="I74" s="13">
        <f t="shared" ref="I74:I108" si="12">H74*G74</f>
        <v>872.3303600845984</v>
      </c>
      <c r="J74" s="13">
        <f t="shared" si="10"/>
        <v>89104.911572808051</v>
      </c>
      <c r="K74" s="13">
        <f t="shared" si="11"/>
        <v>1701458.2855915097</v>
      </c>
      <c r="L74" s="20">
        <f t="shared" ref="L74:L108" si="13">K74/H74</f>
        <v>19.001985985581165</v>
      </c>
    </row>
    <row r="75" spans="1:12" x14ac:dyDescent="0.2">
      <c r="A75" s="16">
        <v>66</v>
      </c>
      <c r="B75" s="8">
        <v>29</v>
      </c>
      <c r="C75" s="5">
        <v>2287</v>
      </c>
      <c r="D75" s="5">
        <v>2470</v>
      </c>
      <c r="E75" s="17">
        <v>0.5</v>
      </c>
      <c r="F75" s="18">
        <f t="shared" si="8"/>
        <v>1.2192558335085138E-2</v>
      </c>
      <c r="G75" s="18">
        <f t="shared" si="9"/>
        <v>1.2118679481821982E-2</v>
      </c>
      <c r="H75" s="13">
        <f t="shared" ref="H75:H108" si="14">H74-I74</f>
        <v>88668.746392765752</v>
      </c>
      <c r="I75" s="13">
        <f t="shared" si="12"/>
        <v>1074.5481175888872</v>
      </c>
      <c r="J75" s="13">
        <f t="shared" si="10"/>
        <v>88131.472333971309</v>
      </c>
      <c r="K75" s="13">
        <f t="shared" si="11"/>
        <v>1612353.3740187015</v>
      </c>
      <c r="L75" s="20">
        <f t="shared" si="13"/>
        <v>18.184010032990034</v>
      </c>
    </row>
    <row r="76" spans="1:12" x14ac:dyDescent="0.2">
      <c r="A76" s="16">
        <v>67</v>
      </c>
      <c r="B76" s="8">
        <v>31</v>
      </c>
      <c r="C76" s="5">
        <v>2164</v>
      </c>
      <c r="D76" s="5">
        <v>2252</v>
      </c>
      <c r="E76" s="17">
        <v>0.5</v>
      </c>
      <c r="F76" s="18">
        <f t="shared" si="8"/>
        <v>1.4039855072463768E-2</v>
      </c>
      <c r="G76" s="18">
        <f t="shared" si="9"/>
        <v>1.3941983359568248E-2</v>
      </c>
      <c r="H76" s="13">
        <f t="shared" si="14"/>
        <v>87594.198275176866</v>
      </c>
      <c r="I76" s="13">
        <f t="shared" si="12"/>
        <v>1221.2368547472377</v>
      </c>
      <c r="J76" s="13">
        <f t="shared" si="10"/>
        <v>86983.579847803237</v>
      </c>
      <c r="K76" s="13">
        <f t="shared" si="11"/>
        <v>1524221.9016847301</v>
      </c>
      <c r="L76" s="20">
        <f t="shared" si="13"/>
        <v>17.400945858267832</v>
      </c>
    </row>
    <row r="77" spans="1:12" x14ac:dyDescent="0.2">
      <c r="A77" s="16">
        <v>68</v>
      </c>
      <c r="B77" s="8">
        <v>28</v>
      </c>
      <c r="C77" s="5">
        <v>1814</v>
      </c>
      <c r="D77" s="5">
        <v>2128</v>
      </c>
      <c r="E77" s="17">
        <v>0.5</v>
      </c>
      <c r="F77" s="18">
        <f t="shared" si="8"/>
        <v>1.4205986808726534E-2</v>
      </c>
      <c r="G77" s="18">
        <f t="shared" si="9"/>
        <v>1.410579345088161E-2</v>
      </c>
      <c r="H77" s="13">
        <f t="shared" si="14"/>
        <v>86372.961420429623</v>
      </c>
      <c r="I77" s="13">
        <f t="shared" si="12"/>
        <v>1218.359153537546</v>
      </c>
      <c r="J77" s="13">
        <f t="shared" si="10"/>
        <v>85763.78184366085</v>
      </c>
      <c r="K77" s="13">
        <f t="shared" si="11"/>
        <v>1437238.3218369267</v>
      </c>
      <c r="L77" s="20">
        <f t="shared" si="13"/>
        <v>16.639910201075722</v>
      </c>
    </row>
    <row r="78" spans="1:12" x14ac:dyDescent="0.2">
      <c r="A78" s="16">
        <v>69</v>
      </c>
      <c r="B78" s="8">
        <v>25</v>
      </c>
      <c r="C78" s="5">
        <v>1496</v>
      </c>
      <c r="D78" s="5">
        <v>1802</v>
      </c>
      <c r="E78" s="17">
        <v>0.5</v>
      </c>
      <c r="F78" s="18">
        <f t="shared" si="8"/>
        <v>1.5160703456640388E-2</v>
      </c>
      <c r="G78" s="18">
        <f t="shared" si="9"/>
        <v>1.504664459825459E-2</v>
      </c>
      <c r="H78" s="13">
        <f t="shared" si="14"/>
        <v>85154.602266892078</v>
      </c>
      <c r="I78" s="13">
        <f t="shared" si="12"/>
        <v>1281.2910362156497</v>
      </c>
      <c r="J78" s="13">
        <f t="shared" si="10"/>
        <v>84513.956748784243</v>
      </c>
      <c r="K78" s="13">
        <f t="shared" si="11"/>
        <v>1351474.5399932659</v>
      </c>
      <c r="L78" s="20">
        <f t="shared" si="13"/>
        <v>15.870833801295507</v>
      </c>
    </row>
    <row r="79" spans="1:12" x14ac:dyDescent="0.2">
      <c r="A79" s="16">
        <v>70</v>
      </c>
      <c r="B79" s="8">
        <v>32</v>
      </c>
      <c r="C79" s="5">
        <v>1899</v>
      </c>
      <c r="D79" s="5">
        <v>1468</v>
      </c>
      <c r="E79" s="17">
        <v>0.5</v>
      </c>
      <c r="F79" s="18">
        <f t="shared" si="8"/>
        <v>1.9008019008019007E-2</v>
      </c>
      <c r="G79" s="18">
        <f t="shared" si="9"/>
        <v>1.8829067372756692E-2</v>
      </c>
      <c r="H79" s="13">
        <f t="shared" si="14"/>
        <v>83873.311230676423</v>
      </c>
      <c r="I79" s="13">
        <f t="shared" si="12"/>
        <v>1579.2562279385968</v>
      </c>
      <c r="J79" s="13">
        <f t="shared" si="10"/>
        <v>83083.683116707121</v>
      </c>
      <c r="K79" s="13">
        <f t="shared" si="11"/>
        <v>1266960.5832444816</v>
      </c>
      <c r="L79" s="20">
        <f t="shared" si="13"/>
        <v>15.10564641665291</v>
      </c>
    </row>
    <row r="80" spans="1:12" x14ac:dyDescent="0.2">
      <c r="A80" s="16">
        <v>71</v>
      </c>
      <c r="B80" s="8">
        <v>29</v>
      </c>
      <c r="C80" s="5">
        <v>1102</v>
      </c>
      <c r="D80" s="5">
        <v>1866</v>
      </c>
      <c r="E80" s="17">
        <v>0.5</v>
      </c>
      <c r="F80" s="18">
        <f t="shared" si="8"/>
        <v>1.9541778975741241E-2</v>
      </c>
      <c r="G80" s="18">
        <f t="shared" si="9"/>
        <v>1.9352686019352687E-2</v>
      </c>
      <c r="H80" s="13">
        <f t="shared" si="14"/>
        <v>82294.055002737819</v>
      </c>
      <c r="I80" s="13">
        <f t="shared" si="12"/>
        <v>1592.6110077273252</v>
      </c>
      <c r="J80" s="13">
        <f t="shared" si="10"/>
        <v>81497.749498874167</v>
      </c>
      <c r="K80" s="13">
        <f t="shared" si="11"/>
        <v>1183876.9001277746</v>
      </c>
      <c r="L80" s="20">
        <f t="shared" si="13"/>
        <v>14.385934683719116</v>
      </c>
    </row>
    <row r="81" spans="1:12" x14ac:dyDescent="0.2">
      <c r="A81" s="16">
        <v>72</v>
      </c>
      <c r="B81" s="8">
        <v>34</v>
      </c>
      <c r="C81" s="5">
        <v>1235</v>
      </c>
      <c r="D81" s="5">
        <v>1084</v>
      </c>
      <c r="E81" s="17">
        <v>0.5</v>
      </c>
      <c r="F81" s="18">
        <f t="shared" si="8"/>
        <v>2.9322984044846918E-2</v>
      </c>
      <c r="G81" s="18">
        <f t="shared" si="9"/>
        <v>2.8899277518062049E-2</v>
      </c>
      <c r="H81" s="13">
        <f t="shared" si="14"/>
        <v>80701.443995010501</v>
      </c>
      <c r="I81" s="13">
        <f t="shared" si="12"/>
        <v>2332.2134261201504</v>
      </c>
      <c r="J81" s="13">
        <f t="shared" si="10"/>
        <v>79535.337281950415</v>
      </c>
      <c r="K81" s="13">
        <f t="shared" si="11"/>
        <v>1102379.1506289004</v>
      </c>
      <c r="L81" s="20">
        <f t="shared" si="13"/>
        <v>13.659968100410406</v>
      </c>
    </row>
    <row r="82" spans="1:12" x14ac:dyDescent="0.2">
      <c r="A82" s="16">
        <v>73</v>
      </c>
      <c r="B82" s="8">
        <v>29</v>
      </c>
      <c r="C82" s="5">
        <v>1335</v>
      </c>
      <c r="D82" s="5">
        <v>1218</v>
      </c>
      <c r="E82" s="17">
        <v>0.5</v>
      </c>
      <c r="F82" s="18">
        <f t="shared" si="8"/>
        <v>2.2718370544457502E-2</v>
      </c>
      <c r="G82" s="18">
        <f t="shared" si="9"/>
        <v>2.2463206816421378E-2</v>
      </c>
      <c r="H82" s="13">
        <f t="shared" si="14"/>
        <v>78369.230568890343</v>
      </c>
      <c r="I82" s="13">
        <f t="shared" si="12"/>
        <v>1760.4242343127962</v>
      </c>
      <c r="J82" s="13">
        <f t="shared" si="10"/>
        <v>77489.018451733937</v>
      </c>
      <c r="K82" s="13">
        <f t="shared" si="11"/>
        <v>1022843.8133469499</v>
      </c>
      <c r="L82" s="20">
        <f t="shared" si="13"/>
        <v>13.051599536221307</v>
      </c>
    </row>
    <row r="83" spans="1:12" x14ac:dyDescent="0.2">
      <c r="A83" s="16">
        <v>74</v>
      </c>
      <c r="B83" s="8">
        <v>37</v>
      </c>
      <c r="C83" s="5">
        <v>1283</v>
      </c>
      <c r="D83" s="5">
        <v>1305</v>
      </c>
      <c r="E83" s="17">
        <v>0.5</v>
      </c>
      <c r="F83" s="18">
        <f t="shared" si="8"/>
        <v>2.8593508500772798E-2</v>
      </c>
      <c r="G83" s="18">
        <f t="shared" si="9"/>
        <v>2.8190476190476189E-2</v>
      </c>
      <c r="H83" s="13">
        <f t="shared" si="14"/>
        <v>76608.806334577544</v>
      </c>
      <c r="I83" s="13">
        <f t="shared" si="12"/>
        <v>2159.6387309557099</v>
      </c>
      <c r="J83" s="13">
        <f t="shared" si="10"/>
        <v>75528.9869690997</v>
      </c>
      <c r="K83" s="13">
        <f t="shared" si="11"/>
        <v>945354.79489521589</v>
      </c>
      <c r="L83" s="20">
        <f t="shared" si="13"/>
        <v>12.340027734755711</v>
      </c>
    </row>
    <row r="84" spans="1:12" x14ac:dyDescent="0.2">
      <c r="A84" s="16">
        <v>75</v>
      </c>
      <c r="B84" s="8">
        <v>33</v>
      </c>
      <c r="C84" s="5">
        <v>1137</v>
      </c>
      <c r="D84" s="5">
        <v>1242</v>
      </c>
      <c r="E84" s="17">
        <v>0.5</v>
      </c>
      <c r="F84" s="18">
        <f t="shared" si="8"/>
        <v>2.7742749054224466E-2</v>
      </c>
      <c r="G84" s="18">
        <f t="shared" si="9"/>
        <v>2.7363184079601994E-2</v>
      </c>
      <c r="H84" s="13">
        <f t="shared" si="14"/>
        <v>74449.167603621841</v>
      </c>
      <c r="I84" s="13">
        <f t="shared" si="12"/>
        <v>2037.1662777110457</v>
      </c>
      <c r="J84" s="13">
        <f t="shared" si="10"/>
        <v>73430.584464766318</v>
      </c>
      <c r="K84" s="13">
        <f t="shared" si="11"/>
        <v>869825.80792611616</v>
      </c>
      <c r="L84" s="20">
        <f t="shared" si="13"/>
        <v>11.68348600695168</v>
      </c>
    </row>
    <row r="85" spans="1:12" x14ac:dyDescent="0.2">
      <c r="A85" s="16">
        <v>76</v>
      </c>
      <c r="B85" s="8">
        <v>26</v>
      </c>
      <c r="C85" s="5">
        <v>1087</v>
      </c>
      <c r="D85" s="5">
        <v>1123</v>
      </c>
      <c r="E85" s="17">
        <v>0.5</v>
      </c>
      <c r="F85" s="18">
        <f t="shared" si="8"/>
        <v>2.3529411764705882E-2</v>
      </c>
      <c r="G85" s="18">
        <f t="shared" si="9"/>
        <v>2.3255813953488372E-2</v>
      </c>
      <c r="H85" s="13">
        <f t="shared" si="14"/>
        <v>72412.001325910795</v>
      </c>
      <c r="I85" s="13">
        <f t="shared" si="12"/>
        <v>1684.0000308351348</v>
      </c>
      <c r="J85" s="13">
        <f t="shared" si="10"/>
        <v>71570.00131049323</v>
      </c>
      <c r="K85" s="13">
        <f t="shared" si="11"/>
        <v>796395.22346134984</v>
      </c>
      <c r="L85" s="20">
        <f t="shared" si="13"/>
        <v>10.998110932978454</v>
      </c>
    </row>
    <row r="86" spans="1:12" x14ac:dyDescent="0.2">
      <c r="A86" s="16">
        <v>77</v>
      </c>
      <c r="B86" s="8">
        <v>43</v>
      </c>
      <c r="C86" s="5">
        <v>1047</v>
      </c>
      <c r="D86" s="5">
        <v>1051</v>
      </c>
      <c r="E86" s="17">
        <v>0.5</v>
      </c>
      <c r="F86" s="18">
        <f t="shared" si="8"/>
        <v>4.0991420400381312E-2</v>
      </c>
      <c r="G86" s="18">
        <f t="shared" si="9"/>
        <v>4.0168145726296123E-2</v>
      </c>
      <c r="H86" s="13">
        <f t="shared" si="14"/>
        <v>70728.001295075665</v>
      </c>
      <c r="I86" s="13">
        <f t="shared" si="12"/>
        <v>2841.0126629502602</v>
      </c>
      <c r="J86" s="13">
        <f t="shared" si="10"/>
        <v>69307.494963600533</v>
      </c>
      <c r="K86" s="13">
        <f t="shared" si="11"/>
        <v>724825.22215085663</v>
      </c>
      <c r="L86" s="20">
        <f t="shared" si="13"/>
        <v>10.248065955192226</v>
      </c>
    </row>
    <row r="87" spans="1:12" x14ac:dyDescent="0.2">
      <c r="A87" s="16">
        <v>78</v>
      </c>
      <c r="B87" s="8">
        <v>45</v>
      </c>
      <c r="C87" s="5">
        <v>947</v>
      </c>
      <c r="D87" s="5">
        <v>1024</v>
      </c>
      <c r="E87" s="17">
        <v>0.5</v>
      </c>
      <c r="F87" s="18">
        <f t="shared" si="8"/>
        <v>4.5662100456621002E-2</v>
      </c>
      <c r="G87" s="18">
        <f t="shared" si="9"/>
        <v>4.4642857142857144E-2</v>
      </c>
      <c r="H87" s="13">
        <f t="shared" si="14"/>
        <v>67886.988632125402</v>
      </c>
      <c r="I87" s="13">
        <f t="shared" si="12"/>
        <v>3030.6691353627411</v>
      </c>
      <c r="J87" s="13">
        <f t="shared" si="10"/>
        <v>66371.654064444039</v>
      </c>
      <c r="K87" s="13">
        <f t="shared" si="11"/>
        <v>655517.7271872561</v>
      </c>
      <c r="L87" s="20">
        <f t="shared" si="13"/>
        <v>9.6560142141443102</v>
      </c>
    </row>
    <row r="88" spans="1:12" x14ac:dyDescent="0.2">
      <c r="A88" s="16">
        <v>79</v>
      </c>
      <c r="B88" s="8">
        <v>40</v>
      </c>
      <c r="C88" s="5">
        <v>819</v>
      </c>
      <c r="D88" s="5">
        <v>913</v>
      </c>
      <c r="E88" s="17">
        <v>0.5</v>
      </c>
      <c r="F88" s="18">
        <f t="shared" si="8"/>
        <v>4.6189376443418015E-2</v>
      </c>
      <c r="G88" s="18">
        <f t="shared" si="9"/>
        <v>4.5146726862302491E-2</v>
      </c>
      <c r="H88" s="13">
        <f t="shared" si="14"/>
        <v>64856.319496762662</v>
      </c>
      <c r="I88" s="13">
        <f t="shared" si="12"/>
        <v>2928.0505416145675</v>
      </c>
      <c r="J88" s="13">
        <f t="shared" si="10"/>
        <v>63392.294225955375</v>
      </c>
      <c r="K88" s="13">
        <f t="shared" si="11"/>
        <v>589146.07312281209</v>
      </c>
      <c r="L88" s="20">
        <f t="shared" si="13"/>
        <v>9.0838653456463803</v>
      </c>
    </row>
    <row r="89" spans="1:12" x14ac:dyDescent="0.2">
      <c r="A89" s="16">
        <v>80</v>
      </c>
      <c r="B89" s="8">
        <v>50</v>
      </c>
      <c r="C89" s="5">
        <v>806</v>
      </c>
      <c r="D89" s="5">
        <v>788</v>
      </c>
      <c r="E89" s="17">
        <v>0.5</v>
      </c>
      <c r="F89" s="18">
        <f t="shared" si="8"/>
        <v>6.2735257214554585E-2</v>
      </c>
      <c r="G89" s="18">
        <f t="shared" si="9"/>
        <v>6.0827250608272515E-2</v>
      </c>
      <c r="H89" s="13">
        <f t="shared" si="14"/>
        <v>61928.268955148094</v>
      </c>
      <c r="I89" s="13">
        <f t="shared" si="12"/>
        <v>3766.9263354712957</v>
      </c>
      <c r="J89" s="13">
        <f t="shared" si="10"/>
        <v>60044.805787412442</v>
      </c>
      <c r="K89" s="13">
        <f t="shared" si="11"/>
        <v>525753.7788968567</v>
      </c>
      <c r="L89" s="20">
        <f t="shared" si="13"/>
        <v>8.4897218631710327</v>
      </c>
    </row>
    <row r="90" spans="1:12" x14ac:dyDescent="0.2">
      <c r="A90" s="16">
        <v>81</v>
      </c>
      <c r="B90" s="8">
        <v>38</v>
      </c>
      <c r="C90" s="5">
        <v>709</v>
      </c>
      <c r="D90" s="5">
        <v>786</v>
      </c>
      <c r="E90" s="17">
        <v>0.5</v>
      </c>
      <c r="F90" s="18">
        <f t="shared" si="8"/>
        <v>5.0836120401337795E-2</v>
      </c>
      <c r="G90" s="18">
        <f t="shared" si="9"/>
        <v>4.9575994781474238E-2</v>
      </c>
      <c r="H90" s="13">
        <f t="shared" si="14"/>
        <v>58161.342619676798</v>
      </c>
      <c r="I90" s="13">
        <f t="shared" si="12"/>
        <v>2883.4064181966319</v>
      </c>
      <c r="J90" s="13">
        <f t="shared" si="10"/>
        <v>56719.639410578486</v>
      </c>
      <c r="K90" s="13">
        <f t="shared" si="11"/>
        <v>465708.97310944431</v>
      </c>
      <c r="L90" s="20">
        <f t="shared" si="13"/>
        <v>8.0071908957598321</v>
      </c>
    </row>
    <row r="91" spans="1:12" x14ac:dyDescent="0.2">
      <c r="A91" s="16">
        <v>82</v>
      </c>
      <c r="B91" s="8">
        <v>49</v>
      </c>
      <c r="C91" s="5">
        <v>638</v>
      </c>
      <c r="D91" s="5">
        <v>661</v>
      </c>
      <c r="E91" s="17">
        <v>0.5</v>
      </c>
      <c r="F91" s="18">
        <f t="shared" si="8"/>
        <v>7.544264819091609E-2</v>
      </c>
      <c r="G91" s="18">
        <f t="shared" si="9"/>
        <v>7.2700296735905043E-2</v>
      </c>
      <c r="H91" s="13">
        <f t="shared" si="14"/>
        <v>55277.936201480166</v>
      </c>
      <c r="I91" s="13">
        <f t="shared" si="12"/>
        <v>4018.7223647960359</v>
      </c>
      <c r="J91" s="13">
        <f t="shared" si="10"/>
        <v>53268.575019082149</v>
      </c>
      <c r="K91" s="13">
        <f t="shared" si="11"/>
        <v>408989.33369886584</v>
      </c>
      <c r="L91" s="20">
        <f t="shared" si="13"/>
        <v>7.3987808120794929</v>
      </c>
    </row>
    <row r="92" spans="1:12" x14ac:dyDescent="0.2">
      <c r="A92" s="16">
        <v>83</v>
      </c>
      <c r="B92" s="8">
        <v>37</v>
      </c>
      <c r="C92" s="5">
        <v>545</v>
      </c>
      <c r="D92" s="5">
        <v>604</v>
      </c>
      <c r="E92" s="17">
        <v>0.5</v>
      </c>
      <c r="F92" s="18">
        <f t="shared" si="8"/>
        <v>6.4403829416884245E-2</v>
      </c>
      <c r="G92" s="18">
        <f t="shared" si="9"/>
        <v>6.2394603709949412E-2</v>
      </c>
      <c r="H92" s="13">
        <f t="shared" si="14"/>
        <v>51259.213836684132</v>
      </c>
      <c r="I92" s="13">
        <f t="shared" si="12"/>
        <v>3198.2983338234621</v>
      </c>
      <c r="J92" s="13">
        <f t="shared" si="10"/>
        <v>49660.064669772401</v>
      </c>
      <c r="K92" s="13">
        <f t="shared" si="11"/>
        <v>355720.75867978367</v>
      </c>
      <c r="L92" s="20">
        <f t="shared" si="13"/>
        <v>6.9396452277465253</v>
      </c>
    </row>
    <row r="93" spans="1:12" x14ac:dyDescent="0.2">
      <c r="A93" s="16">
        <v>84</v>
      </c>
      <c r="B93" s="8">
        <v>42</v>
      </c>
      <c r="C93" s="5">
        <v>498</v>
      </c>
      <c r="D93" s="5">
        <v>526</v>
      </c>
      <c r="E93" s="17">
        <v>0.5</v>
      </c>
      <c r="F93" s="18">
        <f t="shared" si="8"/>
        <v>8.203125E-2</v>
      </c>
      <c r="G93" s="18">
        <f t="shared" si="9"/>
        <v>7.879924953095685E-2</v>
      </c>
      <c r="H93" s="13">
        <f t="shared" si="14"/>
        <v>48060.915502860669</v>
      </c>
      <c r="I93" s="13">
        <f t="shared" si="12"/>
        <v>3787.1640733961503</v>
      </c>
      <c r="J93" s="13">
        <f t="shared" si="10"/>
        <v>46167.3334661626</v>
      </c>
      <c r="K93" s="13">
        <f t="shared" si="11"/>
        <v>306060.69401001127</v>
      </c>
      <c r="L93" s="20">
        <f t="shared" si="13"/>
        <v>6.3681827698807361</v>
      </c>
    </row>
    <row r="94" spans="1:12" x14ac:dyDescent="0.2">
      <c r="A94" s="16">
        <v>85</v>
      </c>
      <c r="B94" s="8">
        <v>42</v>
      </c>
      <c r="C94" s="5">
        <v>397</v>
      </c>
      <c r="D94" s="5">
        <v>468</v>
      </c>
      <c r="E94" s="17">
        <v>0.5</v>
      </c>
      <c r="F94" s="18">
        <f t="shared" si="8"/>
        <v>9.7109826589595369E-2</v>
      </c>
      <c r="G94" s="18">
        <f t="shared" si="9"/>
        <v>9.2613009922822481E-2</v>
      </c>
      <c r="H94" s="13">
        <f t="shared" si="14"/>
        <v>44273.751429464523</v>
      </c>
      <c r="I94" s="13">
        <f t="shared" si="12"/>
        <v>4100.3253804575743</v>
      </c>
      <c r="J94" s="13">
        <f t="shared" si="10"/>
        <v>42223.58873923574</v>
      </c>
      <c r="K94" s="13">
        <f t="shared" si="11"/>
        <v>259893.36054384866</v>
      </c>
      <c r="L94" s="20">
        <f t="shared" si="13"/>
        <v>5.8701454508073967</v>
      </c>
    </row>
    <row r="95" spans="1:12" x14ac:dyDescent="0.2">
      <c r="A95" s="16">
        <v>86</v>
      </c>
      <c r="B95" s="8">
        <v>39</v>
      </c>
      <c r="C95" s="5">
        <v>350</v>
      </c>
      <c r="D95" s="5">
        <v>355</v>
      </c>
      <c r="E95" s="17">
        <v>0.5</v>
      </c>
      <c r="F95" s="18">
        <f t="shared" si="8"/>
        <v>0.11063829787234042</v>
      </c>
      <c r="G95" s="18">
        <f t="shared" si="9"/>
        <v>0.10483870967741934</v>
      </c>
      <c r="H95" s="13">
        <f t="shared" si="14"/>
        <v>40173.42604900695</v>
      </c>
      <c r="I95" s="13">
        <f t="shared" si="12"/>
        <v>4211.7301502991149</v>
      </c>
      <c r="J95" s="13">
        <f t="shared" si="10"/>
        <v>38067.560973857391</v>
      </c>
      <c r="K95" s="13">
        <f t="shared" si="11"/>
        <v>217669.77180461292</v>
      </c>
      <c r="L95" s="20">
        <f t="shared" si="13"/>
        <v>5.4182526414122831</v>
      </c>
    </row>
    <row r="96" spans="1:12" x14ac:dyDescent="0.2">
      <c r="A96" s="16">
        <v>87</v>
      </c>
      <c r="B96" s="8">
        <v>42</v>
      </c>
      <c r="C96" s="5">
        <v>292</v>
      </c>
      <c r="D96" s="5">
        <v>328</v>
      </c>
      <c r="E96" s="17">
        <v>0.5</v>
      </c>
      <c r="F96" s="18">
        <f t="shared" si="8"/>
        <v>0.13548387096774195</v>
      </c>
      <c r="G96" s="18">
        <f t="shared" si="9"/>
        <v>0.12688821752265861</v>
      </c>
      <c r="H96" s="13">
        <f t="shared" si="14"/>
        <v>35961.695898707832</v>
      </c>
      <c r="I96" s="13">
        <f t="shared" si="12"/>
        <v>4563.1154916789392</v>
      </c>
      <c r="J96" s="13">
        <f t="shared" si="10"/>
        <v>33680.138152868363</v>
      </c>
      <c r="K96" s="13">
        <f t="shared" si="11"/>
        <v>179602.21083075553</v>
      </c>
      <c r="L96" s="20">
        <f t="shared" si="13"/>
        <v>4.9942642120281366</v>
      </c>
    </row>
    <row r="97" spans="1:12" x14ac:dyDescent="0.2">
      <c r="A97" s="16">
        <v>88</v>
      </c>
      <c r="B97" s="8">
        <v>41</v>
      </c>
      <c r="C97" s="5">
        <v>243</v>
      </c>
      <c r="D97" s="5">
        <v>254</v>
      </c>
      <c r="E97" s="17">
        <v>0.5</v>
      </c>
      <c r="F97" s="18">
        <f t="shared" si="8"/>
        <v>0.16498993963782696</v>
      </c>
      <c r="G97" s="18">
        <f t="shared" si="9"/>
        <v>0.15241635687732341</v>
      </c>
      <c r="H97" s="13">
        <f t="shared" si="14"/>
        <v>31398.580407028894</v>
      </c>
      <c r="I97" s="13">
        <f t="shared" si="12"/>
        <v>4785.6572367590506</v>
      </c>
      <c r="J97" s="13">
        <f t="shared" si="10"/>
        <v>29005.75178864937</v>
      </c>
      <c r="K97" s="13">
        <f t="shared" si="11"/>
        <v>145922.07267788716</v>
      </c>
      <c r="L97" s="20">
        <f t="shared" si="13"/>
        <v>4.6474098760599061</v>
      </c>
    </row>
    <row r="98" spans="1:12" x14ac:dyDescent="0.2">
      <c r="A98" s="16">
        <v>89</v>
      </c>
      <c r="B98" s="8">
        <v>22</v>
      </c>
      <c r="C98" s="5">
        <v>189</v>
      </c>
      <c r="D98" s="5">
        <v>211</v>
      </c>
      <c r="E98" s="17">
        <v>0.5</v>
      </c>
      <c r="F98" s="18">
        <f t="shared" si="8"/>
        <v>0.11</v>
      </c>
      <c r="G98" s="18">
        <f t="shared" si="9"/>
        <v>0.1042654028436019</v>
      </c>
      <c r="H98" s="13">
        <f t="shared" si="14"/>
        <v>26612.923170269845</v>
      </c>
      <c r="I98" s="13">
        <f t="shared" si="12"/>
        <v>2774.8071551940125</v>
      </c>
      <c r="J98" s="13">
        <f t="shared" si="10"/>
        <v>25225.519592672841</v>
      </c>
      <c r="K98" s="13">
        <f>K99+J98</f>
        <v>116916.3208892378</v>
      </c>
      <c r="L98" s="20">
        <f t="shared" si="13"/>
        <v>4.3932160379829597</v>
      </c>
    </row>
    <row r="99" spans="1:12" x14ac:dyDescent="0.2">
      <c r="A99" s="16">
        <v>90</v>
      </c>
      <c r="B99" s="8">
        <v>24</v>
      </c>
      <c r="C99" s="5">
        <v>162</v>
      </c>
      <c r="D99" s="5">
        <v>170</v>
      </c>
      <c r="E99" s="17">
        <v>0.5</v>
      </c>
      <c r="F99" s="22">
        <f t="shared" si="8"/>
        <v>0.14457831325301204</v>
      </c>
      <c r="G99" s="22">
        <f t="shared" si="9"/>
        <v>0.1348314606741573</v>
      </c>
      <c r="H99" s="23">
        <f t="shared" si="14"/>
        <v>23838.116015075833</v>
      </c>
      <c r="I99" s="23">
        <f t="shared" si="12"/>
        <v>3214.1280020326967</v>
      </c>
      <c r="J99" s="23">
        <f t="shared" si="10"/>
        <v>22231.052014059485</v>
      </c>
      <c r="K99" s="23">
        <f t="shared" ref="K99:K108" si="15">K100+J99</f>
        <v>91690.801296564969</v>
      </c>
      <c r="L99" s="24">
        <f t="shared" si="13"/>
        <v>3.846394624414839</v>
      </c>
    </row>
    <row r="100" spans="1:12" x14ac:dyDescent="0.2">
      <c r="A100" s="16">
        <v>91</v>
      </c>
      <c r="B100" s="8">
        <v>25</v>
      </c>
      <c r="C100" s="5">
        <v>84</v>
      </c>
      <c r="D100" s="5">
        <v>137</v>
      </c>
      <c r="E100" s="17">
        <v>0.5</v>
      </c>
      <c r="F100" s="22">
        <f t="shared" si="8"/>
        <v>0.22624434389140272</v>
      </c>
      <c r="G100" s="22">
        <f t="shared" si="9"/>
        <v>0.2032520325203252</v>
      </c>
      <c r="H100" s="23">
        <f t="shared" si="14"/>
        <v>20623.988013043137</v>
      </c>
      <c r="I100" s="23">
        <f t="shared" si="12"/>
        <v>4191.8674823258407</v>
      </c>
      <c r="J100" s="23">
        <f t="shared" si="10"/>
        <v>18528.054271880217</v>
      </c>
      <c r="K100" s="23">
        <f t="shared" si="15"/>
        <v>69459.74928250548</v>
      </c>
      <c r="L100" s="24">
        <f t="shared" si="13"/>
        <v>3.3679106697781904</v>
      </c>
    </row>
    <row r="101" spans="1:12" x14ac:dyDescent="0.2">
      <c r="A101" s="16">
        <v>92</v>
      </c>
      <c r="B101" s="8">
        <v>19</v>
      </c>
      <c r="C101" s="5">
        <v>80</v>
      </c>
      <c r="D101" s="5">
        <v>67</v>
      </c>
      <c r="E101" s="17">
        <v>0.5</v>
      </c>
      <c r="F101" s="22">
        <f t="shared" si="8"/>
        <v>0.25850340136054423</v>
      </c>
      <c r="G101" s="22">
        <f t="shared" si="9"/>
        <v>0.22891566265060243</v>
      </c>
      <c r="H101" s="23">
        <f t="shared" si="14"/>
        <v>16432.120530717297</v>
      </c>
      <c r="I101" s="23">
        <f t="shared" si="12"/>
        <v>3761.5697600437188</v>
      </c>
      <c r="J101" s="23">
        <f t="shared" si="10"/>
        <v>14551.335650695437</v>
      </c>
      <c r="K101" s="23">
        <f t="shared" si="15"/>
        <v>50931.695010625255</v>
      </c>
      <c r="L101" s="24">
        <f t="shared" si="13"/>
        <v>3.0995205345175241</v>
      </c>
    </row>
    <row r="102" spans="1:12" x14ac:dyDescent="0.2">
      <c r="A102" s="16">
        <v>93</v>
      </c>
      <c r="B102" s="8">
        <v>27</v>
      </c>
      <c r="C102" s="5">
        <v>51</v>
      </c>
      <c r="D102" s="5">
        <v>62</v>
      </c>
      <c r="E102" s="17">
        <v>0.5</v>
      </c>
      <c r="F102" s="22">
        <f t="shared" si="8"/>
        <v>0.47787610619469029</v>
      </c>
      <c r="G102" s="22">
        <f t="shared" si="9"/>
        <v>0.38571428571428573</v>
      </c>
      <c r="H102" s="23">
        <f t="shared" si="14"/>
        <v>12670.550770673577</v>
      </c>
      <c r="I102" s="23">
        <f t="shared" si="12"/>
        <v>4887.2124401169513</v>
      </c>
      <c r="J102" s="23">
        <f t="shared" si="10"/>
        <v>10226.944550615102</v>
      </c>
      <c r="K102" s="23">
        <f t="shared" si="15"/>
        <v>36380.359359929818</v>
      </c>
      <c r="L102" s="24">
        <f t="shared" si="13"/>
        <v>2.8712531932024143</v>
      </c>
    </row>
    <row r="103" spans="1:12" x14ac:dyDescent="0.2">
      <c r="A103" s="16">
        <v>94</v>
      </c>
      <c r="B103" s="8">
        <v>8</v>
      </c>
      <c r="C103" s="5">
        <v>41</v>
      </c>
      <c r="D103" s="5">
        <v>36</v>
      </c>
      <c r="E103" s="17">
        <v>0.5</v>
      </c>
      <c r="F103" s="22">
        <f t="shared" si="8"/>
        <v>0.20779220779220781</v>
      </c>
      <c r="G103" s="22">
        <f t="shared" si="9"/>
        <v>0.18823529411764706</v>
      </c>
      <c r="H103" s="23">
        <f t="shared" si="14"/>
        <v>7783.3383305566258</v>
      </c>
      <c r="I103" s="23">
        <f t="shared" si="12"/>
        <v>1465.0989798694825</v>
      </c>
      <c r="J103" s="23">
        <f t="shared" si="10"/>
        <v>7050.7888406218844</v>
      </c>
      <c r="K103" s="23">
        <f t="shared" si="15"/>
        <v>26153.414809314712</v>
      </c>
      <c r="L103" s="24">
        <f t="shared" si="13"/>
        <v>3.3601796168411391</v>
      </c>
    </row>
    <row r="104" spans="1:12" x14ac:dyDescent="0.2">
      <c r="A104" s="16">
        <v>95</v>
      </c>
      <c r="B104" s="8">
        <v>9</v>
      </c>
      <c r="C104" s="5">
        <v>33</v>
      </c>
      <c r="D104" s="5">
        <v>35</v>
      </c>
      <c r="E104" s="17">
        <v>0.5</v>
      </c>
      <c r="F104" s="22">
        <f t="shared" si="8"/>
        <v>0.26470588235294118</v>
      </c>
      <c r="G104" s="22">
        <f t="shared" si="9"/>
        <v>0.23376623376623376</v>
      </c>
      <c r="H104" s="23">
        <f t="shared" si="14"/>
        <v>6318.2393506871431</v>
      </c>
      <c r="I104" s="23">
        <f t="shared" si="12"/>
        <v>1476.9910170437477</v>
      </c>
      <c r="J104" s="23">
        <f t="shared" si="10"/>
        <v>5579.7438421652687</v>
      </c>
      <c r="K104" s="23">
        <f t="shared" si="15"/>
        <v>19102.625968692828</v>
      </c>
      <c r="L104" s="24">
        <f t="shared" si="13"/>
        <v>3.0234096729202435</v>
      </c>
    </row>
    <row r="105" spans="1:12" x14ac:dyDescent="0.2">
      <c r="A105" s="16">
        <v>96</v>
      </c>
      <c r="B105" s="8">
        <v>5</v>
      </c>
      <c r="C105" s="5">
        <v>29</v>
      </c>
      <c r="D105" s="5">
        <v>27</v>
      </c>
      <c r="E105" s="17">
        <v>0.5</v>
      </c>
      <c r="F105" s="22">
        <f t="shared" si="8"/>
        <v>0.17857142857142858</v>
      </c>
      <c r="G105" s="22">
        <f t="shared" si="9"/>
        <v>0.16393442622950821</v>
      </c>
      <c r="H105" s="23">
        <f t="shared" si="14"/>
        <v>4841.2483336433952</v>
      </c>
      <c r="I105" s="23">
        <f t="shared" si="12"/>
        <v>793.64726781039269</v>
      </c>
      <c r="J105" s="23">
        <f t="shared" si="10"/>
        <v>4444.4246997381988</v>
      </c>
      <c r="K105" s="23">
        <f t="shared" si="15"/>
        <v>13522.882126527558</v>
      </c>
      <c r="L105" s="24">
        <f t="shared" si="13"/>
        <v>2.793263471438284</v>
      </c>
    </row>
    <row r="106" spans="1:12" x14ac:dyDescent="0.2">
      <c r="A106" s="16">
        <v>97</v>
      </c>
      <c r="B106" s="8">
        <v>8</v>
      </c>
      <c r="C106" s="5">
        <v>24</v>
      </c>
      <c r="D106" s="5">
        <v>24</v>
      </c>
      <c r="E106" s="17">
        <v>0.5</v>
      </c>
      <c r="F106" s="22">
        <f t="shared" si="8"/>
        <v>0.33333333333333331</v>
      </c>
      <c r="G106" s="22">
        <f t="shared" si="9"/>
        <v>0.2857142857142857</v>
      </c>
      <c r="H106" s="23">
        <f t="shared" si="14"/>
        <v>4047.6010658330024</v>
      </c>
      <c r="I106" s="23">
        <f t="shared" si="12"/>
        <v>1156.4574473808577</v>
      </c>
      <c r="J106" s="23">
        <f t="shared" si="10"/>
        <v>3469.3723421425734</v>
      </c>
      <c r="K106" s="23">
        <f t="shared" si="15"/>
        <v>9078.4574267893604</v>
      </c>
      <c r="L106" s="24">
        <f t="shared" si="13"/>
        <v>2.2429229756418696</v>
      </c>
    </row>
    <row r="107" spans="1:12" x14ac:dyDescent="0.2">
      <c r="A107" s="16">
        <v>98</v>
      </c>
      <c r="B107" s="8">
        <v>3</v>
      </c>
      <c r="C107" s="5">
        <v>12</v>
      </c>
      <c r="D107" s="5">
        <v>16</v>
      </c>
      <c r="E107" s="17">
        <v>0.5</v>
      </c>
      <c r="F107" s="22">
        <f t="shared" si="8"/>
        <v>0.21428571428571427</v>
      </c>
      <c r="G107" s="22">
        <f t="shared" si="9"/>
        <v>0.19354838709677416</v>
      </c>
      <c r="H107" s="23">
        <f t="shared" si="14"/>
        <v>2891.1436184521444</v>
      </c>
      <c r="I107" s="23">
        <f t="shared" si="12"/>
        <v>559.57618421654399</v>
      </c>
      <c r="J107" s="23">
        <f t="shared" si="10"/>
        <v>2611.3555263438725</v>
      </c>
      <c r="K107" s="23">
        <f t="shared" si="15"/>
        <v>5609.0850846467874</v>
      </c>
      <c r="L107" s="24">
        <f t="shared" si="13"/>
        <v>1.9400921658986177</v>
      </c>
    </row>
    <row r="108" spans="1:12" x14ac:dyDescent="0.2">
      <c r="A108" s="16">
        <v>99</v>
      </c>
      <c r="B108" s="8">
        <v>0</v>
      </c>
      <c r="C108" s="5">
        <v>8</v>
      </c>
      <c r="D108" s="5">
        <v>6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2331.5674342356006</v>
      </c>
      <c r="I108" s="23">
        <f t="shared" si="12"/>
        <v>0</v>
      </c>
      <c r="J108" s="23">
        <f t="shared" si="10"/>
        <v>2331.5674342356006</v>
      </c>
      <c r="K108" s="23">
        <f t="shared" si="15"/>
        <v>2997.7295583029149</v>
      </c>
      <c r="L108" s="24">
        <f t="shared" si="13"/>
        <v>1.2857142857142856</v>
      </c>
    </row>
    <row r="109" spans="1:12" x14ac:dyDescent="0.2">
      <c r="A109" s="16" t="s">
        <v>22</v>
      </c>
      <c r="B109" s="8">
        <v>3</v>
      </c>
      <c r="C109" s="5">
        <v>8</v>
      </c>
      <c r="D109" s="5">
        <v>13</v>
      </c>
      <c r="E109" s="21"/>
      <c r="F109" s="22">
        <f t="shared" si="8"/>
        <v>0.2857142857142857</v>
      </c>
      <c r="G109" s="22">
        <v>1</v>
      </c>
      <c r="H109" s="23">
        <f>H108-I108</f>
        <v>2331.5674342356006</v>
      </c>
      <c r="I109" s="23">
        <f>H109*G109</f>
        <v>2331.5674342356006</v>
      </c>
      <c r="J109" s="23">
        <f>H109*F109</f>
        <v>666.16212406731438</v>
      </c>
      <c r="K109" s="23">
        <f>J109</f>
        <v>666.16212406731438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40179</v>
      </c>
      <c r="D7" s="40">
        <v>40544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13</v>
      </c>
      <c r="C9" s="5">
        <v>3818</v>
      </c>
      <c r="D9" s="5">
        <v>3907</v>
      </c>
      <c r="E9" s="17">
        <v>0.5</v>
      </c>
      <c r="F9" s="18">
        <f t="shared" ref="F9:F72" si="0">B9/((C9+D9)/2)</f>
        <v>3.365695792880259E-3</v>
      </c>
      <c r="G9" s="18">
        <f t="shared" ref="G9:G72" si="1">F9/((1+(1-E9)*F9))</f>
        <v>3.3600413543551306E-3</v>
      </c>
      <c r="H9" s="13">
        <v>100000</v>
      </c>
      <c r="I9" s="13">
        <f>H9*G9</f>
        <v>336.00413543551304</v>
      </c>
      <c r="J9" s="13">
        <f t="shared" ref="J9:J72" si="2">H10+I9*E9</f>
        <v>99831.997932282233</v>
      </c>
      <c r="K9" s="13">
        <f t="shared" ref="K9:K72" si="3">K10+J9</f>
        <v>8075993.0373763572</v>
      </c>
      <c r="L9" s="19">
        <f>K9/H9</f>
        <v>80.759930373763567</v>
      </c>
    </row>
    <row r="10" spans="1:13" x14ac:dyDescent="0.2">
      <c r="A10" s="16">
        <v>1</v>
      </c>
      <c r="B10" s="5">
        <v>1</v>
      </c>
      <c r="C10" s="5">
        <v>4306</v>
      </c>
      <c r="D10" s="5">
        <v>4064</v>
      </c>
      <c r="E10" s="17">
        <v>0.5</v>
      </c>
      <c r="F10" s="18">
        <f t="shared" si="0"/>
        <v>2.3894862604540023E-4</v>
      </c>
      <c r="G10" s="18">
        <f t="shared" si="1"/>
        <v>2.3892008123282762E-4</v>
      </c>
      <c r="H10" s="13">
        <f>H9-I9</f>
        <v>99663.99586456448</v>
      </c>
      <c r="I10" s="13">
        <f t="shared" ref="I10:I73" si="4">H10*G10</f>
        <v>23.811729987949942</v>
      </c>
      <c r="J10" s="13">
        <f t="shared" si="2"/>
        <v>99652.089999570497</v>
      </c>
      <c r="K10" s="13">
        <f t="shared" si="3"/>
        <v>7976161.039444075</v>
      </c>
      <c r="L10" s="20">
        <f t="shared" ref="L10:L73" si="5">K10/H10</f>
        <v>80.03051623861289</v>
      </c>
    </row>
    <row r="11" spans="1:13" x14ac:dyDescent="0.2">
      <c r="A11" s="16">
        <v>2</v>
      </c>
      <c r="B11" s="5">
        <v>1</v>
      </c>
      <c r="C11" s="5">
        <v>4177</v>
      </c>
      <c r="D11" s="5">
        <v>4372</v>
      </c>
      <c r="E11" s="17">
        <v>0.5</v>
      </c>
      <c r="F11" s="18">
        <f t="shared" si="0"/>
        <v>2.3394549070066676E-4</v>
      </c>
      <c r="G11" s="18">
        <f t="shared" si="1"/>
        <v>2.339181286549708E-4</v>
      </c>
      <c r="H11" s="13">
        <f t="shared" ref="H11:H74" si="6">H10-I10</f>
        <v>99640.184134576528</v>
      </c>
      <c r="I11" s="13">
        <f t="shared" si="4"/>
        <v>23.307645411596852</v>
      </c>
      <c r="J11" s="13">
        <f t="shared" si="2"/>
        <v>99628.530311870738</v>
      </c>
      <c r="K11" s="13">
        <f t="shared" si="3"/>
        <v>7876508.9494445045</v>
      </c>
      <c r="L11" s="20">
        <f t="shared" si="5"/>
        <v>79.049522216922981</v>
      </c>
    </row>
    <row r="12" spans="1:13" x14ac:dyDescent="0.2">
      <c r="A12" s="16">
        <v>3</v>
      </c>
      <c r="B12" s="5">
        <v>0</v>
      </c>
      <c r="C12" s="5">
        <v>3936</v>
      </c>
      <c r="D12" s="5">
        <v>4235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99616.876489164933</v>
      </c>
      <c r="I12" s="13">
        <f t="shared" si="4"/>
        <v>0</v>
      </c>
      <c r="J12" s="13">
        <f t="shared" si="2"/>
        <v>99616.876489164933</v>
      </c>
      <c r="K12" s="13">
        <f t="shared" si="3"/>
        <v>7776880.4191326341</v>
      </c>
      <c r="L12" s="20">
        <f t="shared" si="5"/>
        <v>78.067900673220819</v>
      </c>
    </row>
    <row r="13" spans="1:13" x14ac:dyDescent="0.2">
      <c r="A13" s="16">
        <v>4</v>
      </c>
      <c r="B13" s="5">
        <v>0</v>
      </c>
      <c r="C13" s="5">
        <v>3862</v>
      </c>
      <c r="D13" s="5">
        <v>3968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99616.876489164933</v>
      </c>
      <c r="I13" s="13">
        <f t="shared" si="4"/>
        <v>0</v>
      </c>
      <c r="J13" s="13">
        <f t="shared" si="2"/>
        <v>99616.876489164933</v>
      </c>
      <c r="K13" s="13">
        <f t="shared" si="3"/>
        <v>7677263.5426434688</v>
      </c>
      <c r="L13" s="20">
        <f t="shared" si="5"/>
        <v>77.067900673220819</v>
      </c>
    </row>
    <row r="14" spans="1:13" x14ac:dyDescent="0.2">
      <c r="A14" s="16">
        <v>5</v>
      </c>
      <c r="B14" s="5">
        <v>0</v>
      </c>
      <c r="C14" s="5">
        <v>3845</v>
      </c>
      <c r="D14" s="5">
        <v>3889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99616.876489164933</v>
      </c>
      <c r="I14" s="13">
        <f t="shared" si="4"/>
        <v>0</v>
      </c>
      <c r="J14" s="13">
        <f t="shared" si="2"/>
        <v>99616.876489164933</v>
      </c>
      <c r="K14" s="13">
        <f t="shared" si="3"/>
        <v>7577646.6661543036</v>
      </c>
      <c r="L14" s="20">
        <f t="shared" si="5"/>
        <v>76.067900673220805</v>
      </c>
    </row>
    <row r="15" spans="1:13" x14ac:dyDescent="0.2">
      <c r="A15" s="16">
        <v>6</v>
      </c>
      <c r="B15" s="5">
        <v>0</v>
      </c>
      <c r="C15" s="5">
        <v>3621</v>
      </c>
      <c r="D15" s="5">
        <v>3858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99616.876489164933</v>
      </c>
      <c r="I15" s="13">
        <f t="shared" si="4"/>
        <v>0</v>
      </c>
      <c r="J15" s="13">
        <f t="shared" si="2"/>
        <v>99616.876489164933</v>
      </c>
      <c r="K15" s="13">
        <f t="shared" si="3"/>
        <v>7478029.7896651383</v>
      </c>
      <c r="L15" s="20">
        <f t="shared" si="5"/>
        <v>75.067900673220805</v>
      </c>
    </row>
    <row r="16" spans="1:13" x14ac:dyDescent="0.2">
      <c r="A16" s="16">
        <v>7</v>
      </c>
      <c r="B16" s="5">
        <v>0</v>
      </c>
      <c r="C16" s="5">
        <v>3553</v>
      </c>
      <c r="D16" s="5">
        <v>3645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99616.876489164933</v>
      </c>
      <c r="I16" s="13">
        <f t="shared" si="4"/>
        <v>0</v>
      </c>
      <c r="J16" s="13">
        <f t="shared" si="2"/>
        <v>99616.876489164933</v>
      </c>
      <c r="K16" s="13">
        <f t="shared" si="3"/>
        <v>7378412.9131759731</v>
      </c>
      <c r="L16" s="20">
        <f t="shared" si="5"/>
        <v>74.067900673220805</v>
      </c>
    </row>
    <row r="17" spans="1:12" x14ac:dyDescent="0.2">
      <c r="A17" s="16">
        <v>8</v>
      </c>
      <c r="B17" s="5">
        <v>0</v>
      </c>
      <c r="C17" s="5">
        <v>3431</v>
      </c>
      <c r="D17" s="5">
        <v>3584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99616.876489164933</v>
      </c>
      <c r="I17" s="13">
        <f t="shared" si="4"/>
        <v>0</v>
      </c>
      <c r="J17" s="13">
        <f t="shared" si="2"/>
        <v>99616.876489164933</v>
      </c>
      <c r="K17" s="13">
        <f t="shared" si="3"/>
        <v>7278796.0366868079</v>
      </c>
      <c r="L17" s="20">
        <f t="shared" si="5"/>
        <v>73.067900673220805</v>
      </c>
    </row>
    <row r="18" spans="1:12" x14ac:dyDescent="0.2">
      <c r="A18" s="16">
        <v>9</v>
      </c>
      <c r="B18" s="5">
        <v>1</v>
      </c>
      <c r="C18" s="5">
        <v>3350</v>
      </c>
      <c r="D18" s="5">
        <v>3449</v>
      </c>
      <c r="E18" s="17">
        <v>0.5</v>
      </c>
      <c r="F18" s="18">
        <f t="shared" si="0"/>
        <v>2.9416090601559053E-4</v>
      </c>
      <c r="G18" s="18">
        <f t="shared" si="1"/>
        <v>2.9411764705882356E-4</v>
      </c>
      <c r="H18" s="13">
        <f t="shared" si="6"/>
        <v>99616.876489164933</v>
      </c>
      <c r="I18" s="13">
        <f t="shared" si="4"/>
        <v>29.29908132034263</v>
      </c>
      <c r="J18" s="13">
        <f t="shared" si="2"/>
        <v>99602.226948504773</v>
      </c>
      <c r="K18" s="13">
        <f t="shared" si="3"/>
        <v>7179179.1601976426</v>
      </c>
      <c r="L18" s="20">
        <f t="shared" si="5"/>
        <v>72.067900673220805</v>
      </c>
    </row>
    <row r="19" spans="1:12" x14ac:dyDescent="0.2">
      <c r="A19" s="16">
        <v>10</v>
      </c>
      <c r="B19" s="5">
        <v>0</v>
      </c>
      <c r="C19" s="5">
        <v>3199</v>
      </c>
      <c r="D19" s="5">
        <v>3375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99587.577407844597</v>
      </c>
      <c r="I19" s="13">
        <f t="shared" si="4"/>
        <v>0</v>
      </c>
      <c r="J19" s="13">
        <f t="shared" si="2"/>
        <v>99587.577407844597</v>
      </c>
      <c r="K19" s="13">
        <f t="shared" si="3"/>
        <v>7079576.9332491383</v>
      </c>
      <c r="L19" s="20">
        <f t="shared" si="5"/>
        <v>71.088956248588033</v>
      </c>
    </row>
    <row r="20" spans="1:12" x14ac:dyDescent="0.2">
      <c r="A20" s="16">
        <v>11</v>
      </c>
      <c r="B20" s="5">
        <v>0</v>
      </c>
      <c r="C20" s="5">
        <v>2992</v>
      </c>
      <c r="D20" s="5">
        <v>3233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99587.577407844597</v>
      </c>
      <c r="I20" s="13">
        <f t="shared" si="4"/>
        <v>0</v>
      </c>
      <c r="J20" s="13">
        <f t="shared" si="2"/>
        <v>99587.577407844597</v>
      </c>
      <c r="K20" s="13">
        <f t="shared" si="3"/>
        <v>6979989.3558412939</v>
      </c>
      <c r="L20" s="20">
        <f t="shared" si="5"/>
        <v>70.088956248588033</v>
      </c>
    </row>
    <row r="21" spans="1:12" x14ac:dyDescent="0.2">
      <c r="A21" s="16">
        <v>12</v>
      </c>
      <c r="B21" s="5">
        <v>0</v>
      </c>
      <c r="C21" s="5">
        <v>3184</v>
      </c>
      <c r="D21" s="5">
        <v>3022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99587.577407844597</v>
      </c>
      <c r="I21" s="13">
        <f t="shared" si="4"/>
        <v>0</v>
      </c>
      <c r="J21" s="13">
        <f t="shared" si="2"/>
        <v>99587.577407844597</v>
      </c>
      <c r="K21" s="13">
        <f t="shared" si="3"/>
        <v>6880401.7784334496</v>
      </c>
      <c r="L21" s="20">
        <f t="shared" si="5"/>
        <v>69.088956248588033</v>
      </c>
    </row>
    <row r="22" spans="1:12" x14ac:dyDescent="0.2">
      <c r="A22" s="16">
        <v>13</v>
      </c>
      <c r="B22" s="5">
        <v>0</v>
      </c>
      <c r="C22" s="5">
        <v>3023</v>
      </c>
      <c r="D22" s="5">
        <v>3173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99587.577407844597</v>
      </c>
      <c r="I22" s="13">
        <f t="shared" si="4"/>
        <v>0</v>
      </c>
      <c r="J22" s="13">
        <f t="shared" si="2"/>
        <v>99587.577407844597</v>
      </c>
      <c r="K22" s="13">
        <f t="shared" si="3"/>
        <v>6780814.2010256052</v>
      </c>
      <c r="L22" s="20">
        <f t="shared" si="5"/>
        <v>68.088956248588033</v>
      </c>
    </row>
    <row r="23" spans="1:12" x14ac:dyDescent="0.2">
      <c r="A23" s="16">
        <v>14</v>
      </c>
      <c r="B23" s="5">
        <v>1</v>
      </c>
      <c r="C23" s="5">
        <v>3042</v>
      </c>
      <c r="D23" s="5">
        <v>3081</v>
      </c>
      <c r="E23" s="17">
        <v>0.5</v>
      </c>
      <c r="F23" s="18">
        <f t="shared" si="0"/>
        <v>3.2663726931242854E-4</v>
      </c>
      <c r="G23" s="18">
        <f t="shared" si="1"/>
        <v>3.2658393207054214E-4</v>
      </c>
      <c r="H23" s="13">
        <f t="shared" si="6"/>
        <v>99587.577407844597</v>
      </c>
      <c r="I23" s="13">
        <f t="shared" si="4"/>
        <v>32.523702615233375</v>
      </c>
      <c r="J23" s="13">
        <f t="shared" si="2"/>
        <v>99571.315556536982</v>
      </c>
      <c r="K23" s="13">
        <f t="shared" si="3"/>
        <v>6681226.6236177608</v>
      </c>
      <c r="L23" s="20">
        <f t="shared" si="5"/>
        <v>67.088956248588033</v>
      </c>
    </row>
    <row r="24" spans="1:12" x14ac:dyDescent="0.2">
      <c r="A24" s="16">
        <v>15</v>
      </c>
      <c r="B24" s="5">
        <v>0</v>
      </c>
      <c r="C24" s="5">
        <v>3144</v>
      </c>
      <c r="D24" s="5">
        <v>3066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99555.053705229366</v>
      </c>
      <c r="I24" s="13">
        <f t="shared" si="4"/>
        <v>0</v>
      </c>
      <c r="J24" s="13">
        <f t="shared" si="2"/>
        <v>99555.053705229366</v>
      </c>
      <c r="K24" s="13">
        <f t="shared" si="3"/>
        <v>6581655.3080612235</v>
      </c>
      <c r="L24" s="20">
        <f t="shared" si="5"/>
        <v>66.110710236255002</v>
      </c>
    </row>
    <row r="25" spans="1:12" x14ac:dyDescent="0.2">
      <c r="A25" s="16">
        <v>16</v>
      </c>
      <c r="B25" s="5">
        <v>1</v>
      </c>
      <c r="C25" s="5">
        <v>3214</v>
      </c>
      <c r="D25" s="5">
        <v>3144</v>
      </c>
      <c r="E25" s="17">
        <v>0.5</v>
      </c>
      <c r="F25" s="18">
        <f t="shared" si="0"/>
        <v>3.1456432840515884E-4</v>
      </c>
      <c r="G25" s="18">
        <f t="shared" si="1"/>
        <v>3.1451486082717403E-4</v>
      </c>
      <c r="H25" s="13">
        <f t="shared" si="6"/>
        <v>99555.053705229366</v>
      </c>
      <c r="I25" s="13">
        <f t="shared" si="4"/>
        <v>31.311543860742052</v>
      </c>
      <c r="J25" s="13">
        <f t="shared" si="2"/>
        <v>99539.397933298984</v>
      </c>
      <c r="K25" s="13">
        <f t="shared" si="3"/>
        <v>6482100.2543559941</v>
      </c>
      <c r="L25" s="20">
        <f t="shared" si="5"/>
        <v>65.110710236255002</v>
      </c>
    </row>
    <row r="26" spans="1:12" x14ac:dyDescent="0.2">
      <c r="A26" s="16">
        <v>17</v>
      </c>
      <c r="B26" s="5">
        <v>0</v>
      </c>
      <c r="C26" s="5">
        <v>3397</v>
      </c>
      <c r="D26" s="5">
        <v>3256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99523.742161368617</v>
      </c>
      <c r="I26" s="13">
        <f t="shared" si="4"/>
        <v>0</v>
      </c>
      <c r="J26" s="13">
        <f t="shared" si="2"/>
        <v>99523.742161368617</v>
      </c>
      <c r="K26" s="13">
        <f t="shared" si="3"/>
        <v>6382560.8564226953</v>
      </c>
      <c r="L26" s="20">
        <f t="shared" si="5"/>
        <v>64.131037658069147</v>
      </c>
    </row>
    <row r="27" spans="1:12" x14ac:dyDescent="0.2">
      <c r="A27" s="16">
        <v>18</v>
      </c>
      <c r="B27" s="5">
        <v>3</v>
      </c>
      <c r="C27" s="5">
        <v>3339</v>
      </c>
      <c r="D27" s="5">
        <v>3434</v>
      </c>
      <c r="E27" s="17">
        <v>0.5</v>
      </c>
      <c r="F27" s="18">
        <f t="shared" si="0"/>
        <v>8.858703676362026E-4</v>
      </c>
      <c r="G27" s="18">
        <f t="shared" si="1"/>
        <v>8.8547815820543105E-4</v>
      </c>
      <c r="H27" s="13">
        <f t="shared" si="6"/>
        <v>99523.742161368617</v>
      </c>
      <c r="I27" s="13">
        <f t="shared" si="4"/>
        <v>88.126099906760885</v>
      </c>
      <c r="J27" s="13">
        <f t="shared" si="2"/>
        <v>99479.679111415244</v>
      </c>
      <c r="K27" s="13">
        <f t="shared" si="3"/>
        <v>6283037.1142613264</v>
      </c>
      <c r="L27" s="20">
        <f t="shared" si="5"/>
        <v>63.131037658069147</v>
      </c>
    </row>
    <row r="28" spans="1:12" x14ac:dyDescent="0.2">
      <c r="A28" s="16">
        <v>19</v>
      </c>
      <c r="B28" s="5">
        <v>1</v>
      </c>
      <c r="C28" s="5">
        <v>3470</v>
      </c>
      <c r="D28" s="5">
        <v>3426</v>
      </c>
      <c r="E28" s="17">
        <v>0.5</v>
      </c>
      <c r="F28" s="18">
        <f t="shared" si="0"/>
        <v>2.9002320185614848E-4</v>
      </c>
      <c r="G28" s="18">
        <f t="shared" si="1"/>
        <v>2.8998115122517038E-4</v>
      </c>
      <c r="H28" s="13">
        <f t="shared" si="6"/>
        <v>99435.616061461857</v>
      </c>
      <c r="I28" s="13">
        <f t="shared" si="4"/>
        <v>28.83445441828675</v>
      </c>
      <c r="J28" s="13">
        <f t="shared" si="2"/>
        <v>99421.198834252704</v>
      </c>
      <c r="K28" s="13">
        <f t="shared" si="3"/>
        <v>6183557.4351499109</v>
      </c>
      <c r="L28" s="20">
        <f t="shared" si="5"/>
        <v>62.186545224678959</v>
      </c>
    </row>
    <row r="29" spans="1:12" x14ac:dyDescent="0.2">
      <c r="A29" s="16">
        <v>20</v>
      </c>
      <c r="B29" s="5">
        <v>2</v>
      </c>
      <c r="C29" s="5">
        <v>3812</v>
      </c>
      <c r="D29" s="5">
        <v>3586</v>
      </c>
      <c r="E29" s="17">
        <v>0.5</v>
      </c>
      <c r="F29" s="18">
        <f t="shared" si="0"/>
        <v>5.406866720735334E-4</v>
      </c>
      <c r="G29" s="18">
        <f t="shared" si="1"/>
        <v>5.4054054054054055E-4</v>
      </c>
      <c r="H29" s="13">
        <f t="shared" si="6"/>
        <v>99406.781607043566</v>
      </c>
      <c r="I29" s="13">
        <f t="shared" si="4"/>
        <v>53.733395463266795</v>
      </c>
      <c r="J29" s="13">
        <f t="shared" si="2"/>
        <v>99379.914909311934</v>
      </c>
      <c r="K29" s="13">
        <f t="shared" si="3"/>
        <v>6084136.2363156583</v>
      </c>
      <c r="L29" s="20">
        <f t="shared" si="5"/>
        <v>61.204438348747033</v>
      </c>
    </row>
    <row r="30" spans="1:12" x14ac:dyDescent="0.2">
      <c r="A30" s="16">
        <v>21</v>
      </c>
      <c r="B30" s="5">
        <v>2</v>
      </c>
      <c r="C30" s="5">
        <v>4014</v>
      </c>
      <c r="D30" s="5">
        <v>3898</v>
      </c>
      <c r="E30" s="17">
        <v>0.5</v>
      </c>
      <c r="F30" s="18">
        <f t="shared" si="0"/>
        <v>5.0556117290192115E-4</v>
      </c>
      <c r="G30" s="18">
        <f t="shared" si="1"/>
        <v>5.0543340914834477E-4</v>
      </c>
      <c r="H30" s="13">
        <f t="shared" si="6"/>
        <v>99353.048211580302</v>
      </c>
      <c r="I30" s="13">
        <f t="shared" si="4"/>
        <v>50.216349866858891</v>
      </c>
      <c r="J30" s="13">
        <f t="shared" si="2"/>
        <v>99327.940036646876</v>
      </c>
      <c r="K30" s="13">
        <f t="shared" si="3"/>
        <v>5984756.3214063467</v>
      </c>
      <c r="L30" s="20">
        <f t="shared" si="5"/>
        <v>60.237269305128187</v>
      </c>
    </row>
    <row r="31" spans="1:12" x14ac:dyDescent="0.2">
      <c r="A31" s="16">
        <v>22</v>
      </c>
      <c r="B31" s="5">
        <v>3</v>
      </c>
      <c r="C31" s="5">
        <v>4352</v>
      </c>
      <c r="D31" s="5">
        <v>4097</v>
      </c>
      <c r="E31" s="17">
        <v>0.5</v>
      </c>
      <c r="F31" s="18">
        <f t="shared" si="0"/>
        <v>7.1014321221446323E-4</v>
      </c>
      <c r="G31" s="18">
        <f t="shared" si="1"/>
        <v>7.0989115002366313E-4</v>
      </c>
      <c r="H31" s="13">
        <f t="shared" si="6"/>
        <v>99302.83186171345</v>
      </c>
      <c r="I31" s="13">
        <f t="shared" si="4"/>
        <v>70.494201510918217</v>
      </c>
      <c r="J31" s="13">
        <f t="shared" si="2"/>
        <v>99267.584760957994</v>
      </c>
      <c r="K31" s="13">
        <f t="shared" si="3"/>
        <v>5885428.3813696997</v>
      </c>
      <c r="L31" s="20">
        <f t="shared" si="5"/>
        <v>59.267477785181342</v>
      </c>
    </row>
    <row r="32" spans="1:12" x14ac:dyDescent="0.2">
      <c r="A32" s="16">
        <v>23</v>
      </c>
      <c r="B32" s="5">
        <v>1</v>
      </c>
      <c r="C32" s="5">
        <v>4638</v>
      </c>
      <c r="D32" s="5">
        <v>4402</v>
      </c>
      <c r="E32" s="17">
        <v>0.5</v>
      </c>
      <c r="F32" s="18">
        <f t="shared" si="0"/>
        <v>2.2123893805309734E-4</v>
      </c>
      <c r="G32" s="18">
        <f t="shared" si="1"/>
        <v>2.2121446742616967E-4</v>
      </c>
      <c r="H32" s="13">
        <f t="shared" si="6"/>
        <v>99232.337660202538</v>
      </c>
      <c r="I32" s="13">
        <f t="shared" si="4"/>
        <v>21.951628726955544</v>
      </c>
      <c r="J32" s="13">
        <f t="shared" si="2"/>
        <v>99221.36184583907</v>
      </c>
      <c r="K32" s="13">
        <f t="shared" si="3"/>
        <v>5786160.7966087414</v>
      </c>
      <c r="L32" s="20">
        <f t="shared" si="5"/>
        <v>58.309225934211774</v>
      </c>
    </row>
    <row r="33" spans="1:12" x14ac:dyDescent="0.2">
      <c r="A33" s="16">
        <v>24</v>
      </c>
      <c r="B33" s="5">
        <v>1</v>
      </c>
      <c r="C33" s="5">
        <v>4958</v>
      </c>
      <c r="D33" s="5">
        <v>4729</v>
      </c>
      <c r="E33" s="17">
        <v>0.5</v>
      </c>
      <c r="F33" s="18">
        <f t="shared" si="0"/>
        <v>2.0646226902033653E-4</v>
      </c>
      <c r="G33" s="18">
        <f t="shared" si="1"/>
        <v>2.0644095788604458E-4</v>
      </c>
      <c r="H33" s="13">
        <f t="shared" si="6"/>
        <v>99210.386031475588</v>
      </c>
      <c r="I33" s="13">
        <f t="shared" si="4"/>
        <v>20.481087124582078</v>
      </c>
      <c r="J33" s="13">
        <f t="shared" si="2"/>
        <v>99200.145487913294</v>
      </c>
      <c r="K33" s="13">
        <f t="shared" si="3"/>
        <v>5686939.4347629026</v>
      </c>
      <c r="L33" s="20">
        <f t="shared" si="5"/>
        <v>57.322017000908133</v>
      </c>
    </row>
    <row r="34" spans="1:12" x14ac:dyDescent="0.2">
      <c r="A34" s="16">
        <v>25</v>
      </c>
      <c r="B34" s="5">
        <v>4</v>
      </c>
      <c r="C34" s="5">
        <v>5264</v>
      </c>
      <c r="D34" s="5">
        <v>5018</v>
      </c>
      <c r="E34" s="17">
        <v>0.5</v>
      </c>
      <c r="F34" s="18">
        <f t="shared" si="0"/>
        <v>7.780587434351293E-4</v>
      </c>
      <c r="G34" s="18">
        <f t="shared" si="1"/>
        <v>7.777561734396267E-4</v>
      </c>
      <c r="H34" s="13">
        <f t="shared" si="6"/>
        <v>99189.904944351001</v>
      </c>
      <c r="I34" s="13">
        <f t="shared" si="4"/>
        <v>77.14556091335875</v>
      </c>
      <c r="J34" s="13">
        <f t="shared" si="2"/>
        <v>99151.332163894331</v>
      </c>
      <c r="K34" s="13">
        <f t="shared" si="3"/>
        <v>5587739.2892749896</v>
      </c>
      <c r="L34" s="20">
        <f t="shared" si="5"/>
        <v>56.333749814660138</v>
      </c>
    </row>
    <row r="35" spans="1:12" x14ac:dyDescent="0.2">
      <c r="A35" s="16">
        <v>26</v>
      </c>
      <c r="B35" s="5">
        <v>1</v>
      </c>
      <c r="C35" s="5">
        <v>5299</v>
      </c>
      <c r="D35" s="5">
        <v>5281</v>
      </c>
      <c r="E35" s="17">
        <v>0.5</v>
      </c>
      <c r="F35" s="18">
        <f t="shared" si="0"/>
        <v>1.8903591682419661E-4</v>
      </c>
      <c r="G35" s="18">
        <f t="shared" si="1"/>
        <v>1.8901805122389188E-4</v>
      </c>
      <c r="H35" s="13">
        <f t="shared" si="6"/>
        <v>99112.759383437646</v>
      </c>
      <c r="I35" s="13">
        <f t="shared" si="4"/>
        <v>18.734100630079887</v>
      </c>
      <c r="J35" s="13">
        <f t="shared" si="2"/>
        <v>99103.392333122596</v>
      </c>
      <c r="K35" s="13">
        <f t="shared" si="3"/>
        <v>5488587.9571110951</v>
      </c>
      <c r="L35" s="20">
        <f t="shared" si="5"/>
        <v>55.377208658648968</v>
      </c>
    </row>
    <row r="36" spans="1:12" x14ac:dyDescent="0.2">
      <c r="A36" s="16">
        <v>27</v>
      </c>
      <c r="B36" s="5">
        <v>1</v>
      </c>
      <c r="C36" s="5">
        <v>5718</v>
      </c>
      <c r="D36" s="5">
        <v>5295</v>
      </c>
      <c r="E36" s="17">
        <v>0.5</v>
      </c>
      <c r="F36" s="18">
        <f t="shared" si="0"/>
        <v>1.8160355942976482E-4</v>
      </c>
      <c r="G36" s="18">
        <f t="shared" si="1"/>
        <v>1.8158707100054473E-4</v>
      </c>
      <c r="H36" s="13">
        <f t="shared" si="6"/>
        <v>99094.025282807561</v>
      </c>
      <c r="I36" s="13">
        <f t="shared" si="4"/>
        <v>17.99419380475895</v>
      </c>
      <c r="J36" s="13">
        <f t="shared" si="2"/>
        <v>99085.02818590519</v>
      </c>
      <c r="K36" s="13">
        <f t="shared" si="3"/>
        <v>5389484.5647779722</v>
      </c>
      <c r="L36" s="20">
        <f t="shared" si="5"/>
        <v>54.387583402700137</v>
      </c>
    </row>
    <row r="37" spans="1:12" x14ac:dyDescent="0.2">
      <c r="A37" s="16">
        <v>28</v>
      </c>
      <c r="B37" s="5">
        <v>0</v>
      </c>
      <c r="C37" s="5">
        <v>6017</v>
      </c>
      <c r="D37" s="5">
        <v>5763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99076.031089002805</v>
      </c>
      <c r="I37" s="13">
        <f t="shared" si="4"/>
        <v>0</v>
      </c>
      <c r="J37" s="13">
        <f t="shared" si="2"/>
        <v>99076.031089002805</v>
      </c>
      <c r="K37" s="13">
        <f t="shared" si="3"/>
        <v>5290399.5365920672</v>
      </c>
      <c r="L37" s="20">
        <f t="shared" si="5"/>
        <v>53.397370468338117</v>
      </c>
    </row>
    <row r="38" spans="1:12" x14ac:dyDescent="0.2">
      <c r="A38" s="16">
        <v>29</v>
      </c>
      <c r="B38" s="5">
        <v>2</v>
      </c>
      <c r="C38" s="5">
        <v>6319</v>
      </c>
      <c r="D38" s="5">
        <v>6167</v>
      </c>
      <c r="E38" s="17">
        <v>0.5</v>
      </c>
      <c r="F38" s="18">
        <f t="shared" si="0"/>
        <v>3.2035880185808104E-4</v>
      </c>
      <c r="G38" s="18">
        <f t="shared" si="1"/>
        <v>3.2030749519538761E-4</v>
      </c>
      <c r="H38" s="13">
        <f t="shared" si="6"/>
        <v>99076.031089002805</v>
      </c>
      <c r="I38" s="13">
        <f t="shared" si="4"/>
        <v>31.734795352018839</v>
      </c>
      <c r="J38" s="13">
        <f t="shared" si="2"/>
        <v>99060.163691326787</v>
      </c>
      <c r="K38" s="13">
        <f t="shared" si="3"/>
        <v>5191323.505503064</v>
      </c>
      <c r="L38" s="20">
        <f t="shared" si="5"/>
        <v>52.39737046833811</v>
      </c>
    </row>
    <row r="39" spans="1:12" x14ac:dyDescent="0.2">
      <c r="A39" s="16">
        <v>30</v>
      </c>
      <c r="B39" s="5">
        <v>1</v>
      </c>
      <c r="C39" s="5">
        <v>6566</v>
      </c>
      <c r="D39" s="5">
        <v>6368</v>
      </c>
      <c r="E39" s="17">
        <v>0.5</v>
      </c>
      <c r="F39" s="18">
        <f t="shared" si="0"/>
        <v>1.5463120457708364E-4</v>
      </c>
      <c r="G39" s="18">
        <f t="shared" si="1"/>
        <v>1.5461925009663699E-4</v>
      </c>
      <c r="H39" s="13">
        <f t="shared" si="6"/>
        <v>99044.296293650783</v>
      </c>
      <c r="I39" s="13">
        <f t="shared" si="4"/>
        <v>15.314154819273407</v>
      </c>
      <c r="J39" s="13">
        <f t="shared" si="2"/>
        <v>99036.639216241136</v>
      </c>
      <c r="K39" s="13">
        <f t="shared" si="3"/>
        <v>5092263.341811737</v>
      </c>
      <c r="L39" s="20">
        <f t="shared" si="5"/>
        <v>51.413998911294961</v>
      </c>
    </row>
    <row r="40" spans="1:12" x14ac:dyDescent="0.2">
      <c r="A40" s="16">
        <v>31</v>
      </c>
      <c r="B40" s="5">
        <v>5</v>
      </c>
      <c r="C40" s="5">
        <v>6880</v>
      </c>
      <c r="D40" s="5">
        <v>6625</v>
      </c>
      <c r="E40" s="17">
        <v>0.5</v>
      </c>
      <c r="F40" s="18">
        <f t="shared" si="0"/>
        <v>7.4046649389115145E-4</v>
      </c>
      <c r="G40" s="18">
        <f t="shared" si="1"/>
        <v>7.401924500370097E-4</v>
      </c>
      <c r="H40" s="13">
        <f t="shared" si="6"/>
        <v>99028.982138831503</v>
      </c>
      <c r="I40" s="13">
        <f t="shared" si="4"/>
        <v>73.300504914012961</v>
      </c>
      <c r="J40" s="13">
        <f t="shared" si="2"/>
        <v>98992.331886374493</v>
      </c>
      <c r="K40" s="13">
        <f t="shared" si="3"/>
        <v>4993226.7025954956</v>
      </c>
      <c r="L40" s="20">
        <f t="shared" si="5"/>
        <v>50.421872413020978</v>
      </c>
    </row>
    <row r="41" spans="1:12" x14ac:dyDescent="0.2">
      <c r="A41" s="16">
        <v>32</v>
      </c>
      <c r="B41" s="5">
        <v>2</v>
      </c>
      <c r="C41" s="5">
        <v>6902</v>
      </c>
      <c r="D41" s="5">
        <v>6923</v>
      </c>
      <c r="E41" s="17">
        <v>0.5</v>
      </c>
      <c r="F41" s="18">
        <f t="shared" si="0"/>
        <v>2.8933092224231466E-4</v>
      </c>
      <c r="G41" s="18">
        <f t="shared" si="1"/>
        <v>2.892890721053012E-4</v>
      </c>
      <c r="H41" s="13">
        <f t="shared" si="6"/>
        <v>98955.681633917484</v>
      </c>
      <c r="I41" s="13">
        <f t="shared" si="4"/>
        <v>28.626797319423584</v>
      </c>
      <c r="J41" s="13">
        <f t="shared" si="2"/>
        <v>98941.368235257774</v>
      </c>
      <c r="K41" s="13">
        <f t="shared" si="3"/>
        <v>4894234.3707091212</v>
      </c>
      <c r="L41" s="20">
        <f t="shared" si="5"/>
        <v>49.45885157777137</v>
      </c>
    </row>
    <row r="42" spans="1:12" x14ac:dyDescent="0.2">
      <c r="A42" s="16">
        <v>33</v>
      </c>
      <c r="B42" s="5">
        <v>5</v>
      </c>
      <c r="C42" s="5">
        <v>7332</v>
      </c>
      <c r="D42" s="5">
        <v>6969</v>
      </c>
      <c r="E42" s="17">
        <v>0.5</v>
      </c>
      <c r="F42" s="18">
        <f t="shared" si="0"/>
        <v>6.9925180057338646E-4</v>
      </c>
      <c r="G42" s="18">
        <f t="shared" si="1"/>
        <v>6.9900740947854046E-4</v>
      </c>
      <c r="H42" s="13">
        <f t="shared" si="6"/>
        <v>98927.054836598065</v>
      </c>
      <c r="I42" s="13">
        <f t="shared" si="4"/>
        <v>69.150744328671934</v>
      </c>
      <c r="J42" s="13">
        <f t="shared" si="2"/>
        <v>98892.479464433738</v>
      </c>
      <c r="K42" s="13">
        <f t="shared" si="3"/>
        <v>4795293.0024738638</v>
      </c>
      <c r="L42" s="20">
        <f t="shared" si="5"/>
        <v>48.473018936977844</v>
      </c>
    </row>
    <row r="43" spans="1:12" x14ac:dyDescent="0.2">
      <c r="A43" s="16">
        <v>34</v>
      </c>
      <c r="B43" s="5">
        <v>1</v>
      </c>
      <c r="C43" s="5">
        <v>7161</v>
      </c>
      <c r="D43" s="5">
        <v>7401</v>
      </c>
      <c r="E43" s="17">
        <v>0.5</v>
      </c>
      <c r="F43" s="18">
        <f t="shared" si="0"/>
        <v>1.373437714599643E-4</v>
      </c>
      <c r="G43" s="18">
        <f t="shared" si="1"/>
        <v>1.3733434045183E-4</v>
      </c>
      <c r="H43" s="13">
        <f t="shared" si="6"/>
        <v>98857.904092269397</v>
      </c>
      <c r="I43" s="13">
        <f t="shared" si="4"/>
        <v>13.576585056962083</v>
      </c>
      <c r="J43" s="13">
        <f t="shared" si="2"/>
        <v>98851.115799740917</v>
      </c>
      <c r="K43" s="13">
        <f t="shared" si="3"/>
        <v>4696400.5230094297</v>
      </c>
      <c r="L43" s="20">
        <f t="shared" si="5"/>
        <v>47.506575889228102</v>
      </c>
    </row>
    <row r="44" spans="1:12" x14ac:dyDescent="0.2">
      <c r="A44" s="16">
        <v>35</v>
      </c>
      <c r="B44" s="5">
        <v>3</v>
      </c>
      <c r="C44" s="5">
        <v>7117</v>
      </c>
      <c r="D44" s="5">
        <v>7214</v>
      </c>
      <c r="E44" s="17">
        <v>0.5</v>
      </c>
      <c r="F44" s="18">
        <f t="shared" si="0"/>
        <v>4.1867280720117231E-4</v>
      </c>
      <c r="G44" s="18">
        <f t="shared" si="1"/>
        <v>4.1858518208455421E-4</v>
      </c>
      <c r="H44" s="13">
        <f t="shared" si="6"/>
        <v>98844.327507212438</v>
      </c>
      <c r="I44" s="13">
        <f t="shared" si="4"/>
        <v>41.374770827631828</v>
      </c>
      <c r="J44" s="13">
        <f t="shared" si="2"/>
        <v>98823.640121798613</v>
      </c>
      <c r="K44" s="13">
        <f t="shared" si="3"/>
        <v>4597549.4072096888</v>
      </c>
      <c r="L44" s="20">
        <f t="shared" si="5"/>
        <v>46.513032393024439</v>
      </c>
    </row>
    <row r="45" spans="1:12" x14ac:dyDescent="0.2">
      <c r="A45" s="16">
        <v>36</v>
      </c>
      <c r="B45" s="5">
        <v>2</v>
      </c>
      <c r="C45" s="5">
        <v>6622</v>
      </c>
      <c r="D45" s="5">
        <v>7176</v>
      </c>
      <c r="E45" s="17">
        <v>0.5</v>
      </c>
      <c r="F45" s="18">
        <f t="shared" si="0"/>
        <v>2.8989708653428034E-4</v>
      </c>
      <c r="G45" s="18">
        <f t="shared" si="1"/>
        <v>2.8985507246376811E-4</v>
      </c>
      <c r="H45" s="13">
        <f t="shared" si="6"/>
        <v>98802.952736384803</v>
      </c>
      <c r="I45" s="13">
        <f t="shared" si="4"/>
        <v>28.638537025039074</v>
      </c>
      <c r="J45" s="13">
        <f t="shared" si="2"/>
        <v>98788.633467872292</v>
      </c>
      <c r="K45" s="13">
        <f t="shared" si="3"/>
        <v>4498725.7670878898</v>
      </c>
      <c r="L45" s="20">
        <f t="shared" si="5"/>
        <v>45.532300832049991</v>
      </c>
    </row>
    <row r="46" spans="1:12" x14ac:dyDescent="0.2">
      <c r="A46" s="16">
        <v>37</v>
      </c>
      <c r="B46" s="5">
        <v>3</v>
      </c>
      <c r="C46" s="5">
        <v>6573</v>
      </c>
      <c r="D46" s="5">
        <v>6575</v>
      </c>
      <c r="E46" s="17">
        <v>0.5</v>
      </c>
      <c r="F46" s="18">
        <f t="shared" si="0"/>
        <v>4.5634317006388805E-4</v>
      </c>
      <c r="G46" s="18">
        <f t="shared" si="1"/>
        <v>4.5623906927229872E-4</v>
      </c>
      <c r="H46" s="13">
        <f t="shared" si="6"/>
        <v>98774.314199359767</v>
      </c>
      <c r="I46" s="13">
        <f t="shared" si="4"/>
        <v>45.0647011783255</v>
      </c>
      <c r="J46" s="13">
        <f t="shared" si="2"/>
        <v>98751.781848770595</v>
      </c>
      <c r="K46" s="13">
        <f t="shared" si="3"/>
        <v>4399937.1336200172</v>
      </c>
      <c r="L46" s="20">
        <f t="shared" si="5"/>
        <v>44.545357457399959</v>
      </c>
    </row>
    <row r="47" spans="1:12" x14ac:dyDescent="0.2">
      <c r="A47" s="16">
        <v>38</v>
      </c>
      <c r="B47" s="5">
        <v>3</v>
      </c>
      <c r="C47" s="5">
        <v>6274</v>
      </c>
      <c r="D47" s="5">
        <v>6650</v>
      </c>
      <c r="E47" s="17">
        <v>0.5</v>
      </c>
      <c r="F47" s="18">
        <f t="shared" si="0"/>
        <v>4.6425255338904364E-4</v>
      </c>
      <c r="G47" s="18">
        <f t="shared" si="1"/>
        <v>4.6414481318171272E-4</v>
      </c>
      <c r="H47" s="13">
        <f t="shared" si="6"/>
        <v>98729.249498181438</v>
      </c>
      <c r="I47" s="13">
        <f t="shared" si="4"/>
        <v>45.824669063904125</v>
      </c>
      <c r="J47" s="13">
        <f t="shared" si="2"/>
        <v>98706.337163649485</v>
      </c>
      <c r="K47" s="13">
        <f t="shared" si="3"/>
        <v>4301185.3517712466</v>
      </c>
      <c r="L47" s="20">
        <f t="shared" si="5"/>
        <v>43.565461842698127</v>
      </c>
    </row>
    <row r="48" spans="1:12" x14ac:dyDescent="0.2">
      <c r="A48" s="16">
        <v>39</v>
      </c>
      <c r="B48" s="5">
        <v>5</v>
      </c>
      <c r="C48" s="5">
        <v>5930</v>
      </c>
      <c r="D48" s="5">
        <v>6291</v>
      </c>
      <c r="E48" s="17">
        <v>0.5</v>
      </c>
      <c r="F48" s="18">
        <f t="shared" si="0"/>
        <v>8.1826364454627286E-4</v>
      </c>
      <c r="G48" s="18">
        <f t="shared" si="1"/>
        <v>8.1792900376247341E-4</v>
      </c>
      <c r="H48" s="13">
        <f t="shared" si="6"/>
        <v>98683.424829117532</v>
      </c>
      <c r="I48" s="13">
        <f t="shared" si="4"/>
        <v>80.716035358349032</v>
      </c>
      <c r="J48" s="13">
        <f t="shared" si="2"/>
        <v>98643.066811438359</v>
      </c>
      <c r="K48" s="13">
        <f t="shared" si="3"/>
        <v>4202479.0146075971</v>
      </c>
      <c r="L48" s="20">
        <f t="shared" si="5"/>
        <v>42.585459735357844</v>
      </c>
    </row>
    <row r="49" spans="1:12" x14ac:dyDescent="0.2">
      <c r="A49" s="16">
        <v>40</v>
      </c>
      <c r="B49" s="5">
        <v>5</v>
      </c>
      <c r="C49" s="5">
        <v>5942</v>
      </c>
      <c r="D49" s="5">
        <v>5963</v>
      </c>
      <c r="E49" s="17">
        <v>0.5</v>
      </c>
      <c r="F49" s="18">
        <f t="shared" si="0"/>
        <v>8.3998320033599333E-4</v>
      </c>
      <c r="G49" s="18">
        <f t="shared" si="1"/>
        <v>8.39630562552477E-4</v>
      </c>
      <c r="H49" s="13">
        <f t="shared" si="6"/>
        <v>98602.708793759186</v>
      </c>
      <c r="I49" s="13">
        <f t="shared" si="4"/>
        <v>82.789847853702099</v>
      </c>
      <c r="J49" s="13">
        <f t="shared" si="2"/>
        <v>98561.313869832346</v>
      </c>
      <c r="K49" s="13">
        <f t="shared" si="3"/>
        <v>4103835.947796159</v>
      </c>
      <c r="L49" s="20">
        <f t="shared" si="5"/>
        <v>41.619910832063276</v>
      </c>
    </row>
    <row r="50" spans="1:12" x14ac:dyDescent="0.2">
      <c r="A50" s="16">
        <v>41</v>
      </c>
      <c r="B50" s="5">
        <v>8</v>
      </c>
      <c r="C50" s="5">
        <v>5973</v>
      </c>
      <c r="D50" s="5">
        <v>5938</v>
      </c>
      <c r="E50" s="17">
        <v>0.5</v>
      </c>
      <c r="F50" s="18">
        <f t="shared" si="0"/>
        <v>1.3432961128368734E-3</v>
      </c>
      <c r="G50" s="18">
        <f t="shared" si="1"/>
        <v>1.3423944961825657E-3</v>
      </c>
      <c r="H50" s="13">
        <f t="shared" si="6"/>
        <v>98519.918945905491</v>
      </c>
      <c r="I50" s="13">
        <f t="shared" si="4"/>
        <v>132.25259695733601</v>
      </c>
      <c r="J50" s="13">
        <f t="shared" si="2"/>
        <v>98453.792647426832</v>
      </c>
      <c r="K50" s="13">
        <f t="shared" si="3"/>
        <v>4005274.6339263264</v>
      </c>
      <c r="L50" s="20">
        <f t="shared" si="5"/>
        <v>40.654465378980973</v>
      </c>
    </row>
    <row r="51" spans="1:12" x14ac:dyDescent="0.2">
      <c r="A51" s="16">
        <v>42</v>
      </c>
      <c r="B51" s="5">
        <v>4</v>
      </c>
      <c r="C51" s="5">
        <v>5761</v>
      </c>
      <c r="D51" s="5">
        <v>5997</v>
      </c>
      <c r="E51" s="17">
        <v>0.5</v>
      </c>
      <c r="F51" s="18">
        <f t="shared" si="0"/>
        <v>6.8038782105800302E-4</v>
      </c>
      <c r="G51" s="18">
        <f t="shared" si="1"/>
        <v>6.8015643598027544E-4</v>
      </c>
      <c r="H51" s="13">
        <f t="shared" si="6"/>
        <v>98387.666348948158</v>
      </c>
      <c r="I51" s="13">
        <f t="shared" si="4"/>
        <v>66.919004488317057</v>
      </c>
      <c r="J51" s="13">
        <f t="shared" si="2"/>
        <v>98354.206846704008</v>
      </c>
      <c r="K51" s="13">
        <f t="shared" si="3"/>
        <v>3906820.8412788995</v>
      </c>
      <c r="L51" s="20">
        <f t="shared" si="5"/>
        <v>39.708440968837621</v>
      </c>
    </row>
    <row r="52" spans="1:12" x14ac:dyDescent="0.2">
      <c r="A52" s="16">
        <v>43</v>
      </c>
      <c r="B52" s="5">
        <v>7</v>
      </c>
      <c r="C52" s="5">
        <v>5203</v>
      </c>
      <c r="D52" s="5">
        <v>5761</v>
      </c>
      <c r="E52" s="17">
        <v>0.5</v>
      </c>
      <c r="F52" s="18">
        <f t="shared" si="0"/>
        <v>1.2769062385990515E-3</v>
      </c>
      <c r="G52" s="18">
        <f t="shared" si="1"/>
        <v>1.2760915139914319E-3</v>
      </c>
      <c r="H52" s="13">
        <f t="shared" si="6"/>
        <v>98320.747344459844</v>
      </c>
      <c r="I52" s="13">
        <f t="shared" si="4"/>
        <v>125.46627133556082</v>
      </c>
      <c r="J52" s="13">
        <f t="shared" si="2"/>
        <v>98258.014208792054</v>
      </c>
      <c r="K52" s="13">
        <f t="shared" si="3"/>
        <v>3808466.6344321957</v>
      </c>
      <c r="L52" s="20">
        <f t="shared" si="5"/>
        <v>38.735126992978401</v>
      </c>
    </row>
    <row r="53" spans="1:12" x14ac:dyDescent="0.2">
      <c r="A53" s="16">
        <v>44</v>
      </c>
      <c r="B53" s="5">
        <v>7</v>
      </c>
      <c r="C53" s="5">
        <v>5084</v>
      </c>
      <c r="D53" s="5">
        <v>5238</v>
      </c>
      <c r="E53" s="17">
        <v>0.5</v>
      </c>
      <c r="F53" s="18">
        <f t="shared" si="0"/>
        <v>1.3563262933540012E-3</v>
      </c>
      <c r="G53" s="18">
        <f t="shared" si="1"/>
        <v>1.3554071062058283E-3</v>
      </c>
      <c r="H53" s="13">
        <f t="shared" si="6"/>
        <v>98195.281073124279</v>
      </c>
      <c r="I53" s="13">
        <f t="shared" si="4"/>
        <v>133.09458176239133</v>
      </c>
      <c r="J53" s="13">
        <f t="shared" si="2"/>
        <v>98128.733782243085</v>
      </c>
      <c r="K53" s="13">
        <f t="shared" si="3"/>
        <v>3710208.6202234034</v>
      </c>
      <c r="L53" s="20">
        <f t="shared" si="5"/>
        <v>37.783980856070642</v>
      </c>
    </row>
    <row r="54" spans="1:12" x14ac:dyDescent="0.2">
      <c r="A54" s="16">
        <v>45</v>
      </c>
      <c r="B54" s="5">
        <v>8</v>
      </c>
      <c r="C54" s="5">
        <v>4997</v>
      </c>
      <c r="D54" s="5">
        <v>5098</v>
      </c>
      <c r="E54" s="17">
        <v>0.5</v>
      </c>
      <c r="F54" s="18">
        <f t="shared" si="0"/>
        <v>1.5849430411094601E-3</v>
      </c>
      <c r="G54" s="18">
        <f t="shared" si="1"/>
        <v>1.5836880134613481E-3</v>
      </c>
      <c r="H54" s="13">
        <f t="shared" si="6"/>
        <v>98062.186491361892</v>
      </c>
      <c r="I54" s="13">
        <f t="shared" si="4"/>
        <v>155.29990932018117</v>
      </c>
      <c r="J54" s="13">
        <f t="shared" si="2"/>
        <v>97984.536536701809</v>
      </c>
      <c r="K54" s="13">
        <f t="shared" si="3"/>
        <v>3612079.8864411605</v>
      </c>
      <c r="L54" s="20">
        <f t="shared" si="5"/>
        <v>36.834584417096814</v>
      </c>
    </row>
    <row r="55" spans="1:12" x14ac:dyDescent="0.2">
      <c r="A55" s="16">
        <v>46</v>
      </c>
      <c r="B55" s="5">
        <v>15</v>
      </c>
      <c r="C55" s="5">
        <v>4987</v>
      </c>
      <c r="D55" s="5">
        <v>5001</v>
      </c>
      <c r="E55" s="17">
        <v>0.5</v>
      </c>
      <c r="F55" s="18">
        <f t="shared" si="0"/>
        <v>3.0036043251902285E-3</v>
      </c>
      <c r="G55" s="18">
        <f t="shared" si="1"/>
        <v>2.9991002699190244E-3</v>
      </c>
      <c r="H55" s="13">
        <f t="shared" si="6"/>
        <v>97906.886582041712</v>
      </c>
      <c r="I55" s="13">
        <f t="shared" si="4"/>
        <v>293.63256997513258</v>
      </c>
      <c r="J55" s="13">
        <f t="shared" si="2"/>
        <v>97760.070297054146</v>
      </c>
      <c r="K55" s="13">
        <f t="shared" si="3"/>
        <v>3514095.3499044585</v>
      </c>
      <c r="L55" s="20">
        <f t="shared" si="5"/>
        <v>35.892218337060484</v>
      </c>
    </row>
    <row r="56" spans="1:12" x14ac:dyDescent="0.2">
      <c r="A56" s="16">
        <v>47</v>
      </c>
      <c r="B56" s="5">
        <v>13</v>
      </c>
      <c r="C56" s="5">
        <v>4701</v>
      </c>
      <c r="D56" s="5">
        <v>4934</v>
      </c>
      <c r="E56" s="17">
        <v>0.5</v>
      </c>
      <c r="F56" s="18">
        <f t="shared" si="0"/>
        <v>2.6984950700570834E-3</v>
      </c>
      <c r="G56" s="18">
        <f t="shared" si="1"/>
        <v>2.6948590381426201E-3</v>
      </c>
      <c r="H56" s="13">
        <f t="shared" si="6"/>
        <v>97613.25401206658</v>
      </c>
      <c r="I56" s="13">
        <f t="shared" si="4"/>
        <v>263.05395981692902</v>
      </c>
      <c r="J56" s="13">
        <f t="shared" si="2"/>
        <v>97481.727032158116</v>
      </c>
      <c r="K56" s="13">
        <f t="shared" si="3"/>
        <v>3416335.2796074045</v>
      </c>
      <c r="L56" s="20">
        <f t="shared" si="5"/>
        <v>34.998682445163546</v>
      </c>
    </row>
    <row r="57" spans="1:12" x14ac:dyDescent="0.2">
      <c r="A57" s="16">
        <v>48</v>
      </c>
      <c r="B57" s="5">
        <v>12</v>
      </c>
      <c r="C57" s="5">
        <v>4492</v>
      </c>
      <c r="D57" s="5">
        <v>4670</v>
      </c>
      <c r="E57" s="17">
        <v>0.5</v>
      </c>
      <c r="F57" s="18">
        <f t="shared" si="0"/>
        <v>2.6195153896529143E-3</v>
      </c>
      <c r="G57" s="18">
        <f t="shared" si="1"/>
        <v>2.616088947024199E-3</v>
      </c>
      <c r="H57" s="13">
        <f t="shared" si="6"/>
        <v>97350.200052249653</v>
      </c>
      <c r="I57" s="13">
        <f t="shared" si="4"/>
        <v>254.67678234728493</v>
      </c>
      <c r="J57" s="13">
        <f t="shared" si="2"/>
        <v>97222.861661076007</v>
      </c>
      <c r="K57" s="13">
        <f t="shared" si="3"/>
        <v>3318853.5525752464</v>
      </c>
      <c r="L57" s="20">
        <f t="shared" si="5"/>
        <v>34.091902746927651</v>
      </c>
    </row>
    <row r="58" spans="1:12" x14ac:dyDescent="0.2">
      <c r="A58" s="16">
        <v>49</v>
      </c>
      <c r="B58" s="5">
        <v>8</v>
      </c>
      <c r="C58" s="5">
        <v>4537</v>
      </c>
      <c r="D58" s="5">
        <v>4473</v>
      </c>
      <c r="E58" s="17">
        <v>0.5</v>
      </c>
      <c r="F58" s="18">
        <f t="shared" si="0"/>
        <v>1.7758046614872365E-3</v>
      </c>
      <c r="G58" s="18">
        <f t="shared" si="1"/>
        <v>1.7742293191394989E-3</v>
      </c>
      <c r="H58" s="13">
        <f t="shared" si="6"/>
        <v>97095.523269902362</v>
      </c>
      <c r="I58" s="13">
        <f t="shared" si="4"/>
        <v>172.26972414265225</v>
      </c>
      <c r="J58" s="13">
        <f t="shared" si="2"/>
        <v>97009.388407831037</v>
      </c>
      <c r="K58" s="13">
        <f t="shared" si="3"/>
        <v>3221630.6909141704</v>
      </c>
      <c r="L58" s="20">
        <f t="shared" si="5"/>
        <v>33.180012655772053</v>
      </c>
    </row>
    <row r="59" spans="1:12" x14ac:dyDescent="0.2">
      <c r="A59" s="16">
        <v>50</v>
      </c>
      <c r="B59" s="5">
        <v>17</v>
      </c>
      <c r="C59" s="5">
        <v>4430</v>
      </c>
      <c r="D59" s="5">
        <v>4528</v>
      </c>
      <c r="E59" s="17">
        <v>0.5</v>
      </c>
      <c r="F59" s="18">
        <f t="shared" si="0"/>
        <v>3.7954900647465951E-3</v>
      </c>
      <c r="G59" s="18">
        <f t="shared" si="1"/>
        <v>3.7883008356545955E-3</v>
      </c>
      <c r="H59" s="13">
        <f t="shared" si="6"/>
        <v>96923.253545759711</v>
      </c>
      <c r="I59" s="13">
        <f t="shared" si="4"/>
        <v>367.17444240176377</v>
      </c>
      <c r="J59" s="13">
        <f t="shared" si="2"/>
        <v>96739.666324558828</v>
      </c>
      <c r="K59" s="13">
        <f t="shared" si="3"/>
        <v>3124621.3025063393</v>
      </c>
      <c r="L59" s="20">
        <f t="shared" si="5"/>
        <v>32.238097548295087</v>
      </c>
    </row>
    <row r="60" spans="1:12" x14ac:dyDescent="0.2">
      <c r="A60" s="16">
        <v>51</v>
      </c>
      <c r="B60" s="5">
        <v>14</v>
      </c>
      <c r="C60" s="5">
        <v>4393</v>
      </c>
      <c r="D60" s="5">
        <v>4390</v>
      </c>
      <c r="E60" s="17">
        <v>0.5</v>
      </c>
      <c r="F60" s="18">
        <f t="shared" si="0"/>
        <v>3.1879767733120801E-3</v>
      </c>
      <c r="G60" s="18">
        <f t="shared" si="1"/>
        <v>3.182903262475844E-3</v>
      </c>
      <c r="H60" s="13">
        <f t="shared" si="6"/>
        <v>96556.079103357944</v>
      </c>
      <c r="I60" s="13">
        <f t="shared" si="4"/>
        <v>307.32865918995367</v>
      </c>
      <c r="J60" s="13">
        <f t="shared" si="2"/>
        <v>96402.414773762968</v>
      </c>
      <c r="K60" s="13">
        <f t="shared" si="3"/>
        <v>3027881.6361817806</v>
      </c>
      <c r="L60" s="20">
        <f t="shared" si="5"/>
        <v>31.358788222340728</v>
      </c>
    </row>
    <row r="61" spans="1:12" x14ac:dyDescent="0.2">
      <c r="A61" s="16">
        <v>52</v>
      </c>
      <c r="B61" s="5">
        <v>20</v>
      </c>
      <c r="C61" s="5">
        <v>4465</v>
      </c>
      <c r="D61" s="5">
        <v>4393</v>
      </c>
      <c r="E61" s="17">
        <v>0.5</v>
      </c>
      <c r="F61" s="18">
        <f t="shared" si="0"/>
        <v>4.5156920298035676E-3</v>
      </c>
      <c r="G61" s="18">
        <f t="shared" si="1"/>
        <v>4.5055192610948406E-3</v>
      </c>
      <c r="H61" s="13">
        <f t="shared" si="6"/>
        <v>96248.750444167992</v>
      </c>
      <c r="I61" s="13">
        <f t="shared" si="4"/>
        <v>433.65059898250945</v>
      </c>
      <c r="J61" s="13">
        <f t="shared" si="2"/>
        <v>96031.925144676745</v>
      </c>
      <c r="K61" s="13">
        <f t="shared" si="3"/>
        <v>2931479.2214080174</v>
      </c>
      <c r="L61" s="20">
        <f t="shared" si="5"/>
        <v>30.457322384756683</v>
      </c>
    </row>
    <row r="62" spans="1:12" x14ac:dyDescent="0.2">
      <c r="A62" s="16">
        <v>53</v>
      </c>
      <c r="B62" s="5">
        <v>13</v>
      </c>
      <c r="C62" s="5">
        <v>3997</v>
      </c>
      <c r="D62" s="5">
        <v>4451</v>
      </c>
      <c r="E62" s="17">
        <v>0.5</v>
      </c>
      <c r="F62" s="18">
        <f t="shared" si="0"/>
        <v>3.077651515151515E-3</v>
      </c>
      <c r="G62" s="18">
        <f t="shared" si="1"/>
        <v>3.0729228223614229E-3</v>
      </c>
      <c r="H62" s="13">
        <f t="shared" si="6"/>
        <v>95815.099845185483</v>
      </c>
      <c r="I62" s="13">
        <f t="shared" si="4"/>
        <v>294.43240704110889</v>
      </c>
      <c r="J62" s="13">
        <f t="shared" si="2"/>
        <v>95667.883641664928</v>
      </c>
      <c r="K62" s="13">
        <f t="shared" si="3"/>
        <v>2835447.2962633409</v>
      </c>
      <c r="L62" s="20">
        <f t="shared" si="5"/>
        <v>29.592906554861941</v>
      </c>
    </row>
    <row r="63" spans="1:12" x14ac:dyDescent="0.2">
      <c r="A63" s="16">
        <v>54</v>
      </c>
      <c r="B63" s="5">
        <v>12</v>
      </c>
      <c r="C63" s="5">
        <v>4078</v>
      </c>
      <c r="D63" s="5">
        <v>3971</v>
      </c>
      <c r="E63" s="17">
        <v>0.5</v>
      </c>
      <c r="F63" s="18">
        <f t="shared" si="0"/>
        <v>2.9817368617219529E-3</v>
      </c>
      <c r="G63" s="18">
        <f t="shared" si="1"/>
        <v>2.9772981019724597E-3</v>
      </c>
      <c r="H63" s="13">
        <f t="shared" si="6"/>
        <v>95520.667438144374</v>
      </c>
      <c r="I63" s="13">
        <f t="shared" si="4"/>
        <v>284.39350186272981</v>
      </c>
      <c r="J63" s="13">
        <f t="shared" si="2"/>
        <v>95378.470687213019</v>
      </c>
      <c r="K63" s="13">
        <f t="shared" si="3"/>
        <v>2739779.412621676</v>
      </c>
      <c r="L63" s="20">
        <f t="shared" si="5"/>
        <v>28.682582378267561</v>
      </c>
    </row>
    <row r="64" spans="1:12" x14ac:dyDescent="0.2">
      <c r="A64" s="16">
        <v>55</v>
      </c>
      <c r="B64" s="5">
        <v>17</v>
      </c>
      <c r="C64" s="5">
        <v>3727</v>
      </c>
      <c r="D64" s="5">
        <v>4024</v>
      </c>
      <c r="E64" s="17">
        <v>0.5</v>
      </c>
      <c r="F64" s="18">
        <f t="shared" si="0"/>
        <v>4.3865307702231973E-3</v>
      </c>
      <c r="G64" s="18">
        <f t="shared" si="1"/>
        <v>4.3769309989701343E-3</v>
      </c>
      <c r="H64" s="13">
        <f t="shared" si="6"/>
        <v>95236.27393628165</v>
      </c>
      <c r="I64" s="13">
        <f t="shared" si="4"/>
        <v>416.84259961812262</v>
      </c>
      <c r="J64" s="13">
        <f t="shared" si="2"/>
        <v>95027.852636472599</v>
      </c>
      <c r="K64" s="13">
        <f t="shared" si="3"/>
        <v>2644400.9419344631</v>
      </c>
      <c r="L64" s="20">
        <f t="shared" si="5"/>
        <v>27.766740892275081</v>
      </c>
    </row>
    <row r="65" spans="1:12" x14ac:dyDescent="0.2">
      <c r="A65" s="16">
        <v>56</v>
      </c>
      <c r="B65" s="5">
        <v>19</v>
      </c>
      <c r="C65" s="5">
        <v>3779</v>
      </c>
      <c r="D65" s="5">
        <v>3701</v>
      </c>
      <c r="E65" s="17">
        <v>0.5</v>
      </c>
      <c r="F65" s="18">
        <f t="shared" si="0"/>
        <v>5.0802139037433155E-3</v>
      </c>
      <c r="G65" s="18">
        <f t="shared" si="1"/>
        <v>5.0673423123083084E-3</v>
      </c>
      <c r="H65" s="13">
        <f t="shared" si="6"/>
        <v>94819.431336663532</v>
      </c>
      <c r="I65" s="13">
        <f t="shared" si="4"/>
        <v>480.48251644128749</v>
      </c>
      <c r="J65" s="13">
        <f t="shared" si="2"/>
        <v>94579.190078442887</v>
      </c>
      <c r="K65" s="13">
        <f t="shared" si="3"/>
        <v>2549373.0892979903</v>
      </c>
      <c r="L65" s="20">
        <f t="shared" si="5"/>
        <v>26.886610195396017</v>
      </c>
    </row>
    <row r="66" spans="1:12" x14ac:dyDescent="0.2">
      <c r="A66" s="16">
        <v>57</v>
      </c>
      <c r="B66" s="5">
        <v>20</v>
      </c>
      <c r="C66" s="5">
        <v>3591</v>
      </c>
      <c r="D66" s="5">
        <v>3755</v>
      </c>
      <c r="E66" s="17">
        <v>0.5</v>
      </c>
      <c r="F66" s="18">
        <f t="shared" si="0"/>
        <v>5.445140212360468E-3</v>
      </c>
      <c r="G66" s="18">
        <f t="shared" si="1"/>
        <v>5.4303556882975834E-3</v>
      </c>
      <c r="H66" s="13">
        <f t="shared" si="6"/>
        <v>94338.948820222242</v>
      </c>
      <c r="I66" s="13">
        <f t="shared" si="4"/>
        <v>512.29404735390847</v>
      </c>
      <c r="J66" s="13">
        <f t="shared" si="2"/>
        <v>94082.801796545289</v>
      </c>
      <c r="K66" s="13">
        <f t="shared" si="3"/>
        <v>2454793.8992195474</v>
      </c>
      <c r="L66" s="20">
        <f t="shared" si="5"/>
        <v>26.021001186875047</v>
      </c>
    </row>
    <row r="67" spans="1:12" x14ac:dyDescent="0.2">
      <c r="A67" s="16">
        <v>58</v>
      </c>
      <c r="B67" s="5">
        <v>17</v>
      </c>
      <c r="C67" s="5">
        <v>3366</v>
      </c>
      <c r="D67" s="5">
        <v>3555</v>
      </c>
      <c r="E67" s="17">
        <v>0.5</v>
      </c>
      <c r="F67" s="18">
        <f t="shared" si="0"/>
        <v>4.9125848865770845E-3</v>
      </c>
      <c r="G67" s="18">
        <f t="shared" si="1"/>
        <v>4.9005477082732785E-3</v>
      </c>
      <c r="H67" s="13">
        <f t="shared" si="6"/>
        <v>93826.654772868336</v>
      </c>
      <c r="I67" s="13">
        <f t="shared" si="4"/>
        <v>459.80199802212798</v>
      </c>
      <c r="J67" s="13">
        <f t="shared" si="2"/>
        <v>93596.753773857272</v>
      </c>
      <c r="K67" s="13">
        <f t="shared" si="3"/>
        <v>2360711.0974230021</v>
      </c>
      <c r="L67" s="20">
        <f t="shared" si="5"/>
        <v>25.16034599270019</v>
      </c>
    </row>
    <row r="68" spans="1:12" x14ac:dyDescent="0.2">
      <c r="A68" s="16">
        <v>59</v>
      </c>
      <c r="B68" s="5">
        <v>21</v>
      </c>
      <c r="C68" s="5">
        <v>3220</v>
      </c>
      <c r="D68" s="5">
        <v>3324</v>
      </c>
      <c r="E68" s="17">
        <v>0.5</v>
      </c>
      <c r="F68" s="18">
        <f t="shared" si="0"/>
        <v>6.4180929095354524E-3</v>
      </c>
      <c r="G68" s="18">
        <f t="shared" si="1"/>
        <v>6.397562833206397E-3</v>
      </c>
      <c r="H68" s="13">
        <f t="shared" si="6"/>
        <v>93366.852774846207</v>
      </c>
      <c r="I68" s="13">
        <f t="shared" si="4"/>
        <v>597.3203071658096</v>
      </c>
      <c r="J68" s="13">
        <f t="shared" si="2"/>
        <v>93068.192621263312</v>
      </c>
      <c r="K68" s="13">
        <f t="shared" si="3"/>
        <v>2267114.3436491448</v>
      </c>
      <c r="L68" s="20">
        <f t="shared" si="5"/>
        <v>24.281790338550685</v>
      </c>
    </row>
    <row r="69" spans="1:12" x14ac:dyDescent="0.2">
      <c r="A69" s="16">
        <v>60</v>
      </c>
      <c r="B69" s="5">
        <v>19</v>
      </c>
      <c r="C69" s="5">
        <v>3283</v>
      </c>
      <c r="D69" s="5">
        <v>3192</v>
      </c>
      <c r="E69" s="17">
        <v>0.5</v>
      </c>
      <c r="F69" s="18">
        <f t="shared" si="0"/>
        <v>5.868725868725869E-3</v>
      </c>
      <c r="G69" s="18">
        <f t="shared" si="1"/>
        <v>5.8515552817985832E-3</v>
      </c>
      <c r="H69" s="13">
        <f t="shared" si="6"/>
        <v>92769.532467680401</v>
      </c>
      <c r="I69" s="13">
        <f t="shared" si="4"/>
        <v>542.84604770124042</v>
      </c>
      <c r="J69" s="13">
        <f t="shared" si="2"/>
        <v>92498.109443829773</v>
      </c>
      <c r="K69" s="13">
        <f t="shared" si="3"/>
        <v>2174046.1510278815</v>
      </c>
      <c r="L69" s="20">
        <f t="shared" si="5"/>
        <v>23.434915464140005</v>
      </c>
    </row>
    <row r="70" spans="1:12" x14ac:dyDescent="0.2">
      <c r="A70" s="16">
        <v>61</v>
      </c>
      <c r="B70" s="5">
        <v>30</v>
      </c>
      <c r="C70" s="5">
        <v>3405</v>
      </c>
      <c r="D70" s="5">
        <v>3252</v>
      </c>
      <c r="E70" s="17">
        <v>0.5</v>
      </c>
      <c r="F70" s="18">
        <f t="shared" si="0"/>
        <v>9.0130689499774673E-3</v>
      </c>
      <c r="G70" s="18">
        <f t="shared" si="1"/>
        <v>8.9726334679228349E-3</v>
      </c>
      <c r="H70" s="13">
        <f t="shared" si="6"/>
        <v>92226.68641997916</v>
      </c>
      <c r="I70" s="13">
        <f t="shared" si="4"/>
        <v>827.51625320752942</v>
      </c>
      <c r="J70" s="13">
        <f t="shared" si="2"/>
        <v>91812.928293375386</v>
      </c>
      <c r="K70" s="13">
        <f t="shared" si="3"/>
        <v>2081548.0415840517</v>
      </c>
      <c r="L70" s="20">
        <f t="shared" si="5"/>
        <v>22.569910319721991</v>
      </c>
    </row>
    <row r="71" spans="1:12" x14ac:dyDescent="0.2">
      <c r="A71" s="16">
        <v>62</v>
      </c>
      <c r="B71" s="5">
        <v>32</v>
      </c>
      <c r="C71" s="5">
        <v>2730</v>
      </c>
      <c r="D71" s="5">
        <v>3344</v>
      </c>
      <c r="E71" s="17">
        <v>0.5</v>
      </c>
      <c r="F71" s="18">
        <f t="shared" si="0"/>
        <v>1.0536713862364174E-2</v>
      </c>
      <c r="G71" s="18">
        <f t="shared" si="1"/>
        <v>1.0481493612839831E-2</v>
      </c>
      <c r="H71" s="13">
        <f t="shared" si="6"/>
        <v>91399.170166771626</v>
      </c>
      <c r="I71" s="13">
        <f t="shared" si="4"/>
        <v>957.99981832187757</v>
      </c>
      <c r="J71" s="13">
        <f t="shared" si="2"/>
        <v>90920.170257610691</v>
      </c>
      <c r="K71" s="13">
        <f t="shared" si="3"/>
        <v>1989735.1132906764</v>
      </c>
      <c r="L71" s="20">
        <f t="shared" si="5"/>
        <v>21.769728430357773</v>
      </c>
    </row>
    <row r="72" spans="1:12" x14ac:dyDescent="0.2">
      <c r="A72" s="16">
        <v>63</v>
      </c>
      <c r="B72" s="5">
        <v>22</v>
      </c>
      <c r="C72" s="5">
        <v>2455</v>
      </c>
      <c r="D72" s="5">
        <v>2696</v>
      </c>
      <c r="E72" s="17">
        <v>0.5</v>
      </c>
      <c r="F72" s="18">
        <f t="shared" si="0"/>
        <v>8.5420306736556009E-3</v>
      </c>
      <c r="G72" s="18">
        <f t="shared" si="1"/>
        <v>8.505702687028804E-3</v>
      </c>
      <c r="H72" s="13">
        <f t="shared" si="6"/>
        <v>90441.170348449756</v>
      </c>
      <c r="I72" s="13">
        <f t="shared" si="4"/>
        <v>769.26570565083887</v>
      </c>
      <c r="J72" s="13">
        <f t="shared" si="2"/>
        <v>90056.537495624347</v>
      </c>
      <c r="K72" s="13">
        <f t="shared" si="3"/>
        <v>1898814.9430330656</v>
      </c>
      <c r="L72" s="20">
        <f t="shared" si="5"/>
        <v>20.995028433592282</v>
      </c>
    </row>
    <row r="73" spans="1:12" x14ac:dyDescent="0.2">
      <c r="A73" s="16">
        <v>64</v>
      </c>
      <c r="B73" s="5">
        <v>25</v>
      </c>
      <c r="C73" s="5">
        <v>2550</v>
      </c>
      <c r="D73" s="5">
        <v>2436</v>
      </c>
      <c r="E73" s="17">
        <v>0.5</v>
      </c>
      <c r="F73" s="18">
        <f t="shared" ref="F73:F109" si="7">B73/((C73+D73)/2)</f>
        <v>1.0028078620136383E-2</v>
      </c>
      <c r="G73" s="18">
        <f t="shared" ref="G73:G108" si="8">F73/((1+(1-E73)*F73))</f>
        <v>9.9780482937537433E-3</v>
      </c>
      <c r="H73" s="13">
        <f t="shared" si="6"/>
        <v>89671.904642798923</v>
      </c>
      <c r="I73" s="13">
        <f t="shared" si="4"/>
        <v>894.75059511872814</v>
      </c>
      <c r="J73" s="13">
        <f t="shared" ref="J73:J108" si="9">H74+I73*E73</f>
        <v>89224.529345239556</v>
      </c>
      <c r="K73" s="13">
        <f t="shared" ref="K73:K97" si="10">K74+J73</f>
        <v>1808758.4055374414</v>
      </c>
      <c r="L73" s="20">
        <f t="shared" si="5"/>
        <v>20.170848525438267</v>
      </c>
    </row>
    <row r="74" spans="1:12" x14ac:dyDescent="0.2">
      <c r="A74" s="16">
        <v>65</v>
      </c>
      <c r="B74" s="5">
        <v>25</v>
      </c>
      <c r="C74" s="5">
        <v>2324</v>
      </c>
      <c r="D74" s="5">
        <v>2488</v>
      </c>
      <c r="E74" s="17">
        <v>0.5</v>
      </c>
      <c r="F74" s="18">
        <f t="shared" si="7"/>
        <v>1.0390689941812137E-2</v>
      </c>
      <c r="G74" s="18">
        <f t="shared" si="8"/>
        <v>1.0336985734959685E-2</v>
      </c>
      <c r="H74" s="13">
        <f t="shared" si="6"/>
        <v>88777.154047680189</v>
      </c>
      <c r="I74" s="13">
        <f t="shared" ref="I74:I108" si="11">H74*G74</f>
        <v>917.68817498118858</v>
      </c>
      <c r="J74" s="13">
        <f t="shared" si="9"/>
        <v>88318.309960189596</v>
      </c>
      <c r="K74" s="13">
        <f t="shared" si="10"/>
        <v>1719533.8761922019</v>
      </c>
      <c r="L74" s="20">
        <f t="shared" ref="L74:L108" si="12">K74/H74</f>
        <v>19.369103398704123</v>
      </c>
    </row>
    <row r="75" spans="1:12" x14ac:dyDescent="0.2">
      <c r="A75" s="16">
        <v>66</v>
      </c>
      <c r="B75" s="5">
        <v>36</v>
      </c>
      <c r="C75" s="5">
        <v>2200</v>
      </c>
      <c r="D75" s="5">
        <v>2287</v>
      </c>
      <c r="E75" s="17">
        <v>0.5</v>
      </c>
      <c r="F75" s="18">
        <f t="shared" si="7"/>
        <v>1.6046356139959885E-2</v>
      </c>
      <c r="G75" s="18">
        <f t="shared" si="8"/>
        <v>1.5918638072076056E-2</v>
      </c>
      <c r="H75" s="13">
        <f t="shared" ref="H75:H108" si="13">H74-I74</f>
        <v>87859.465872699002</v>
      </c>
      <c r="I75" s="13">
        <f t="shared" si="11"/>
        <v>1398.6030384334133</v>
      </c>
      <c r="J75" s="13">
        <f t="shared" si="9"/>
        <v>87160.164353482294</v>
      </c>
      <c r="K75" s="13">
        <f t="shared" si="10"/>
        <v>1631215.5662320124</v>
      </c>
      <c r="L75" s="20">
        <f t="shared" si="12"/>
        <v>18.566190336229756</v>
      </c>
    </row>
    <row r="76" spans="1:12" x14ac:dyDescent="0.2">
      <c r="A76" s="16">
        <v>67</v>
      </c>
      <c r="B76" s="5">
        <v>26</v>
      </c>
      <c r="C76" s="5">
        <v>1841</v>
      </c>
      <c r="D76" s="5">
        <v>2164</v>
      </c>
      <c r="E76" s="17">
        <v>0.5</v>
      </c>
      <c r="F76" s="18">
        <f t="shared" si="7"/>
        <v>1.2983770287141073E-2</v>
      </c>
      <c r="G76" s="18">
        <f t="shared" si="8"/>
        <v>1.2900024807740015E-2</v>
      </c>
      <c r="H76" s="13">
        <f t="shared" si="13"/>
        <v>86460.862834265587</v>
      </c>
      <c r="I76" s="13">
        <f t="shared" si="11"/>
        <v>1115.3472754606328</v>
      </c>
      <c r="J76" s="13">
        <f t="shared" si="9"/>
        <v>85903.18919653527</v>
      </c>
      <c r="K76" s="13">
        <f t="shared" si="10"/>
        <v>1544055.4018785302</v>
      </c>
      <c r="L76" s="20">
        <f t="shared" si="12"/>
        <v>17.858431563865917</v>
      </c>
    </row>
    <row r="77" spans="1:12" x14ac:dyDescent="0.2">
      <c r="A77" s="16">
        <v>68</v>
      </c>
      <c r="B77" s="5">
        <v>18</v>
      </c>
      <c r="C77" s="5">
        <v>1512</v>
      </c>
      <c r="D77" s="5">
        <v>1814</v>
      </c>
      <c r="E77" s="17">
        <v>0.5</v>
      </c>
      <c r="F77" s="18">
        <f t="shared" si="7"/>
        <v>1.0823812387251955E-2</v>
      </c>
      <c r="G77" s="18">
        <f t="shared" si="8"/>
        <v>1.076555023923445E-2</v>
      </c>
      <c r="H77" s="13">
        <f t="shared" si="13"/>
        <v>85345.515558804953</v>
      </c>
      <c r="I77" s="13">
        <f t="shared" si="11"/>
        <v>918.79143544168016</v>
      </c>
      <c r="J77" s="13">
        <f t="shared" si="9"/>
        <v>84886.119841084103</v>
      </c>
      <c r="K77" s="13">
        <f t="shared" si="10"/>
        <v>1458152.212681995</v>
      </c>
      <c r="L77" s="20">
        <f t="shared" si="12"/>
        <v>17.085282139719407</v>
      </c>
    </row>
    <row r="78" spans="1:12" x14ac:dyDescent="0.2">
      <c r="A78" s="16">
        <v>69</v>
      </c>
      <c r="B78" s="5">
        <v>20</v>
      </c>
      <c r="C78" s="5">
        <v>1928</v>
      </c>
      <c r="D78" s="5">
        <v>1496</v>
      </c>
      <c r="E78" s="17">
        <v>0.5</v>
      </c>
      <c r="F78" s="18">
        <f t="shared" si="7"/>
        <v>1.1682242990654205E-2</v>
      </c>
      <c r="G78" s="18">
        <f t="shared" si="8"/>
        <v>1.1614401858304297E-2</v>
      </c>
      <c r="H78" s="13">
        <f t="shared" si="13"/>
        <v>84426.724123363267</v>
      </c>
      <c r="I78" s="13">
        <f t="shared" si="11"/>
        <v>980.56590154893456</v>
      </c>
      <c r="J78" s="13">
        <f t="shared" si="9"/>
        <v>83936.441172588791</v>
      </c>
      <c r="K78" s="13">
        <f t="shared" si="10"/>
        <v>1373266.0928409109</v>
      </c>
      <c r="L78" s="20">
        <f t="shared" si="12"/>
        <v>16.265774932050089</v>
      </c>
    </row>
    <row r="79" spans="1:12" x14ac:dyDescent="0.2">
      <c r="A79" s="16">
        <v>70</v>
      </c>
      <c r="B79" s="5">
        <v>34</v>
      </c>
      <c r="C79" s="5">
        <v>1128</v>
      </c>
      <c r="D79" s="5">
        <v>1899</v>
      </c>
      <c r="E79" s="17">
        <v>0.5</v>
      </c>
      <c r="F79" s="18">
        <f t="shared" si="7"/>
        <v>2.2464486290056162E-2</v>
      </c>
      <c r="G79" s="18">
        <f t="shared" si="8"/>
        <v>2.2214962430578244E-2</v>
      </c>
      <c r="H79" s="13">
        <f t="shared" si="13"/>
        <v>83446.15822181433</v>
      </c>
      <c r="I79" s="13">
        <f t="shared" si="11"/>
        <v>1853.7532698736932</v>
      </c>
      <c r="J79" s="13">
        <f t="shared" si="9"/>
        <v>82519.281586877492</v>
      </c>
      <c r="K79" s="13">
        <f t="shared" si="10"/>
        <v>1289329.651668322</v>
      </c>
      <c r="L79" s="20">
        <f t="shared" si="12"/>
        <v>15.451036682132935</v>
      </c>
    </row>
    <row r="80" spans="1:12" x14ac:dyDescent="0.2">
      <c r="A80" s="16">
        <v>71</v>
      </c>
      <c r="B80" s="5">
        <v>23</v>
      </c>
      <c r="C80" s="5">
        <v>1259</v>
      </c>
      <c r="D80" s="5">
        <v>1102</v>
      </c>
      <c r="E80" s="17">
        <v>0.5</v>
      </c>
      <c r="F80" s="18">
        <f t="shared" si="7"/>
        <v>1.9483269800931808E-2</v>
      </c>
      <c r="G80" s="18">
        <f t="shared" si="8"/>
        <v>1.9295302013422815E-2</v>
      </c>
      <c r="H80" s="13">
        <f t="shared" si="13"/>
        <v>81592.40495194064</v>
      </c>
      <c r="I80" s="13">
        <f t="shared" si="11"/>
        <v>1574.35009554919</v>
      </c>
      <c r="J80" s="13">
        <f t="shared" si="9"/>
        <v>80805.229904166044</v>
      </c>
      <c r="K80" s="13">
        <f t="shared" si="10"/>
        <v>1206810.3700814445</v>
      </c>
      <c r="L80" s="20">
        <f t="shared" si="12"/>
        <v>14.790719440029706</v>
      </c>
    </row>
    <row r="81" spans="1:12" x14ac:dyDescent="0.2">
      <c r="A81" s="16">
        <v>72</v>
      </c>
      <c r="B81" s="5">
        <v>27</v>
      </c>
      <c r="C81" s="5">
        <v>1353</v>
      </c>
      <c r="D81" s="5">
        <v>1235</v>
      </c>
      <c r="E81" s="17">
        <v>0.5</v>
      </c>
      <c r="F81" s="18">
        <f t="shared" si="7"/>
        <v>2.0865533230293665E-2</v>
      </c>
      <c r="G81" s="18">
        <f t="shared" si="8"/>
        <v>2.0650095602294454E-2</v>
      </c>
      <c r="H81" s="13">
        <f t="shared" si="13"/>
        <v>80018.054856391449</v>
      </c>
      <c r="I81" s="13">
        <f t="shared" si="11"/>
        <v>1652.3804826941255</v>
      </c>
      <c r="J81" s="13">
        <f t="shared" si="9"/>
        <v>79191.864615044396</v>
      </c>
      <c r="K81" s="13">
        <f t="shared" si="10"/>
        <v>1126005.1401772785</v>
      </c>
      <c r="L81" s="20">
        <f t="shared" si="12"/>
        <v>14.071888428156896</v>
      </c>
    </row>
    <row r="82" spans="1:12" x14ac:dyDescent="0.2">
      <c r="A82" s="16">
        <v>73</v>
      </c>
      <c r="B82" s="5">
        <v>22</v>
      </c>
      <c r="C82" s="5">
        <v>1319</v>
      </c>
      <c r="D82" s="5">
        <v>1335</v>
      </c>
      <c r="E82" s="17">
        <v>0.5</v>
      </c>
      <c r="F82" s="18">
        <f t="shared" si="7"/>
        <v>1.6578749058025623E-2</v>
      </c>
      <c r="G82" s="18">
        <f t="shared" si="8"/>
        <v>1.6442451420029897E-2</v>
      </c>
      <c r="H82" s="13">
        <f t="shared" si="13"/>
        <v>78365.674373697329</v>
      </c>
      <c r="I82" s="13">
        <f t="shared" si="11"/>
        <v>1288.5237938874002</v>
      </c>
      <c r="J82" s="13">
        <f t="shared" si="9"/>
        <v>77721.412476753627</v>
      </c>
      <c r="K82" s="13">
        <f t="shared" si="10"/>
        <v>1046813.2755622341</v>
      </c>
      <c r="L82" s="20">
        <f t="shared" si="12"/>
        <v>13.358058664439781</v>
      </c>
    </row>
    <row r="83" spans="1:12" x14ac:dyDescent="0.2">
      <c r="A83" s="16">
        <v>74</v>
      </c>
      <c r="B83" s="5">
        <v>28</v>
      </c>
      <c r="C83" s="5">
        <v>1167</v>
      </c>
      <c r="D83" s="5">
        <v>1283</v>
      </c>
      <c r="E83" s="17">
        <v>0.5</v>
      </c>
      <c r="F83" s="18">
        <f t="shared" si="7"/>
        <v>2.2857142857142857E-2</v>
      </c>
      <c r="G83" s="18">
        <f t="shared" si="8"/>
        <v>2.2598870056497179E-2</v>
      </c>
      <c r="H83" s="13">
        <f t="shared" si="13"/>
        <v>77077.150579809924</v>
      </c>
      <c r="I83" s="13">
        <f t="shared" si="11"/>
        <v>1741.8565102781906</v>
      </c>
      <c r="J83" s="13">
        <f t="shared" si="9"/>
        <v>76206.222324670831</v>
      </c>
      <c r="K83" s="13">
        <f t="shared" si="10"/>
        <v>969091.86308548052</v>
      </c>
      <c r="L83" s="20">
        <f t="shared" si="12"/>
        <v>12.573011012933456</v>
      </c>
    </row>
    <row r="84" spans="1:12" x14ac:dyDescent="0.2">
      <c r="A84" s="16">
        <v>75</v>
      </c>
      <c r="B84" s="5">
        <v>33</v>
      </c>
      <c r="C84" s="5">
        <v>1129</v>
      </c>
      <c r="D84" s="5">
        <v>1137</v>
      </c>
      <c r="E84" s="17">
        <v>0.5</v>
      </c>
      <c r="F84" s="18">
        <f t="shared" si="7"/>
        <v>2.9126213592233011E-2</v>
      </c>
      <c r="G84" s="18">
        <f t="shared" si="8"/>
        <v>2.8708133971291867E-2</v>
      </c>
      <c r="H84" s="13">
        <f t="shared" si="13"/>
        <v>75335.294069531737</v>
      </c>
      <c r="I84" s="13">
        <f t="shared" si="11"/>
        <v>2162.735714914787</v>
      </c>
      <c r="J84" s="13">
        <f t="shared" si="9"/>
        <v>74253.926212074351</v>
      </c>
      <c r="K84" s="13">
        <f t="shared" si="10"/>
        <v>892885.64076080965</v>
      </c>
      <c r="L84" s="20">
        <f t="shared" si="12"/>
        <v>11.852155776238275</v>
      </c>
    </row>
    <row r="85" spans="1:12" x14ac:dyDescent="0.2">
      <c r="A85" s="16">
        <v>76</v>
      </c>
      <c r="B85" s="5">
        <v>35</v>
      </c>
      <c r="C85" s="5">
        <v>1076</v>
      </c>
      <c r="D85" s="5">
        <v>1087</v>
      </c>
      <c r="E85" s="17">
        <v>0.5</v>
      </c>
      <c r="F85" s="18">
        <f t="shared" si="7"/>
        <v>3.2362459546925564E-2</v>
      </c>
      <c r="G85" s="18">
        <f t="shared" si="8"/>
        <v>3.1847133757961783E-2</v>
      </c>
      <c r="H85" s="13">
        <f t="shared" si="13"/>
        <v>73172.558354616951</v>
      </c>
      <c r="I85" s="13">
        <f t="shared" si="11"/>
        <v>2330.33625333175</v>
      </c>
      <c r="J85" s="13">
        <f t="shared" si="9"/>
        <v>72007.390227951066</v>
      </c>
      <c r="K85" s="13">
        <f t="shared" si="10"/>
        <v>818631.7145487353</v>
      </c>
      <c r="L85" s="20">
        <f t="shared" si="12"/>
        <v>11.187687474058125</v>
      </c>
    </row>
    <row r="86" spans="1:12" x14ac:dyDescent="0.2">
      <c r="A86" s="16">
        <v>77</v>
      </c>
      <c r="B86" s="5">
        <v>35</v>
      </c>
      <c r="C86" s="5">
        <v>981</v>
      </c>
      <c r="D86" s="5">
        <v>1047</v>
      </c>
      <c r="E86" s="17">
        <v>0.5</v>
      </c>
      <c r="F86" s="18">
        <f t="shared" si="7"/>
        <v>3.4516765285996058E-2</v>
      </c>
      <c r="G86" s="18">
        <f t="shared" si="8"/>
        <v>3.3931168201648092E-2</v>
      </c>
      <c r="H86" s="13">
        <f t="shared" si="13"/>
        <v>70842.222101285195</v>
      </c>
      <c r="I86" s="13">
        <f t="shared" si="11"/>
        <v>2403.7593538972201</v>
      </c>
      <c r="J86" s="13">
        <f t="shared" si="9"/>
        <v>69640.342424336588</v>
      </c>
      <c r="K86" s="13">
        <f t="shared" si="10"/>
        <v>746624.32432078419</v>
      </c>
      <c r="L86" s="20">
        <f t="shared" si="12"/>
        <v>10.539256140967932</v>
      </c>
    </row>
    <row r="87" spans="1:12" x14ac:dyDescent="0.2">
      <c r="A87" s="16">
        <v>78</v>
      </c>
      <c r="B87" s="5">
        <v>30</v>
      </c>
      <c r="C87" s="5">
        <v>849</v>
      </c>
      <c r="D87" s="5">
        <v>947</v>
      </c>
      <c r="E87" s="17">
        <v>0.5</v>
      </c>
      <c r="F87" s="18">
        <f t="shared" si="7"/>
        <v>3.34075723830735E-2</v>
      </c>
      <c r="G87" s="18">
        <f t="shared" si="8"/>
        <v>3.2858707557502746E-2</v>
      </c>
      <c r="H87" s="13">
        <f t="shared" si="13"/>
        <v>68438.462747387981</v>
      </c>
      <c r="I87" s="13">
        <f t="shared" si="11"/>
        <v>2248.7994331014675</v>
      </c>
      <c r="J87" s="13">
        <f t="shared" si="9"/>
        <v>67314.063030837249</v>
      </c>
      <c r="K87" s="13">
        <f t="shared" si="10"/>
        <v>676983.9818964476</v>
      </c>
      <c r="L87" s="20">
        <f t="shared" si="12"/>
        <v>9.8918642342282208</v>
      </c>
    </row>
    <row r="88" spans="1:12" x14ac:dyDescent="0.2">
      <c r="A88" s="16">
        <v>79</v>
      </c>
      <c r="B88" s="5">
        <v>43</v>
      </c>
      <c r="C88" s="5">
        <v>850</v>
      </c>
      <c r="D88" s="5">
        <v>819</v>
      </c>
      <c r="E88" s="17">
        <v>0.5</v>
      </c>
      <c r="F88" s="18">
        <f t="shared" si="7"/>
        <v>5.1527860994607551E-2</v>
      </c>
      <c r="G88" s="18">
        <f t="shared" si="8"/>
        <v>5.0233644859813083E-2</v>
      </c>
      <c r="H88" s="13">
        <f t="shared" si="13"/>
        <v>66189.663314286518</v>
      </c>
      <c r="I88" s="13">
        <f t="shared" si="11"/>
        <v>3324.9480403204675</v>
      </c>
      <c r="J88" s="13">
        <f t="shared" si="9"/>
        <v>64527.189294126285</v>
      </c>
      <c r="K88" s="13">
        <f t="shared" si="10"/>
        <v>609669.91886561038</v>
      </c>
      <c r="L88" s="20">
        <f t="shared" si="12"/>
        <v>9.2109536193095867</v>
      </c>
    </row>
    <row r="89" spans="1:12" x14ac:dyDescent="0.2">
      <c r="A89" s="16">
        <v>80</v>
      </c>
      <c r="B89" s="5">
        <v>34</v>
      </c>
      <c r="C89" s="5">
        <v>739</v>
      </c>
      <c r="D89" s="5">
        <v>806</v>
      </c>
      <c r="E89" s="17">
        <v>0.5</v>
      </c>
      <c r="F89" s="18">
        <f t="shared" si="7"/>
        <v>4.4012944983818768E-2</v>
      </c>
      <c r="G89" s="18">
        <f t="shared" si="8"/>
        <v>4.3065231158961367E-2</v>
      </c>
      <c r="H89" s="13">
        <f t="shared" si="13"/>
        <v>62864.715273966052</v>
      </c>
      <c r="I89" s="13">
        <f t="shared" si="11"/>
        <v>2707.2834950156375</v>
      </c>
      <c r="J89" s="13">
        <f t="shared" si="9"/>
        <v>61511.073526458233</v>
      </c>
      <c r="K89" s="13">
        <f t="shared" si="10"/>
        <v>545142.72957148415</v>
      </c>
      <c r="L89" s="20">
        <f t="shared" si="12"/>
        <v>8.6716805635043137</v>
      </c>
    </row>
    <row r="90" spans="1:12" x14ac:dyDescent="0.2">
      <c r="A90" s="16">
        <v>81</v>
      </c>
      <c r="B90" s="5">
        <v>37</v>
      </c>
      <c r="C90" s="5">
        <v>669</v>
      </c>
      <c r="D90" s="5">
        <v>709</v>
      </c>
      <c r="E90" s="17">
        <v>0.5</v>
      </c>
      <c r="F90" s="18">
        <f t="shared" si="7"/>
        <v>5.3701015965166909E-2</v>
      </c>
      <c r="G90" s="18">
        <f t="shared" si="8"/>
        <v>5.2296819787985872E-2</v>
      </c>
      <c r="H90" s="13">
        <f t="shared" si="13"/>
        <v>60157.431778950413</v>
      </c>
      <c r="I90" s="13">
        <f t="shared" si="11"/>
        <v>3146.0423686518243</v>
      </c>
      <c r="J90" s="13">
        <f t="shared" si="9"/>
        <v>58584.410594624496</v>
      </c>
      <c r="K90" s="13">
        <f t="shared" si="10"/>
        <v>483631.65604502591</v>
      </c>
      <c r="L90" s="20">
        <f t="shared" si="12"/>
        <v>8.0394332294992132</v>
      </c>
    </row>
    <row r="91" spans="1:12" x14ac:dyDescent="0.2">
      <c r="A91" s="16">
        <v>82</v>
      </c>
      <c r="B91" s="5">
        <v>41</v>
      </c>
      <c r="C91" s="5">
        <v>597</v>
      </c>
      <c r="D91" s="5">
        <v>638</v>
      </c>
      <c r="E91" s="17">
        <v>0.5</v>
      </c>
      <c r="F91" s="18">
        <f t="shared" si="7"/>
        <v>6.6396761133603238E-2</v>
      </c>
      <c r="G91" s="18">
        <f t="shared" si="8"/>
        <v>6.4263322884012528E-2</v>
      </c>
      <c r="H91" s="13">
        <f t="shared" si="13"/>
        <v>57011.389410298587</v>
      </c>
      <c r="I91" s="13">
        <f t="shared" si="11"/>
        <v>3663.7413257401909</v>
      </c>
      <c r="J91" s="13">
        <f t="shared" si="9"/>
        <v>55179.51874742849</v>
      </c>
      <c r="K91" s="13">
        <f t="shared" si="10"/>
        <v>425047.24545040145</v>
      </c>
      <c r="L91" s="20">
        <f t="shared" si="12"/>
        <v>7.4554795076371274</v>
      </c>
    </row>
    <row r="92" spans="1:12" x14ac:dyDescent="0.2">
      <c r="A92" s="16">
        <v>83</v>
      </c>
      <c r="B92" s="5">
        <v>58</v>
      </c>
      <c r="C92" s="5">
        <v>525</v>
      </c>
      <c r="D92" s="5">
        <v>545</v>
      </c>
      <c r="E92" s="17">
        <v>0.5</v>
      </c>
      <c r="F92" s="18">
        <f t="shared" si="7"/>
        <v>0.10841121495327102</v>
      </c>
      <c r="G92" s="18">
        <f t="shared" si="8"/>
        <v>0.10283687943262411</v>
      </c>
      <c r="H92" s="13">
        <f t="shared" si="13"/>
        <v>53347.648084558394</v>
      </c>
      <c r="I92" s="13">
        <f t="shared" si="11"/>
        <v>5486.1056540857917</v>
      </c>
      <c r="J92" s="13">
        <f t="shared" si="9"/>
        <v>50604.595257515502</v>
      </c>
      <c r="K92" s="13">
        <f t="shared" si="10"/>
        <v>369867.72670297296</v>
      </c>
      <c r="L92" s="20">
        <f t="shared" si="12"/>
        <v>6.9331590048115368</v>
      </c>
    </row>
    <row r="93" spans="1:12" x14ac:dyDescent="0.2">
      <c r="A93" s="16">
        <v>84</v>
      </c>
      <c r="B93" s="5">
        <v>33</v>
      </c>
      <c r="C93" s="5">
        <v>426</v>
      </c>
      <c r="D93" s="5">
        <v>498</v>
      </c>
      <c r="E93" s="17">
        <v>0.5</v>
      </c>
      <c r="F93" s="18">
        <f t="shared" si="7"/>
        <v>7.1428571428571425E-2</v>
      </c>
      <c r="G93" s="18">
        <f t="shared" si="8"/>
        <v>6.8965517241379296E-2</v>
      </c>
      <c r="H93" s="13">
        <f t="shared" si="13"/>
        <v>47861.542430472604</v>
      </c>
      <c r="I93" s="13">
        <f t="shared" si="11"/>
        <v>3300.796029687765</v>
      </c>
      <c r="J93" s="13">
        <f t="shared" si="9"/>
        <v>46211.144415628725</v>
      </c>
      <c r="K93" s="13">
        <f t="shared" si="10"/>
        <v>319263.13144545746</v>
      </c>
      <c r="L93" s="20">
        <f t="shared" si="12"/>
        <v>6.6705566772998157</v>
      </c>
    </row>
    <row r="94" spans="1:12" x14ac:dyDescent="0.2">
      <c r="A94" s="16">
        <v>85</v>
      </c>
      <c r="B94" s="5">
        <v>31</v>
      </c>
      <c r="C94" s="5">
        <v>383</v>
      </c>
      <c r="D94" s="5">
        <v>397</v>
      </c>
      <c r="E94" s="17">
        <v>0.5</v>
      </c>
      <c r="F94" s="18">
        <f t="shared" si="7"/>
        <v>7.9487179487179482E-2</v>
      </c>
      <c r="G94" s="18">
        <f t="shared" si="8"/>
        <v>7.6448828606658442E-2</v>
      </c>
      <c r="H94" s="13">
        <f t="shared" si="13"/>
        <v>44560.746400784839</v>
      </c>
      <c r="I94" s="13">
        <f t="shared" si="11"/>
        <v>3406.6168641783725</v>
      </c>
      <c r="J94" s="13">
        <f t="shared" si="9"/>
        <v>42857.437968695653</v>
      </c>
      <c r="K94" s="13">
        <f t="shared" si="10"/>
        <v>273051.98702982871</v>
      </c>
      <c r="L94" s="20">
        <f t="shared" si="12"/>
        <v>6.1276349496923936</v>
      </c>
    </row>
    <row r="95" spans="1:12" x14ac:dyDescent="0.2">
      <c r="A95" s="16">
        <v>86</v>
      </c>
      <c r="B95" s="5">
        <v>43</v>
      </c>
      <c r="C95" s="5">
        <v>343</v>
      </c>
      <c r="D95" s="5">
        <v>350</v>
      </c>
      <c r="E95" s="17">
        <v>0.5</v>
      </c>
      <c r="F95" s="18">
        <f t="shared" si="7"/>
        <v>0.1240981240981241</v>
      </c>
      <c r="G95" s="18">
        <f t="shared" si="8"/>
        <v>0.11684782608695651</v>
      </c>
      <c r="H95" s="13">
        <f t="shared" si="13"/>
        <v>41154.129536606466</v>
      </c>
      <c r="I95" s="13">
        <f t="shared" si="11"/>
        <v>4808.7705708534722</v>
      </c>
      <c r="J95" s="13">
        <f t="shared" si="9"/>
        <v>38749.744251179734</v>
      </c>
      <c r="K95" s="13">
        <f t="shared" si="10"/>
        <v>230194.54906113306</v>
      </c>
      <c r="L95" s="20">
        <f t="shared" si="12"/>
        <v>5.5934738907884265</v>
      </c>
    </row>
    <row r="96" spans="1:12" x14ac:dyDescent="0.2">
      <c r="A96" s="16">
        <v>87</v>
      </c>
      <c r="B96" s="5">
        <v>42</v>
      </c>
      <c r="C96" s="5">
        <v>278</v>
      </c>
      <c r="D96" s="5">
        <v>292</v>
      </c>
      <c r="E96" s="17">
        <v>0.5</v>
      </c>
      <c r="F96" s="18">
        <f t="shared" si="7"/>
        <v>0.14736842105263157</v>
      </c>
      <c r="G96" s="18">
        <f t="shared" si="8"/>
        <v>0.1372549019607843</v>
      </c>
      <c r="H96" s="13">
        <f t="shared" si="13"/>
        <v>36345.358965752996</v>
      </c>
      <c r="I96" s="13">
        <f t="shared" si="11"/>
        <v>4988.5786815739402</v>
      </c>
      <c r="J96" s="13">
        <f t="shared" si="9"/>
        <v>33851.069624966025</v>
      </c>
      <c r="K96" s="13">
        <f t="shared" si="10"/>
        <v>191444.80480995332</v>
      </c>
      <c r="L96" s="20">
        <f t="shared" si="12"/>
        <v>5.2673796671081252</v>
      </c>
    </row>
    <row r="97" spans="1:12" x14ac:dyDescent="0.2">
      <c r="A97" s="16">
        <v>88</v>
      </c>
      <c r="B97" s="5">
        <v>30</v>
      </c>
      <c r="C97" s="5">
        <v>218</v>
      </c>
      <c r="D97" s="5">
        <v>243</v>
      </c>
      <c r="E97" s="17">
        <v>0.5</v>
      </c>
      <c r="F97" s="18">
        <f t="shared" si="7"/>
        <v>0.13015184381778741</v>
      </c>
      <c r="G97" s="18">
        <f t="shared" si="8"/>
        <v>0.12219959266802444</v>
      </c>
      <c r="H97" s="13">
        <f t="shared" si="13"/>
        <v>31356.780284179054</v>
      </c>
      <c r="I97" s="13">
        <f t="shared" si="11"/>
        <v>3831.7857781074199</v>
      </c>
      <c r="J97" s="13">
        <f t="shared" si="9"/>
        <v>29440.887395125344</v>
      </c>
      <c r="K97" s="13">
        <f t="shared" si="10"/>
        <v>157593.73518498728</v>
      </c>
      <c r="L97" s="20">
        <f t="shared" si="12"/>
        <v>5.0258264323298718</v>
      </c>
    </row>
    <row r="98" spans="1:12" x14ac:dyDescent="0.2">
      <c r="A98" s="16">
        <v>89</v>
      </c>
      <c r="B98" s="5">
        <v>25</v>
      </c>
      <c r="C98" s="5">
        <v>190</v>
      </c>
      <c r="D98" s="5">
        <v>189</v>
      </c>
      <c r="E98" s="17">
        <v>0.5</v>
      </c>
      <c r="F98" s="18">
        <f t="shared" si="7"/>
        <v>0.13192612137203166</v>
      </c>
      <c r="G98" s="18">
        <f t="shared" si="8"/>
        <v>0.12376237623762378</v>
      </c>
      <c r="H98" s="13">
        <f t="shared" si="13"/>
        <v>27524.994506071635</v>
      </c>
      <c r="I98" s="13">
        <f t="shared" si="11"/>
        <v>3406.5587259989652</v>
      </c>
      <c r="J98" s="13">
        <f t="shared" si="9"/>
        <v>25821.71514307215</v>
      </c>
      <c r="K98" s="13">
        <f>K99+J98</f>
        <v>128152.84778986193</v>
      </c>
      <c r="L98" s="20">
        <f t="shared" si="12"/>
        <v>4.655871875345631</v>
      </c>
    </row>
    <row r="99" spans="1:12" x14ac:dyDescent="0.2">
      <c r="A99" s="16">
        <v>90</v>
      </c>
      <c r="B99" s="5">
        <v>25</v>
      </c>
      <c r="C99" s="5">
        <v>103</v>
      </c>
      <c r="D99" s="5">
        <v>162</v>
      </c>
      <c r="E99" s="17">
        <v>0.5</v>
      </c>
      <c r="F99" s="22">
        <f t="shared" si="7"/>
        <v>0.18867924528301888</v>
      </c>
      <c r="G99" s="22">
        <f t="shared" si="8"/>
        <v>0.17241379310344829</v>
      </c>
      <c r="H99" s="23">
        <f t="shared" si="13"/>
        <v>24118.435780072668</v>
      </c>
      <c r="I99" s="23">
        <f t="shared" si="11"/>
        <v>4158.3509965642534</v>
      </c>
      <c r="J99" s="23">
        <f t="shared" si="9"/>
        <v>22039.260281790539</v>
      </c>
      <c r="K99" s="23">
        <f t="shared" ref="K99:K108" si="14">K100+J99</f>
        <v>102331.13264678977</v>
      </c>
      <c r="L99" s="24">
        <f t="shared" si="12"/>
        <v>4.2428594283605507</v>
      </c>
    </row>
    <row r="100" spans="1:12" x14ac:dyDescent="0.2">
      <c r="A100" s="16">
        <v>91</v>
      </c>
      <c r="B100" s="5">
        <v>19</v>
      </c>
      <c r="C100" s="5">
        <v>95</v>
      </c>
      <c r="D100" s="5">
        <v>84</v>
      </c>
      <c r="E100" s="17">
        <v>0.5</v>
      </c>
      <c r="F100" s="22">
        <f t="shared" si="7"/>
        <v>0.21229050279329609</v>
      </c>
      <c r="G100" s="22">
        <f t="shared" si="8"/>
        <v>0.19191919191919191</v>
      </c>
      <c r="H100" s="23">
        <f t="shared" si="13"/>
        <v>19960.084783508413</v>
      </c>
      <c r="I100" s="23">
        <f t="shared" si="11"/>
        <v>3830.7233422894933</v>
      </c>
      <c r="J100" s="23">
        <f t="shared" si="9"/>
        <v>18044.723112363667</v>
      </c>
      <c r="K100" s="23">
        <f t="shared" si="14"/>
        <v>80291.872364999232</v>
      </c>
      <c r="L100" s="24">
        <f t="shared" si="12"/>
        <v>4.0226218092689994</v>
      </c>
    </row>
    <row r="101" spans="1:12" x14ac:dyDescent="0.2">
      <c r="A101" s="16">
        <v>92</v>
      </c>
      <c r="B101" s="5">
        <v>14</v>
      </c>
      <c r="C101" s="5">
        <v>67</v>
      </c>
      <c r="D101" s="5">
        <v>80</v>
      </c>
      <c r="E101" s="17">
        <v>0.5</v>
      </c>
      <c r="F101" s="22">
        <f t="shared" si="7"/>
        <v>0.19047619047619047</v>
      </c>
      <c r="G101" s="22">
        <f t="shared" si="8"/>
        <v>0.17391304347826084</v>
      </c>
      <c r="H101" s="23">
        <f t="shared" si="13"/>
        <v>16129.36144121892</v>
      </c>
      <c r="I101" s="23">
        <f t="shared" si="11"/>
        <v>2805.1063376032898</v>
      </c>
      <c r="J101" s="23">
        <f t="shared" si="9"/>
        <v>14726.808272417275</v>
      </c>
      <c r="K101" s="23">
        <f t="shared" si="14"/>
        <v>62247.149252635572</v>
      </c>
      <c r="L101" s="24">
        <f t="shared" si="12"/>
        <v>3.8592444889703867</v>
      </c>
    </row>
    <row r="102" spans="1:12" x14ac:dyDescent="0.2">
      <c r="A102" s="16">
        <v>93</v>
      </c>
      <c r="B102" s="5">
        <v>12</v>
      </c>
      <c r="C102" s="5">
        <v>51</v>
      </c>
      <c r="D102" s="5">
        <v>51</v>
      </c>
      <c r="E102" s="17">
        <v>0.5</v>
      </c>
      <c r="F102" s="22">
        <f t="shared" si="7"/>
        <v>0.23529411764705882</v>
      </c>
      <c r="G102" s="22">
        <f t="shared" si="8"/>
        <v>0.21052631578947367</v>
      </c>
      <c r="H102" s="23">
        <f t="shared" si="13"/>
        <v>13324.255103615629</v>
      </c>
      <c r="I102" s="23">
        <f t="shared" si="11"/>
        <v>2805.1063376032903</v>
      </c>
      <c r="J102" s="23">
        <f t="shared" si="9"/>
        <v>11921.701934813984</v>
      </c>
      <c r="K102" s="23">
        <f t="shared" si="14"/>
        <v>47520.340980218301</v>
      </c>
      <c r="L102" s="24">
        <f t="shared" si="12"/>
        <v>3.5664538550694158</v>
      </c>
    </row>
    <row r="103" spans="1:12" x14ac:dyDescent="0.2">
      <c r="A103" s="16">
        <v>94</v>
      </c>
      <c r="B103" s="5">
        <v>9</v>
      </c>
      <c r="C103" s="5">
        <v>42</v>
      </c>
      <c r="D103" s="5">
        <v>41</v>
      </c>
      <c r="E103" s="17">
        <v>0.5</v>
      </c>
      <c r="F103" s="22">
        <f t="shared" si="7"/>
        <v>0.21686746987951808</v>
      </c>
      <c r="G103" s="22">
        <f t="shared" si="8"/>
        <v>0.19565217391304349</v>
      </c>
      <c r="H103" s="23">
        <f t="shared" si="13"/>
        <v>10519.148766012338</v>
      </c>
      <c r="I103" s="23">
        <f t="shared" si="11"/>
        <v>2058.0943237850229</v>
      </c>
      <c r="J103" s="23">
        <f t="shared" si="9"/>
        <v>9490.1016041198272</v>
      </c>
      <c r="K103" s="23">
        <f t="shared" si="14"/>
        <v>35598.639045404314</v>
      </c>
      <c r="L103" s="24">
        <f t="shared" si="12"/>
        <v>3.3841748830879266</v>
      </c>
    </row>
    <row r="104" spans="1:12" x14ac:dyDescent="0.2">
      <c r="A104" s="16">
        <v>95</v>
      </c>
      <c r="B104" s="5">
        <v>10</v>
      </c>
      <c r="C104" s="5">
        <v>34</v>
      </c>
      <c r="D104" s="5">
        <v>33</v>
      </c>
      <c r="E104" s="17">
        <v>0.5</v>
      </c>
      <c r="F104" s="22">
        <f t="shared" si="7"/>
        <v>0.29850746268656714</v>
      </c>
      <c r="G104" s="22">
        <f t="shared" si="8"/>
        <v>0.25974025974025972</v>
      </c>
      <c r="H104" s="23">
        <f t="shared" si="13"/>
        <v>8461.054442227316</v>
      </c>
      <c r="I104" s="23">
        <f t="shared" si="11"/>
        <v>2197.6764785006012</v>
      </c>
      <c r="J104" s="23">
        <f t="shared" si="9"/>
        <v>7362.2162029770152</v>
      </c>
      <c r="K104" s="23">
        <f t="shared" si="14"/>
        <v>26108.537441284487</v>
      </c>
      <c r="L104" s="24">
        <f t="shared" si="12"/>
        <v>3.0857309357309357</v>
      </c>
    </row>
    <row r="105" spans="1:12" x14ac:dyDescent="0.2">
      <c r="A105" s="16">
        <v>96</v>
      </c>
      <c r="B105" s="5">
        <v>2</v>
      </c>
      <c r="C105" s="5">
        <v>29</v>
      </c>
      <c r="D105" s="5">
        <v>29</v>
      </c>
      <c r="E105" s="17">
        <v>0.5</v>
      </c>
      <c r="F105" s="22">
        <f t="shared" si="7"/>
        <v>6.8965517241379309E-2</v>
      </c>
      <c r="G105" s="22">
        <f t="shared" si="8"/>
        <v>6.6666666666666666E-2</v>
      </c>
      <c r="H105" s="23">
        <f t="shared" si="13"/>
        <v>6263.3779637267144</v>
      </c>
      <c r="I105" s="23">
        <f t="shared" si="11"/>
        <v>417.55853091511426</v>
      </c>
      <c r="J105" s="23">
        <f t="shared" si="9"/>
        <v>6054.5986982691575</v>
      </c>
      <c r="K105" s="23">
        <f t="shared" si="14"/>
        <v>18746.321238307472</v>
      </c>
      <c r="L105" s="24">
        <f t="shared" si="12"/>
        <v>2.9930049482681063</v>
      </c>
    </row>
    <row r="106" spans="1:12" x14ac:dyDescent="0.2">
      <c r="A106" s="16">
        <v>97</v>
      </c>
      <c r="B106" s="5">
        <v>4</v>
      </c>
      <c r="C106" s="5">
        <v>14</v>
      </c>
      <c r="D106" s="5">
        <v>24</v>
      </c>
      <c r="E106" s="17">
        <v>0.5</v>
      </c>
      <c r="F106" s="22">
        <f t="shared" si="7"/>
        <v>0.21052631578947367</v>
      </c>
      <c r="G106" s="22">
        <f t="shared" si="8"/>
        <v>0.19047619047619049</v>
      </c>
      <c r="H106" s="23">
        <f t="shared" si="13"/>
        <v>5845.8194328116006</v>
      </c>
      <c r="I106" s="23">
        <f t="shared" si="11"/>
        <v>1113.4894157736383</v>
      </c>
      <c r="J106" s="23">
        <f t="shared" si="9"/>
        <v>5289.0747249247815</v>
      </c>
      <c r="K106" s="23">
        <f t="shared" si="14"/>
        <v>12691.722540038314</v>
      </c>
      <c r="L106" s="24">
        <f t="shared" si="12"/>
        <v>2.1710767302872567</v>
      </c>
    </row>
    <row r="107" spans="1:12" x14ac:dyDescent="0.2">
      <c r="A107" s="16">
        <v>98</v>
      </c>
      <c r="B107" s="5">
        <v>3</v>
      </c>
      <c r="C107" s="5">
        <v>9</v>
      </c>
      <c r="D107" s="5">
        <v>12</v>
      </c>
      <c r="E107" s="17">
        <v>0.5</v>
      </c>
      <c r="F107" s="22">
        <f t="shared" si="7"/>
        <v>0.2857142857142857</v>
      </c>
      <c r="G107" s="22">
        <f t="shared" si="8"/>
        <v>0.25</v>
      </c>
      <c r="H107" s="23">
        <f t="shared" si="13"/>
        <v>4732.3300170379625</v>
      </c>
      <c r="I107" s="23">
        <f t="shared" si="11"/>
        <v>1183.0825042594906</v>
      </c>
      <c r="J107" s="23">
        <f t="shared" si="9"/>
        <v>4140.7887649082168</v>
      </c>
      <c r="K107" s="23">
        <f t="shared" si="14"/>
        <v>7402.6478151135325</v>
      </c>
      <c r="L107" s="24">
        <f t="shared" si="12"/>
        <v>1.5642712550607285</v>
      </c>
    </row>
    <row r="108" spans="1:12" x14ac:dyDescent="0.2">
      <c r="A108" s="16">
        <v>99</v>
      </c>
      <c r="B108" s="5">
        <v>2</v>
      </c>
      <c r="C108" s="5">
        <v>3</v>
      </c>
      <c r="D108" s="5">
        <v>8</v>
      </c>
      <c r="E108" s="17">
        <v>0.5</v>
      </c>
      <c r="F108" s="22">
        <f t="shared" si="7"/>
        <v>0.36363636363636365</v>
      </c>
      <c r="G108" s="22">
        <f t="shared" si="8"/>
        <v>0.30769230769230771</v>
      </c>
      <c r="H108" s="23">
        <f t="shared" si="13"/>
        <v>3549.2475127784719</v>
      </c>
      <c r="I108" s="23">
        <f t="shared" si="11"/>
        <v>1092.0761577779915</v>
      </c>
      <c r="J108" s="23">
        <f t="shared" si="9"/>
        <v>3003.2094338894763</v>
      </c>
      <c r="K108" s="23">
        <f t="shared" si="14"/>
        <v>3261.8590502053162</v>
      </c>
      <c r="L108" s="24">
        <f t="shared" si="12"/>
        <v>0.91902834008097167</v>
      </c>
    </row>
    <row r="109" spans="1:12" x14ac:dyDescent="0.2">
      <c r="A109" s="16" t="s">
        <v>22</v>
      </c>
      <c r="B109" s="5">
        <v>1</v>
      </c>
      <c r="C109" s="5">
        <v>11</v>
      </c>
      <c r="D109" s="5">
        <v>8</v>
      </c>
      <c r="E109" s="21"/>
      <c r="F109" s="22">
        <f t="shared" si="7"/>
        <v>0.10526315789473684</v>
      </c>
      <c r="G109" s="22">
        <v>1</v>
      </c>
      <c r="H109" s="23">
        <f>H108-I108</f>
        <v>2457.1713550004806</v>
      </c>
      <c r="I109" s="23">
        <f>H109*G109</f>
        <v>2457.1713550004806</v>
      </c>
      <c r="J109" s="23">
        <f>H109*F109</f>
        <v>258.64961631584003</v>
      </c>
      <c r="K109" s="23">
        <f>J109</f>
        <v>258.64961631584003</v>
      </c>
      <c r="L109" s="24">
        <f>K109/H109</f>
        <v>0.10526315789473684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51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5" width="13.5703125" style="12" customWidth="1"/>
    <col min="6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49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44927</v>
      </c>
      <c r="D7" s="62">
        <v>45292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67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2720</v>
      </c>
      <c r="D9" s="46">
        <v>2585</v>
      </c>
      <c r="E9" s="21">
        <v>0.3705</v>
      </c>
      <c r="F9" s="18">
        <f>B9/((C9+D9)/2)</f>
        <v>1.5080113100848257E-3</v>
      </c>
      <c r="G9" s="18">
        <f t="shared" ref="G9:G72" si="0">F9/((1+(1-E9)*F9))</f>
        <v>1.5065811229905033E-3</v>
      </c>
      <c r="H9" s="13">
        <v>100000</v>
      </c>
      <c r="I9" s="13">
        <f>H9*G9</f>
        <v>150.65811229905034</v>
      </c>
      <c r="J9" s="13">
        <f t="shared" ref="J9:J72" si="1">H10+I9*E9</f>
        <v>99905.160718307758</v>
      </c>
      <c r="K9" s="13">
        <f t="shared" ref="K9:K72" si="2">K10+J9</f>
        <v>8303837.4537554681</v>
      </c>
      <c r="L9" s="19">
        <f>K9/H9</f>
        <v>83.038374537554688</v>
      </c>
    </row>
    <row r="10" spans="1:13" x14ac:dyDescent="0.2">
      <c r="A10" s="16">
        <v>1</v>
      </c>
      <c r="B10" s="47">
        <v>0</v>
      </c>
      <c r="C10" s="46">
        <v>2807</v>
      </c>
      <c r="D10" s="46">
        <v>2795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99849.341887700954</v>
      </c>
      <c r="I10" s="13">
        <f t="shared" ref="I10:I73" si="4">H10*G10</f>
        <v>0</v>
      </c>
      <c r="J10" s="13">
        <f t="shared" si="1"/>
        <v>99849.341887700954</v>
      </c>
      <c r="K10" s="13">
        <f t="shared" si="2"/>
        <v>8203932.2930371603</v>
      </c>
      <c r="L10" s="20">
        <f t="shared" ref="L10:L73" si="5">K10/H10</f>
        <v>82.163108318370277</v>
      </c>
    </row>
    <row r="11" spans="1:13" x14ac:dyDescent="0.2">
      <c r="A11" s="16">
        <v>2</v>
      </c>
      <c r="B11" s="47">
        <v>0</v>
      </c>
      <c r="C11" s="46">
        <v>2825</v>
      </c>
      <c r="D11" s="46">
        <v>2847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99849.341887700954</v>
      </c>
      <c r="I11" s="13">
        <f t="shared" si="4"/>
        <v>0</v>
      </c>
      <c r="J11" s="13">
        <f t="shared" si="1"/>
        <v>99849.341887700954</v>
      </c>
      <c r="K11" s="13">
        <f t="shared" si="2"/>
        <v>8104082.951149459</v>
      </c>
      <c r="L11" s="20">
        <f t="shared" si="5"/>
        <v>81.163108318370277</v>
      </c>
    </row>
    <row r="12" spans="1:13" x14ac:dyDescent="0.2">
      <c r="A12" s="16">
        <v>3</v>
      </c>
      <c r="B12" s="47">
        <v>0</v>
      </c>
      <c r="C12" s="46">
        <v>3020</v>
      </c>
      <c r="D12" s="46">
        <v>2867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99849.341887700954</v>
      </c>
      <c r="I12" s="13">
        <f t="shared" si="4"/>
        <v>0</v>
      </c>
      <c r="J12" s="13">
        <f t="shared" si="1"/>
        <v>99849.341887700954</v>
      </c>
      <c r="K12" s="13">
        <f t="shared" si="2"/>
        <v>8004233.6092617577</v>
      </c>
      <c r="L12" s="20">
        <f t="shared" si="5"/>
        <v>80.163108318370277</v>
      </c>
    </row>
    <row r="13" spans="1:13" x14ac:dyDescent="0.2">
      <c r="A13" s="16">
        <v>4</v>
      </c>
      <c r="B13" s="47">
        <v>0</v>
      </c>
      <c r="C13" s="46">
        <v>3331</v>
      </c>
      <c r="D13" s="46">
        <v>3041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99849.341887700954</v>
      </c>
      <c r="I13" s="13">
        <f t="shared" si="4"/>
        <v>0</v>
      </c>
      <c r="J13" s="13">
        <f t="shared" si="1"/>
        <v>99849.341887700954</v>
      </c>
      <c r="K13" s="13">
        <f t="shared" si="2"/>
        <v>7904384.2673740564</v>
      </c>
      <c r="L13" s="20">
        <f t="shared" si="5"/>
        <v>79.163108318370277</v>
      </c>
    </row>
    <row r="14" spans="1:13" x14ac:dyDescent="0.2">
      <c r="A14" s="16">
        <v>5</v>
      </c>
      <c r="B14" s="47">
        <v>0</v>
      </c>
      <c r="C14" s="46">
        <v>3467</v>
      </c>
      <c r="D14" s="46">
        <v>3337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99849.341887700954</v>
      </c>
      <c r="I14" s="13">
        <f t="shared" si="4"/>
        <v>0</v>
      </c>
      <c r="J14" s="13">
        <f t="shared" si="1"/>
        <v>99849.341887700954</v>
      </c>
      <c r="K14" s="13">
        <f t="shared" si="2"/>
        <v>7804534.9254863551</v>
      </c>
      <c r="L14" s="20">
        <f t="shared" si="5"/>
        <v>78.163108318370263</v>
      </c>
    </row>
    <row r="15" spans="1:13" x14ac:dyDescent="0.2">
      <c r="A15" s="16">
        <v>6</v>
      </c>
      <c r="B15" s="47">
        <v>0</v>
      </c>
      <c r="C15" s="46">
        <v>3669</v>
      </c>
      <c r="D15" s="46">
        <v>3483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99849.341887700954</v>
      </c>
      <c r="I15" s="13">
        <f t="shared" si="4"/>
        <v>0</v>
      </c>
      <c r="J15" s="13">
        <f t="shared" si="1"/>
        <v>99849.341887700954</v>
      </c>
      <c r="K15" s="13">
        <f t="shared" si="2"/>
        <v>7704685.5835986538</v>
      </c>
      <c r="L15" s="20">
        <f t="shared" si="5"/>
        <v>77.163108318370263</v>
      </c>
    </row>
    <row r="16" spans="1:13" x14ac:dyDescent="0.2">
      <c r="A16" s="16">
        <v>7</v>
      </c>
      <c r="B16" s="47">
        <v>0</v>
      </c>
      <c r="C16" s="46">
        <v>3821</v>
      </c>
      <c r="D16" s="46">
        <v>3712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99849.341887700954</v>
      </c>
      <c r="I16" s="13">
        <f t="shared" si="4"/>
        <v>0</v>
      </c>
      <c r="J16" s="13">
        <f t="shared" si="1"/>
        <v>99849.341887700954</v>
      </c>
      <c r="K16" s="13">
        <f t="shared" si="2"/>
        <v>7604836.2417109525</v>
      </c>
      <c r="L16" s="20">
        <f t="shared" si="5"/>
        <v>76.163108318370263</v>
      </c>
    </row>
    <row r="17" spans="1:12" x14ac:dyDescent="0.2">
      <c r="A17" s="16">
        <v>8</v>
      </c>
      <c r="B17" s="47">
        <v>0</v>
      </c>
      <c r="C17" s="46">
        <v>3864</v>
      </c>
      <c r="D17" s="46">
        <v>3860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99849.341887700954</v>
      </c>
      <c r="I17" s="13">
        <f t="shared" si="4"/>
        <v>0</v>
      </c>
      <c r="J17" s="13">
        <f t="shared" si="1"/>
        <v>99849.341887700954</v>
      </c>
      <c r="K17" s="13">
        <f t="shared" si="2"/>
        <v>7504986.8998232512</v>
      </c>
      <c r="L17" s="20">
        <f t="shared" si="5"/>
        <v>75.163108318370263</v>
      </c>
    </row>
    <row r="18" spans="1:12" x14ac:dyDescent="0.2">
      <c r="A18" s="16">
        <v>9</v>
      </c>
      <c r="B18" s="47">
        <v>0</v>
      </c>
      <c r="C18" s="46">
        <v>3711</v>
      </c>
      <c r="D18" s="46">
        <v>3901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99849.341887700954</v>
      </c>
      <c r="I18" s="13">
        <f t="shared" si="4"/>
        <v>0</v>
      </c>
      <c r="J18" s="13">
        <f t="shared" si="1"/>
        <v>99849.341887700954</v>
      </c>
      <c r="K18" s="13">
        <f t="shared" si="2"/>
        <v>7405137.5579355499</v>
      </c>
      <c r="L18" s="20">
        <f t="shared" si="5"/>
        <v>74.163108318370249</v>
      </c>
    </row>
    <row r="19" spans="1:12" x14ac:dyDescent="0.2">
      <c r="A19" s="16">
        <v>10</v>
      </c>
      <c r="B19" s="47">
        <v>0</v>
      </c>
      <c r="C19" s="46">
        <v>4047</v>
      </c>
      <c r="D19" s="46">
        <v>3754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99849.341887700954</v>
      </c>
      <c r="I19" s="13">
        <f t="shared" si="4"/>
        <v>0</v>
      </c>
      <c r="J19" s="13">
        <f t="shared" si="1"/>
        <v>99849.341887700954</v>
      </c>
      <c r="K19" s="13">
        <f t="shared" si="2"/>
        <v>7305288.2160478486</v>
      </c>
      <c r="L19" s="20">
        <f t="shared" si="5"/>
        <v>73.163108318370249</v>
      </c>
    </row>
    <row r="20" spans="1:12" x14ac:dyDescent="0.2">
      <c r="A20" s="16">
        <v>11</v>
      </c>
      <c r="B20" s="47">
        <v>0</v>
      </c>
      <c r="C20" s="46">
        <v>4055</v>
      </c>
      <c r="D20" s="46">
        <v>4079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99849.341887700954</v>
      </c>
      <c r="I20" s="13">
        <f t="shared" si="4"/>
        <v>0</v>
      </c>
      <c r="J20" s="13">
        <f t="shared" si="1"/>
        <v>99849.341887700954</v>
      </c>
      <c r="K20" s="13">
        <f t="shared" si="2"/>
        <v>7205438.8741601473</v>
      </c>
      <c r="L20" s="20">
        <f t="shared" si="5"/>
        <v>72.163108318370249</v>
      </c>
    </row>
    <row r="21" spans="1:12" x14ac:dyDescent="0.2">
      <c r="A21" s="16">
        <v>12</v>
      </c>
      <c r="B21" s="47">
        <v>0</v>
      </c>
      <c r="C21" s="46">
        <v>4222</v>
      </c>
      <c r="D21" s="46">
        <v>4134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99849.341887700954</v>
      </c>
      <c r="I21" s="13">
        <f t="shared" si="4"/>
        <v>0</v>
      </c>
      <c r="J21" s="13">
        <f t="shared" si="1"/>
        <v>99849.341887700954</v>
      </c>
      <c r="K21" s="13">
        <f t="shared" si="2"/>
        <v>7105589.532272446</v>
      </c>
      <c r="L21" s="20">
        <f t="shared" si="5"/>
        <v>71.163108318370249</v>
      </c>
    </row>
    <row r="22" spans="1:12" x14ac:dyDescent="0.2">
      <c r="A22" s="16">
        <v>13</v>
      </c>
      <c r="B22" s="47">
        <v>0</v>
      </c>
      <c r="C22" s="46">
        <v>4180</v>
      </c>
      <c r="D22" s="46">
        <v>4251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99849.341887700954</v>
      </c>
      <c r="I22" s="13">
        <f t="shared" si="4"/>
        <v>0</v>
      </c>
      <c r="J22" s="13">
        <f t="shared" si="1"/>
        <v>99849.341887700954</v>
      </c>
      <c r="K22" s="13">
        <f t="shared" si="2"/>
        <v>7005740.1903847447</v>
      </c>
      <c r="L22" s="20">
        <f t="shared" si="5"/>
        <v>70.163108318370234</v>
      </c>
    </row>
    <row r="23" spans="1:12" x14ac:dyDescent="0.2">
      <c r="A23" s="16">
        <v>14</v>
      </c>
      <c r="B23" s="47">
        <v>1</v>
      </c>
      <c r="C23" s="46">
        <v>4380</v>
      </c>
      <c r="D23" s="46">
        <v>4196</v>
      </c>
      <c r="E23" s="21">
        <v>0.39179999999999998</v>
      </c>
      <c r="F23" s="18">
        <f t="shared" si="3"/>
        <v>2.3320895522388059E-4</v>
      </c>
      <c r="G23" s="18">
        <f t="shared" si="0"/>
        <v>2.3317588209620081E-4</v>
      </c>
      <c r="H23" s="13">
        <f t="shared" si="6"/>
        <v>99849.341887700954</v>
      </c>
      <c r="I23" s="13">
        <f t="shared" si="4"/>
        <v>23.282458371389804</v>
      </c>
      <c r="J23" s="13">
        <f t="shared" si="1"/>
        <v>99835.181496519464</v>
      </c>
      <c r="K23" s="13">
        <f t="shared" si="2"/>
        <v>6905890.8484970434</v>
      </c>
      <c r="L23" s="20">
        <f t="shared" si="5"/>
        <v>69.163108318370234</v>
      </c>
    </row>
    <row r="24" spans="1:12" x14ac:dyDescent="0.2">
      <c r="A24" s="16">
        <v>15</v>
      </c>
      <c r="B24" s="47">
        <v>0</v>
      </c>
      <c r="C24" s="46">
        <v>4273</v>
      </c>
      <c r="D24" s="46">
        <v>4424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99826.059429329558</v>
      </c>
      <c r="I24" s="13">
        <f t="shared" si="4"/>
        <v>0</v>
      </c>
      <c r="J24" s="13">
        <f t="shared" si="1"/>
        <v>99826.059429329558</v>
      </c>
      <c r="K24" s="13">
        <f t="shared" si="2"/>
        <v>6806055.6670005238</v>
      </c>
      <c r="L24" s="20">
        <f t="shared" si="5"/>
        <v>68.179147868886631</v>
      </c>
    </row>
    <row r="25" spans="1:12" x14ac:dyDescent="0.2">
      <c r="A25" s="16">
        <v>16</v>
      </c>
      <c r="B25" s="47">
        <v>0</v>
      </c>
      <c r="C25" s="46">
        <v>3998</v>
      </c>
      <c r="D25" s="46">
        <v>4321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99826.059429329558</v>
      </c>
      <c r="I25" s="13">
        <f t="shared" si="4"/>
        <v>0</v>
      </c>
      <c r="J25" s="13">
        <f t="shared" si="1"/>
        <v>99826.059429329558</v>
      </c>
      <c r="K25" s="13">
        <f t="shared" si="2"/>
        <v>6706229.6075711939</v>
      </c>
      <c r="L25" s="20">
        <f t="shared" si="5"/>
        <v>67.179147868886616</v>
      </c>
    </row>
    <row r="26" spans="1:12" x14ac:dyDescent="0.2">
      <c r="A26" s="16">
        <v>17</v>
      </c>
      <c r="B26" s="47">
        <v>1</v>
      </c>
      <c r="C26" s="46">
        <v>3907</v>
      </c>
      <c r="D26" s="46">
        <v>4057</v>
      </c>
      <c r="E26" s="21">
        <v>0.92049999999999998</v>
      </c>
      <c r="F26" s="18">
        <f t="shared" si="3"/>
        <v>2.5113008538422905E-4</v>
      </c>
      <c r="G26" s="18">
        <f t="shared" si="0"/>
        <v>2.5112507171190333E-4</v>
      </c>
      <c r="H26" s="13">
        <f t="shared" si="6"/>
        <v>99826.059429329558</v>
      </c>
      <c r="I26" s="13">
        <f t="shared" si="4"/>
        <v>25.068826332907108</v>
      </c>
      <c r="J26" s="13">
        <f t="shared" si="1"/>
        <v>99824.066457636087</v>
      </c>
      <c r="K26" s="13">
        <f t="shared" si="2"/>
        <v>6606403.5481418641</v>
      </c>
      <c r="L26" s="20">
        <f t="shared" si="5"/>
        <v>66.179147868886616</v>
      </c>
    </row>
    <row r="27" spans="1:12" x14ac:dyDescent="0.2">
      <c r="A27" s="16">
        <v>18</v>
      </c>
      <c r="B27" s="47">
        <v>1</v>
      </c>
      <c r="C27" s="46">
        <v>4008</v>
      </c>
      <c r="D27" s="46">
        <v>3995</v>
      </c>
      <c r="E27" s="21">
        <v>0.25480000000000003</v>
      </c>
      <c r="F27" s="18">
        <f t="shared" si="3"/>
        <v>2.4990628514307136E-4</v>
      </c>
      <c r="G27" s="18">
        <f t="shared" si="0"/>
        <v>2.4985975372023684E-4</v>
      </c>
      <c r="H27" s="13">
        <f t="shared" si="6"/>
        <v>99800.990602996651</v>
      </c>
      <c r="I27" s="13">
        <f t="shared" si="4"/>
        <v>24.936250933100414</v>
      </c>
      <c r="J27" s="13">
        <f t="shared" si="1"/>
        <v>99782.408108801304</v>
      </c>
      <c r="K27" s="13">
        <f t="shared" si="2"/>
        <v>6506579.4816842284</v>
      </c>
      <c r="L27" s="20">
        <f t="shared" si="5"/>
        <v>65.195540068004703</v>
      </c>
    </row>
    <row r="28" spans="1:12" x14ac:dyDescent="0.2">
      <c r="A28" s="16">
        <v>19</v>
      </c>
      <c r="B28" s="47">
        <v>0</v>
      </c>
      <c r="C28" s="46">
        <v>3890</v>
      </c>
      <c r="D28" s="46">
        <v>4117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99776.054352063555</v>
      </c>
      <c r="I28" s="13">
        <f t="shared" si="4"/>
        <v>0</v>
      </c>
      <c r="J28" s="13">
        <f t="shared" si="1"/>
        <v>99776.054352063555</v>
      </c>
      <c r="K28" s="13">
        <f t="shared" si="2"/>
        <v>6406797.0735754268</v>
      </c>
      <c r="L28" s="20">
        <f t="shared" si="5"/>
        <v>64.211770200581427</v>
      </c>
    </row>
    <row r="29" spans="1:12" x14ac:dyDescent="0.2">
      <c r="A29" s="16">
        <v>20</v>
      </c>
      <c r="B29" s="47">
        <v>2</v>
      </c>
      <c r="C29" s="46">
        <v>3762</v>
      </c>
      <c r="D29" s="46">
        <v>4001</v>
      </c>
      <c r="E29" s="21">
        <v>0.49859999999999999</v>
      </c>
      <c r="F29" s="18">
        <f t="shared" si="3"/>
        <v>5.1526471724848638E-4</v>
      </c>
      <c r="G29" s="18">
        <f t="shared" si="0"/>
        <v>5.1513163107055578E-4</v>
      </c>
      <c r="H29" s="13">
        <f t="shared" si="6"/>
        <v>99776.054352063555</v>
      </c>
      <c r="I29" s="13">
        <f t="shared" si="4"/>
        <v>51.397801620162923</v>
      </c>
      <c r="J29" s="13">
        <f t="shared" si="1"/>
        <v>99750.283494331205</v>
      </c>
      <c r="K29" s="13">
        <f t="shared" si="2"/>
        <v>6307021.0192233631</v>
      </c>
      <c r="L29" s="20">
        <f t="shared" si="5"/>
        <v>63.211770200581419</v>
      </c>
    </row>
    <row r="30" spans="1:12" x14ac:dyDescent="0.2">
      <c r="A30" s="16">
        <v>21</v>
      </c>
      <c r="B30" s="47">
        <v>0</v>
      </c>
      <c r="C30" s="46">
        <v>3809</v>
      </c>
      <c r="D30" s="46">
        <v>3877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99724.656550443397</v>
      </c>
      <c r="I30" s="13">
        <f t="shared" si="4"/>
        <v>0</v>
      </c>
      <c r="J30" s="13">
        <f t="shared" si="1"/>
        <v>99724.656550443397</v>
      </c>
      <c r="K30" s="13">
        <f t="shared" si="2"/>
        <v>6207270.7357290322</v>
      </c>
      <c r="L30" s="20">
        <f t="shared" si="5"/>
        <v>62.244092388417791</v>
      </c>
    </row>
    <row r="31" spans="1:12" x14ac:dyDescent="0.2">
      <c r="A31" s="16">
        <v>22</v>
      </c>
      <c r="B31" s="47">
        <v>0</v>
      </c>
      <c r="C31" s="46">
        <v>3731</v>
      </c>
      <c r="D31" s="46">
        <v>3919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99724.656550443397</v>
      </c>
      <c r="I31" s="13">
        <f t="shared" si="4"/>
        <v>0</v>
      </c>
      <c r="J31" s="13">
        <f t="shared" si="1"/>
        <v>99724.656550443397</v>
      </c>
      <c r="K31" s="13">
        <f t="shared" si="2"/>
        <v>6107546.0791785885</v>
      </c>
      <c r="L31" s="20">
        <f t="shared" si="5"/>
        <v>61.244092388417791</v>
      </c>
    </row>
    <row r="32" spans="1:12" x14ac:dyDescent="0.2">
      <c r="A32" s="16">
        <v>23</v>
      </c>
      <c r="B32" s="47">
        <v>1</v>
      </c>
      <c r="C32" s="46">
        <v>3582</v>
      </c>
      <c r="D32" s="46">
        <v>3815</v>
      </c>
      <c r="E32" s="21">
        <v>2.7400000000000001E-2</v>
      </c>
      <c r="F32" s="18">
        <f t="shared" si="3"/>
        <v>2.7037988373665E-4</v>
      </c>
      <c r="G32" s="18">
        <f t="shared" si="0"/>
        <v>2.7030880023276832E-4</v>
      </c>
      <c r="H32" s="13">
        <f t="shared" si="6"/>
        <v>99724.656550443397</v>
      </c>
      <c r="I32" s="13">
        <f t="shared" si="4"/>
        <v>26.956452265775233</v>
      </c>
      <c r="J32" s="13">
        <f t="shared" si="1"/>
        <v>99698.438704969711</v>
      </c>
      <c r="K32" s="13">
        <f t="shared" si="2"/>
        <v>6007821.4226281447</v>
      </c>
      <c r="L32" s="20">
        <f t="shared" si="5"/>
        <v>60.244092388417783</v>
      </c>
    </row>
    <row r="33" spans="1:12" x14ac:dyDescent="0.2">
      <c r="A33" s="16">
        <v>24</v>
      </c>
      <c r="B33" s="47">
        <v>2</v>
      </c>
      <c r="C33" s="46">
        <v>3433</v>
      </c>
      <c r="D33" s="46">
        <v>3703</v>
      </c>
      <c r="E33" s="21">
        <v>0.75749999999999995</v>
      </c>
      <c r="F33" s="18">
        <f t="shared" si="3"/>
        <v>5.6053811659192824E-4</v>
      </c>
      <c r="G33" s="18">
        <f t="shared" si="0"/>
        <v>5.6046193272495191E-4</v>
      </c>
      <c r="H33" s="13">
        <f t="shared" si="6"/>
        <v>99697.700098177622</v>
      </c>
      <c r="I33" s="13">
        <f t="shared" si="4"/>
        <v>55.876765685257254</v>
      </c>
      <c r="J33" s="13">
        <f t="shared" si="1"/>
        <v>99684.149982498944</v>
      </c>
      <c r="K33" s="13">
        <f t="shared" si="2"/>
        <v>5908122.9839231754</v>
      </c>
      <c r="L33" s="20">
        <f t="shared" si="5"/>
        <v>59.260373891324804</v>
      </c>
    </row>
    <row r="34" spans="1:12" x14ac:dyDescent="0.2">
      <c r="A34" s="16">
        <v>25</v>
      </c>
      <c r="B34" s="47">
        <v>2</v>
      </c>
      <c r="C34" s="46">
        <v>3652</v>
      </c>
      <c r="D34" s="46">
        <v>3538</v>
      </c>
      <c r="E34" s="21">
        <v>0.59319999999999995</v>
      </c>
      <c r="F34" s="18">
        <f t="shared" si="3"/>
        <v>5.5632823365785818E-4</v>
      </c>
      <c r="G34" s="18">
        <f t="shared" si="0"/>
        <v>5.5620235709659708E-4</v>
      </c>
      <c r="H34" s="13">
        <f t="shared" si="6"/>
        <v>99641.823332492364</v>
      </c>
      <c r="I34" s="13">
        <f t="shared" si="4"/>
        <v>55.42101700293496</v>
      </c>
      <c r="J34" s="13">
        <f t="shared" si="1"/>
        <v>99619.278062775571</v>
      </c>
      <c r="K34" s="13">
        <f t="shared" si="2"/>
        <v>5808438.8339406764</v>
      </c>
      <c r="L34" s="20">
        <f t="shared" si="5"/>
        <v>58.293180912182216</v>
      </c>
    </row>
    <row r="35" spans="1:12" x14ac:dyDescent="0.2">
      <c r="A35" s="16">
        <v>26</v>
      </c>
      <c r="B35" s="47">
        <v>1</v>
      </c>
      <c r="C35" s="46">
        <v>3496</v>
      </c>
      <c r="D35" s="46">
        <v>3777</v>
      </c>
      <c r="E35" s="21">
        <v>0.47120000000000001</v>
      </c>
      <c r="F35" s="18">
        <f t="shared" si="3"/>
        <v>2.7498968788670426E-4</v>
      </c>
      <c r="G35" s="18">
        <f t="shared" si="0"/>
        <v>2.7494970619974199E-4</v>
      </c>
      <c r="H35" s="13">
        <f t="shared" si="6"/>
        <v>99586.402315489424</v>
      </c>
      <c r="I35" s="13">
        <f t="shared" si="4"/>
        <v>27.381252058133121</v>
      </c>
      <c r="J35" s="13">
        <f t="shared" si="1"/>
        <v>99571.92310940109</v>
      </c>
      <c r="K35" s="13">
        <f t="shared" si="2"/>
        <v>5708819.5558779007</v>
      </c>
      <c r="L35" s="20">
        <f t="shared" si="5"/>
        <v>57.325291637631182</v>
      </c>
    </row>
    <row r="36" spans="1:12" x14ac:dyDescent="0.2">
      <c r="A36" s="16">
        <v>27</v>
      </c>
      <c r="B36" s="47">
        <v>1</v>
      </c>
      <c r="C36" s="46">
        <v>3525</v>
      </c>
      <c r="D36" s="46">
        <v>3592</v>
      </c>
      <c r="E36" s="21">
        <v>0.52049999999999996</v>
      </c>
      <c r="F36" s="18">
        <f t="shared" si="3"/>
        <v>2.8101728256287761E-4</v>
      </c>
      <c r="G36" s="18">
        <f t="shared" si="0"/>
        <v>2.8097942120768044E-4</v>
      </c>
      <c r="H36" s="13">
        <f t="shared" si="6"/>
        <v>99559.021063431297</v>
      </c>
      <c r="I36" s="13">
        <f t="shared" si="4"/>
        <v>27.974036114406193</v>
      </c>
      <c r="J36" s="13">
        <f t="shared" si="1"/>
        <v>99545.607513114432</v>
      </c>
      <c r="K36" s="13">
        <f t="shared" si="2"/>
        <v>5609247.6327684997</v>
      </c>
      <c r="L36" s="20">
        <f t="shared" si="5"/>
        <v>56.340927952623417</v>
      </c>
    </row>
    <row r="37" spans="1:12" x14ac:dyDescent="0.2">
      <c r="A37" s="16">
        <v>28</v>
      </c>
      <c r="B37" s="47">
        <v>1</v>
      </c>
      <c r="C37" s="46">
        <v>3581</v>
      </c>
      <c r="D37" s="46">
        <v>3625</v>
      </c>
      <c r="E37" s="21">
        <v>0.56440000000000001</v>
      </c>
      <c r="F37" s="18">
        <f t="shared" si="3"/>
        <v>2.7754648903691371E-4</v>
      </c>
      <c r="G37" s="18">
        <f t="shared" si="0"/>
        <v>2.775129379306793E-4</v>
      </c>
      <c r="H37" s="13">
        <f t="shared" si="6"/>
        <v>99531.04702731689</v>
      </c>
      <c r="I37" s="13">
        <f t="shared" si="4"/>
        <v>27.621153275867314</v>
      </c>
      <c r="J37" s="13">
        <f t="shared" si="1"/>
        <v>99519.015252949932</v>
      </c>
      <c r="K37" s="13">
        <f t="shared" si="2"/>
        <v>5509702.0252553849</v>
      </c>
      <c r="L37" s="20">
        <f t="shared" si="5"/>
        <v>55.356616752390984</v>
      </c>
    </row>
    <row r="38" spans="1:12" x14ac:dyDescent="0.2">
      <c r="A38" s="16">
        <v>29</v>
      </c>
      <c r="B38" s="47">
        <v>2</v>
      </c>
      <c r="C38" s="46">
        <v>3739</v>
      </c>
      <c r="D38" s="46">
        <v>3684</v>
      </c>
      <c r="E38" s="21">
        <v>0.71919999999999995</v>
      </c>
      <c r="F38" s="18">
        <f t="shared" si="3"/>
        <v>5.3886568772733398E-4</v>
      </c>
      <c r="G38" s="18">
        <f t="shared" si="0"/>
        <v>5.3878416241799436E-4</v>
      </c>
      <c r="H38" s="13">
        <f t="shared" si="6"/>
        <v>99503.42587404103</v>
      </c>
      <c r="I38" s="13">
        <f t="shared" si="4"/>
        <v>53.610869967266183</v>
      </c>
      <c r="J38" s="13">
        <f t="shared" si="1"/>
        <v>99488.371941754231</v>
      </c>
      <c r="K38" s="13">
        <f t="shared" si="2"/>
        <v>5410183.0100024352</v>
      </c>
      <c r="L38" s="20">
        <f t="shared" si="5"/>
        <v>54.371826522345614</v>
      </c>
    </row>
    <row r="39" spans="1:12" x14ac:dyDescent="0.2">
      <c r="A39" s="16">
        <v>30</v>
      </c>
      <c r="B39" s="47">
        <v>3</v>
      </c>
      <c r="C39" s="46">
        <v>3928</v>
      </c>
      <c r="D39" s="46">
        <v>3848</v>
      </c>
      <c r="E39" s="21">
        <v>0.45569999999999999</v>
      </c>
      <c r="F39" s="18">
        <f t="shared" si="3"/>
        <v>7.716049382716049E-4</v>
      </c>
      <c r="G39" s="18">
        <f t="shared" si="0"/>
        <v>7.7128101214898718E-4</v>
      </c>
      <c r="H39" s="13">
        <f t="shared" si="6"/>
        <v>99449.815004073767</v>
      </c>
      <c r="I39" s="13">
        <f t="shared" si="4"/>
        <v>76.703753974371551</v>
      </c>
      <c r="J39" s="13">
        <f t="shared" si="1"/>
        <v>99408.065150785507</v>
      </c>
      <c r="K39" s="13">
        <f t="shared" si="2"/>
        <v>5310694.6380606806</v>
      </c>
      <c r="L39" s="20">
        <f t="shared" si="5"/>
        <v>53.400749290917616</v>
      </c>
    </row>
    <row r="40" spans="1:12" x14ac:dyDescent="0.2">
      <c r="A40" s="16">
        <v>31</v>
      </c>
      <c r="B40" s="47">
        <v>1</v>
      </c>
      <c r="C40" s="46">
        <v>3949</v>
      </c>
      <c r="D40" s="46">
        <v>4070</v>
      </c>
      <c r="E40" s="21">
        <v>3.56E-2</v>
      </c>
      <c r="F40" s="18">
        <f t="shared" si="3"/>
        <v>2.4940765681506424E-4</v>
      </c>
      <c r="G40" s="18">
        <f t="shared" si="0"/>
        <v>2.4934768153034851E-4</v>
      </c>
      <c r="H40" s="13">
        <f t="shared" si="6"/>
        <v>99373.111250099391</v>
      </c>
      <c r="I40" s="13">
        <f t="shared" si="4"/>
        <v>24.778454896669675</v>
      </c>
      <c r="J40" s="13">
        <f t="shared" si="1"/>
        <v>99349.214908197042</v>
      </c>
      <c r="K40" s="13">
        <f t="shared" si="2"/>
        <v>5211286.5729098953</v>
      </c>
      <c r="L40" s="20">
        <f t="shared" si="5"/>
        <v>52.441616322088166</v>
      </c>
    </row>
    <row r="41" spans="1:12" x14ac:dyDescent="0.2">
      <c r="A41" s="16">
        <v>32</v>
      </c>
      <c r="B41" s="47">
        <v>0</v>
      </c>
      <c r="C41" s="46">
        <v>3929</v>
      </c>
      <c r="D41" s="46">
        <v>4078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99348.332795202718</v>
      </c>
      <c r="I41" s="13">
        <f t="shared" si="4"/>
        <v>0</v>
      </c>
      <c r="J41" s="13">
        <f t="shared" si="1"/>
        <v>99348.332795202718</v>
      </c>
      <c r="K41" s="13">
        <f t="shared" si="2"/>
        <v>5111937.3580016987</v>
      </c>
      <c r="L41" s="20">
        <f t="shared" si="5"/>
        <v>51.454686899874595</v>
      </c>
    </row>
    <row r="42" spans="1:12" x14ac:dyDescent="0.2">
      <c r="A42" s="16">
        <v>33</v>
      </c>
      <c r="B42" s="47">
        <v>1</v>
      </c>
      <c r="C42" s="46">
        <v>4176</v>
      </c>
      <c r="D42" s="46">
        <v>4037</v>
      </c>
      <c r="E42" s="21">
        <v>0.55069999999999997</v>
      </c>
      <c r="F42" s="18">
        <f t="shared" si="3"/>
        <v>2.4351637647631802E-4</v>
      </c>
      <c r="G42" s="18">
        <f t="shared" si="0"/>
        <v>2.4348973579975774E-4</v>
      </c>
      <c r="H42" s="13">
        <f t="shared" si="6"/>
        <v>99348.332795202718</v>
      </c>
      <c r="I42" s="13">
        <f t="shared" si="4"/>
        <v>24.190299304450317</v>
      </c>
      <c r="J42" s="13">
        <f t="shared" si="1"/>
        <v>99337.464093725226</v>
      </c>
      <c r="K42" s="13">
        <f t="shared" si="2"/>
        <v>5012589.025206496</v>
      </c>
      <c r="L42" s="20">
        <f t="shared" si="5"/>
        <v>50.454686899874595</v>
      </c>
    </row>
    <row r="43" spans="1:12" x14ac:dyDescent="0.2">
      <c r="A43" s="16">
        <v>34</v>
      </c>
      <c r="B43" s="47">
        <v>0</v>
      </c>
      <c r="C43" s="46">
        <v>4286</v>
      </c>
      <c r="D43" s="46">
        <v>4310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99324.142495898268</v>
      </c>
      <c r="I43" s="13">
        <f t="shared" si="4"/>
        <v>0</v>
      </c>
      <c r="J43" s="13">
        <f t="shared" si="1"/>
        <v>99324.142495898268</v>
      </c>
      <c r="K43" s="13">
        <f t="shared" si="2"/>
        <v>4913251.5611127708</v>
      </c>
      <c r="L43" s="20">
        <f t="shared" si="5"/>
        <v>49.466840967850999</v>
      </c>
    </row>
    <row r="44" spans="1:12" x14ac:dyDescent="0.2">
      <c r="A44" s="16">
        <v>35</v>
      </c>
      <c r="B44" s="47">
        <v>1</v>
      </c>
      <c r="C44" s="46">
        <v>4334</v>
      </c>
      <c r="D44" s="46">
        <v>4413</v>
      </c>
      <c r="E44" s="21">
        <v>0.32879999999999998</v>
      </c>
      <c r="F44" s="18">
        <f t="shared" si="3"/>
        <v>2.2864982279638732E-4</v>
      </c>
      <c r="G44" s="18">
        <f t="shared" si="0"/>
        <v>2.2861473734727162E-4</v>
      </c>
      <c r="H44" s="13">
        <f t="shared" si="6"/>
        <v>99324.142495898268</v>
      </c>
      <c r="I44" s="13">
        <f t="shared" si="4"/>
        <v>22.706962748942761</v>
      </c>
      <c r="J44" s="13">
        <f t="shared" si="1"/>
        <v>99308.901582501174</v>
      </c>
      <c r="K44" s="13">
        <f t="shared" si="2"/>
        <v>4813927.4186168723</v>
      </c>
      <c r="L44" s="20">
        <f t="shared" si="5"/>
        <v>48.466840967850999</v>
      </c>
    </row>
    <row r="45" spans="1:12" x14ac:dyDescent="0.2">
      <c r="A45" s="16">
        <v>36</v>
      </c>
      <c r="B45" s="47">
        <v>3</v>
      </c>
      <c r="C45" s="46">
        <v>4625</v>
      </c>
      <c r="D45" s="46">
        <v>4425</v>
      </c>
      <c r="E45" s="21">
        <v>0.58079999999999998</v>
      </c>
      <c r="F45" s="18">
        <f t="shared" si="3"/>
        <v>6.6298342541436467E-4</v>
      </c>
      <c r="G45" s="18">
        <f t="shared" si="0"/>
        <v>6.6279921849786026E-4</v>
      </c>
      <c r="H45" s="13">
        <f t="shared" si="6"/>
        <v>99301.435533149328</v>
      </c>
      <c r="I45" s="13">
        <f t="shared" si="4"/>
        <v>65.816913867087024</v>
      </c>
      <c r="J45" s="13">
        <f t="shared" si="1"/>
        <v>99273.845082856235</v>
      </c>
      <c r="K45" s="13">
        <f t="shared" si="2"/>
        <v>4714618.5170343714</v>
      </c>
      <c r="L45" s="20">
        <f t="shared" si="5"/>
        <v>47.477848549938763</v>
      </c>
    </row>
    <row r="46" spans="1:12" x14ac:dyDescent="0.2">
      <c r="A46" s="16">
        <v>37</v>
      </c>
      <c r="B46" s="47">
        <v>4</v>
      </c>
      <c r="C46" s="46">
        <v>4728</v>
      </c>
      <c r="D46" s="46">
        <v>4685</v>
      </c>
      <c r="E46" s="21">
        <v>0.68289999999999995</v>
      </c>
      <c r="F46" s="18">
        <f t="shared" si="3"/>
        <v>8.4988845214065654E-4</v>
      </c>
      <c r="G46" s="18">
        <f t="shared" si="0"/>
        <v>8.4965946922962478E-4</v>
      </c>
      <c r="H46" s="13">
        <f t="shared" si="6"/>
        <v>99235.618619282235</v>
      </c>
      <c r="I46" s="13">
        <f t="shared" si="4"/>
        <v>84.31648304473282</v>
      </c>
      <c r="J46" s="13">
        <f t="shared" si="1"/>
        <v>99208.881862508744</v>
      </c>
      <c r="K46" s="13">
        <f t="shared" si="2"/>
        <v>4615344.6719515156</v>
      </c>
      <c r="L46" s="20">
        <f t="shared" si="5"/>
        <v>46.508952492736505</v>
      </c>
    </row>
    <row r="47" spans="1:12" x14ac:dyDescent="0.2">
      <c r="A47" s="16">
        <v>38</v>
      </c>
      <c r="B47" s="47">
        <v>2</v>
      </c>
      <c r="C47" s="46">
        <v>5072</v>
      </c>
      <c r="D47" s="46">
        <v>4812</v>
      </c>
      <c r="E47" s="21">
        <v>0.50680000000000003</v>
      </c>
      <c r="F47" s="18">
        <f t="shared" si="3"/>
        <v>4.0469445568595711E-4</v>
      </c>
      <c r="G47" s="18">
        <f t="shared" si="0"/>
        <v>4.0461369669153856E-4</v>
      </c>
      <c r="H47" s="13">
        <f t="shared" si="6"/>
        <v>99151.3021362375</v>
      </c>
      <c r="I47" s="13">
        <f t="shared" si="4"/>
        <v>40.117974889122699</v>
      </c>
      <c r="J47" s="13">
        <f t="shared" si="1"/>
        <v>99131.515951022186</v>
      </c>
      <c r="K47" s="13">
        <f t="shared" si="2"/>
        <v>4516135.7900890065</v>
      </c>
      <c r="L47" s="20">
        <f t="shared" si="5"/>
        <v>45.547922143106817</v>
      </c>
    </row>
    <row r="48" spans="1:12" x14ac:dyDescent="0.2">
      <c r="A48" s="16">
        <v>39</v>
      </c>
      <c r="B48" s="47">
        <v>6</v>
      </c>
      <c r="C48" s="46">
        <v>5095</v>
      </c>
      <c r="D48" s="46">
        <v>5138</v>
      </c>
      <c r="E48" s="21">
        <v>0.3831</v>
      </c>
      <c r="F48" s="18">
        <f t="shared" si="3"/>
        <v>1.1726766344180592E-3</v>
      </c>
      <c r="G48" s="18">
        <f t="shared" si="0"/>
        <v>1.1718289050114317E-3</v>
      </c>
      <c r="H48" s="13">
        <f t="shared" si="6"/>
        <v>99111.184161348385</v>
      </c>
      <c r="I48" s="13">
        <f t="shared" si="4"/>
        <v>116.14135041017923</v>
      </c>
      <c r="J48" s="13">
        <f t="shared" si="1"/>
        <v>99039.536562280351</v>
      </c>
      <c r="K48" s="13">
        <f t="shared" si="2"/>
        <v>4417004.274137984</v>
      </c>
      <c r="L48" s="20">
        <f t="shared" si="5"/>
        <v>44.566153774808171</v>
      </c>
    </row>
    <row r="49" spans="1:12" x14ac:dyDescent="0.2">
      <c r="A49" s="16">
        <v>40</v>
      </c>
      <c r="B49" s="47">
        <v>2</v>
      </c>
      <c r="C49" s="46">
        <v>5481</v>
      </c>
      <c r="D49" s="46">
        <v>5166</v>
      </c>
      <c r="E49" s="21">
        <v>0.60819999999999996</v>
      </c>
      <c r="F49" s="18">
        <f t="shared" si="3"/>
        <v>3.7569268338499107E-4</v>
      </c>
      <c r="G49" s="18">
        <f t="shared" si="0"/>
        <v>3.7563739091584078E-4</v>
      </c>
      <c r="H49" s="13">
        <f t="shared" si="6"/>
        <v>98995.042810938205</v>
      </c>
      <c r="I49" s="13">
        <f t="shared" si="4"/>
        <v>37.186239595102791</v>
      </c>
      <c r="J49" s="13">
        <f t="shared" si="1"/>
        <v>98980.473242264838</v>
      </c>
      <c r="K49" s="13">
        <f t="shared" si="2"/>
        <v>4317964.7375757033</v>
      </c>
      <c r="L49" s="20">
        <f t="shared" si="5"/>
        <v>43.617989496930655</v>
      </c>
    </row>
    <row r="50" spans="1:12" x14ac:dyDescent="0.2">
      <c r="A50" s="16">
        <v>41</v>
      </c>
      <c r="B50" s="47">
        <v>4</v>
      </c>
      <c r="C50" s="46">
        <v>5735</v>
      </c>
      <c r="D50" s="46">
        <v>5512</v>
      </c>
      <c r="E50" s="21">
        <v>0.53420000000000001</v>
      </c>
      <c r="F50" s="18">
        <f t="shared" si="3"/>
        <v>7.1130079132213032E-4</v>
      </c>
      <c r="G50" s="18">
        <f t="shared" si="0"/>
        <v>7.1106519842132146E-4</v>
      </c>
      <c r="H50" s="13">
        <f t="shared" si="6"/>
        <v>98957.856571343102</v>
      </c>
      <c r="I50" s="13">
        <f t="shared" si="4"/>
        <v>70.36548791825075</v>
      </c>
      <c r="J50" s="13">
        <f t="shared" si="1"/>
        <v>98925.080327070769</v>
      </c>
      <c r="K50" s="13">
        <f t="shared" si="2"/>
        <v>4218984.2643334381</v>
      </c>
      <c r="L50" s="20">
        <f t="shared" si="5"/>
        <v>42.634151653151314</v>
      </c>
    </row>
    <row r="51" spans="1:12" x14ac:dyDescent="0.2">
      <c r="A51" s="16">
        <v>42</v>
      </c>
      <c r="B51" s="47">
        <v>3</v>
      </c>
      <c r="C51" s="46">
        <v>5906</v>
      </c>
      <c r="D51" s="46">
        <v>5743</v>
      </c>
      <c r="E51" s="21">
        <v>0.62190000000000001</v>
      </c>
      <c r="F51" s="18">
        <f t="shared" si="3"/>
        <v>5.1506567087303637E-4</v>
      </c>
      <c r="G51" s="18">
        <f t="shared" si="0"/>
        <v>5.149653832544896E-4</v>
      </c>
      <c r="H51" s="13">
        <f t="shared" si="6"/>
        <v>98887.491083424844</v>
      </c>
      <c r="I51" s="13">
        <f t="shared" si="4"/>
        <v>50.923634744850801</v>
      </c>
      <c r="J51" s="13">
        <f t="shared" si="1"/>
        <v>98868.23685712782</v>
      </c>
      <c r="K51" s="13">
        <f t="shared" si="2"/>
        <v>4120059.1840063678</v>
      </c>
      <c r="L51" s="20">
        <f t="shared" si="5"/>
        <v>41.664108765086837</v>
      </c>
    </row>
    <row r="52" spans="1:12" x14ac:dyDescent="0.2">
      <c r="A52" s="16">
        <v>43</v>
      </c>
      <c r="B52" s="47">
        <v>8</v>
      </c>
      <c r="C52" s="46">
        <v>6186</v>
      </c>
      <c r="D52" s="46">
        <v>5898</v>
      </c>
      <c r="E52" s="21">
        <v>0.6825</v>
      </c>
      <c r="F52" s="18">
        <f t="shared" si="3"/>
        <v>1.3240648791790798E-3</v>
      </c>
      <c r="G52" s="18">
        <f t="shared" si="0"/>
        <v>1.3235084886525691E-3</v>
      </c>
      <c r="H52" s="13">
        <f t="shared" si="6"/>
        <v>98836.567448679998</v>
      </c>
      <c r="I52" s="13">
        <f t="shared" si="4"/>
        <v>130.81103600761017</v>
      </c>
      <c r="J52" s="13">
        <f t="shared" si="1"/>
        <v>98795.034944747589</v>
      </c>
      <c r="K52" s="13">
        <f t="shared" si="2"/>
        <v>4021190.9471492399</v>
      </c>
      <c r="L52" s="20">
        <f t="shared" si="5"/>
        <v>40.685254971417407</v>
      </c>
    </row>
    <row r="53" spans="1:12" x14ac:dyDescent="0.2">
      <c r="A53" s="16">
        <v>44</v>
      </c>
      <c r="B53" s="47">
        <v>2</v>
      </c>
      <c r="C53" s="46">
        <v>6385</v>
      </c>
      <c r="D53" s="46">
        <v>6177</v>
      </c>
      <c r="E53" s="21">
        <v>0.80679999999999996</v>
      </c>
      <c r="F53" s="18">
        <f t="shared" si="3"/>
        <v>3.1842063365706099E-4</v>
      </c>
      <c r="G53" s="18">
        <f t="shared" si="0"/>
        <v>3.1840104598564417E-4</v>
      </c>
      <c r="H53" s="13">
        <f t="shared" si="6"/>
        <v>98705.756412672388</v>
      </c>
      <c r="I53" s="13">
        <f t="shared" si="4"/>
        <v>31.428016086599094</v>
      </c>
      <c r="J53" s="13">
        <f t="shared" si="1"/>
        <v>98699.684519964459</v>
      </c>
      <c r="K53" s="13">
        <f t="shared" si="2"/>
        <v>3922395.9122044924</v>
      </c>
      <c r="L53" s="20">
        <f t="shared" si="5"/>
        <v>39.738269121869713</v>
      </c>
    </row>
    <row r="54" spans="1:12" x14ac:dyDescent="0.2">
      <c r="A54" s="16">
        <v>45</v>
      </c>
      <c r="B54" s="47">
        <v>14</v>
      </c>
      <c r="C54" s="46">
        <v>6347</v>
      </c>
      <c r="D54" s="46">
        <v>6341</v>
      </c>
      <c r="E54" s="21">
        <v>0.53349999999999997</v>
      </c>
      <c r="F54" s="18">
        <f t="shared" si="3"/>
        <v>2.2068095838587644E-3</v>
      </c>
      <c r="G54" s="18">
        <f t="shared" si="0"/>
        <v>2.2045400612956622E-3</v>
      </c>
      <c r="H54" s="13">
        <f t="shared" si="6"/>
        <v>98674.328396585785</v>
      </c>
      <c r="I54" s="13">
        <f t="shared" si="4"/>
        <v>217.53150997171753</v>
      </c>
      <c r="J54" s="13">
        <f t="shared" si="1"/>
        <v>98572.84994718399</v>
      </c>
      <c r="K54" s="13">
        <f t="shared" si="2"/>
        <v>3823696.2276845281</v>
      </c>
      <c r="L54" s="20">
        <f t="shared" si="5"/>
        <v>38.750668890459167</v>
      </c>
    </row>
    <row r="55" spans="1:12" x14ac:dyDescent="0.2">
      <c r="A55" s="16">
        <v>46</v>
      </c>
      <c r="B55" s="47">
        <v>8</v>
      </c>
      <c r="C55" s="46">
        <v>6670</v>
      </c>
      <c r="D55" s="46">
        <v>6362</v>
      </c>
      <c r="E55" s="21">
        <v>0.7</v>
      </c>
      <c r="F55" s="18">
        <f t="shared" si="3"/>
        <v>1.2277470841006752E-3</v>
      </c>
      <c r="G55" s="18">
        <f t="shared" si="0"/>
        <v>1.2272950417280314E-3</v>
      </c>
      <c r="H55" s="13">
        <f t="shared" si="6"/>
        <v>98456.796886614073</v>
      </c>
      <c r="I55" s="13">
        <f t="shared" si="4"/>
        <v>120.83553864336533</v>
      </c>
      <c r="J55" s="13">
        <f t="shared" si="1"/>
        <v>98420.546225021055</v>
      </c>
      <c r="K55" s="13">
        <f t="shared" si="2"/>
        <v>3725123.3777373442</v>
      </c>
      <c r="L55" s="20">
        <f t="shared" si="5"/>
        <v>37.83510631599475</v>
      </c>
    </row>
    <row r="56" spans="1:12" x14ac:dyDescent="0.2">
      <c r="A56" s="16">
        <v>47</v>
      </c>
      <c r="B56" s="47">
        <v>5</v>
      </c>
      <c r="C56" s="46">
        <v>6546</v>
      </c>
      <c r="D56" s="46">
        <v>6656</v>
      </c>
      <c r="E56" s="21">
        <v>0.59509999999999996</v>
      </c>
      <c r="F56" s="18">
        <f t="shared" si="3"/>
        <v>7.5746099075897589E-4</v>
      </c>
      <c r="G56" s="18">
        <f t="shared" si="0"/>
        <v>7.5722875176368037E-4</v>
      </c>
      <c r="H56" s="13">
        <f t="shared" si="6"/>
        <v>98335.961347970704</v>
      </c>
      <c r="I56" s="13">
        <f t="shared" si="4"/>
        <v>74.46281726500537</v>
      </c>
      <c r="J56" s="13">
        <f t="shared" si="1"/>
        <v>98305.811353260098</v>
      </c>
      <c r="K56" s="13">
        <f t="shared" si="2"/>
        <v>3626702.8315123231</v>
      </c>
      <c r="L56" s="20">
        <f t="shared" si="5"/>
        <v>36.880738051453086</v>
      </c>
    </row>
    <row r="57" spans="1:12" x14ac:dyDescent="0.2">
      <c r="A57" s="16">
        <v>48</v>
      </c>
      <c r="B57" s="47">
        <v>7</v>
      </c>
      <c r="C57" s="46">
        <v>6392</v>
      </c>
      <c r="D57" s="46">
        <v>6543</v>
      </c>
      <c r="E57" s="21">
        <v>0.4849</v>
      </c>
      <c r="F57" s="18">
        <f t="shared" si="3"/>
        <v>1.0823347506764593E-3</v>
      </c>
      <c r="G57" s="18">
        <f t="shared" si="0"/>
        <v>1.0817316737694457E-3</v>
      </c>
      <c r="H57" s="13">
        <f t="shared" si="6"/>
        <v>98261.498530705692</v>
      </c>
      <c r="I57" s="13">
        <f t="shared" si="4"/>
        <v>106.29257527271419</v>
      </c>
      <c r="J57" s="13">
        <f t="shared" si="1"/>
        <v>98206.747225182713</v>
      </c>
      <c r="K57" s="13">
        <f t="shared" si="2"/>
        <v>3528397.0201590629</v>
      </c>
      <c r="L57" s="20">
        <f t="shared" si="5"/>
        <v>35.908235401645904</v>
      </c>
    </row>
    <row r="58" spans="1:12" x14ac:dyDescent="0.2">
      <c r="A58" s="16">
        <v>49</v>
      </c>
      <c r="B58" s="47">
        <v>8</v>
      </c>
      <c r="C58" s="46">
        <v>5971</v>
      </c>
      <c r="D58" s="46">
        <v>6404</v>
      </c>
      <c r="E58" s="21">
        <v>0.5514</v>
      </c>
      <c r="F58" s="18">
        <f t="shared" si="3"/>
        <v>1.292929292929293E-3</v>
      </c>
      <c r="G58" s="18">
        <f t="shared" si="0"/>
        <v>1.292179818192884E-3</v>
      </c>
      <c r="H58" s="13">
        <f t="shared" si="6"/>
        <v>98155.205955432975</v>
      </c>
      <c r="I58" s="13">
        <f t="shared" si="4"/>
        <v>126.83417618617646</v>
      </c>
      <c r="J58" s="13">
        <f t="shared" si="1"/>
        <v>98098.308143995848</v>
      </c>
      <c r="K58" s="13">
        <f t="shared" si="2"/>
        <v>3430190.2729338803</v>
      </c>
      <c r="L58" s="20">
        <f t="shared" si="5"/>
        <v>34.946595440809794</v>
      </c>
    </row>
    <row r="59" spans="1:12" x14ac:dyDescent="0.2">
      <c r="A59" s="16">
        <v>50</v>
      </c>
      <c r="B59" s="47">
        <v>6</v>
      </c>
      <c r="C59" s="46">
        <v>5954</v>
      </c>
      <c r="D59" s="46">
        <v>5962</v>
      </c>
      <c r="E59" s="21">
        <v>0.76160000000000005</v>
      </c>
      <c r="F59" s="18">
        <f t="shared" si="3"/>
        <v>1.0070493454179255E-3</v>
      </c>
      <c r="G59" s="18">
        <f t="shared" si="0"/>
        <v>1.0068076304742145E-3</v>
      </c>
      <c r="H59" s="13">
        <f t="shared" si="6"/>
        <v>98028.371779246794</v>
      </c>
      <c r="I59" s="13">
        <f t="shared" si="4"/>
        <v>98.695712710308825</v>
      </c>
      <c r="J59" s="13">
        <f t="shared" si="1"/>
        <v>98004.842721336652</v>
      </c>
      <c r="K59" s="13">
        <f t="shared" si="2"/>
        <v>3332091.9647898846</v>
      </c>
      <c r="L59" s="20">
        <f t="shared" si="5"/>
        <v>33.991097723152315</v>
      </c>
    </row>
    <row r="60" spans="1:12" x14ac:dyDescent="0.2">
      <c r="A60" s="16">
        <v>51</v>
      </c>
      <c r="B60" s="47">
        <v>10</v>
      </c>
      <c r="C60" s="46">
        <v>5673</v>
      </c>
      <c r="D60" s="46">
        <v>5918</v>
      </c>
      <c r="E60" s="21">
        <v>0.4425</v>
      </c>
      <c r="F60" s="18">
        <f t="shared" si="3"/>
        <v>1.7254766629281339E-3</v>
      </c>
      <c r="G60" s="18">
        <f t="shared" si="0"/>
        <v>1.7238184302047466E-3</v>
      </c>
      <c r="H60" s="13">
        <f t="shared" si="6"/>
        <v>97929.676066536485</v>
      </c>
      <c r="I60" s="13">
        <f t="shared" si="4"/>
        <v>168.81298046747628</v>
      </c>
      <c r="J60" s="13">
        <f t="shared" si="1"/>
        <v>97835.562829925868</v>
      </c>
      <c r="K60" s="13">
        <f t="shared" si="2"/>
        <v>3234087.1220685481</v>
      </c>
      <c r="L60" s="20">
        <f t="shared" si="5"/>
        <v>33.024587152429753</v>
      </c>
    </row>
    <row r="61" spans="1:12" x14ac:dyDescent="0.2">
      <c r="A61" s="16">
        <v>52</v>
      </c>
      <c r="B61" s="47">
        <v>12</v>
      </c>
      <c r="C61" s="46">
        <v>5240</v>
      </c>
      <c r="D61" s="46">
        <v>5640</v>
      </c>
      <c r="E61" s="21">
        <v>0.49980000000000002</v>
      </c>
      <c r="F61" s="18">
        <f t="shared" si="3"/>
        <v>2.2058823529411764E-3</v>
      </c>
      <c r="G61" s="18">
        <f t="shared" si="0"/>
        <v>2.2034511038775892E-3</v>
      </c>
      <c r="H61" s="13">
        <f t="shared" si="6"/>
        <v>97760.863086069003</v>
      </c>
      <c r="I61" s="13">
        <f t="shared" si="4"/>
        <v>215.41128168302461</v>
      </c>
      <c r="J61" s="13">
        <f t="shared" si="1"/>
        <v>97653.114362971144</v>
      </c>
      <c r="K61" s="13">
        <f t="shared" si="2"/>
        <v>3136251.5592386224</v>
      </c>
      <c r="L61" s="20">
        <f t="shared" si="5"/>
        <v>32.080849741245181</v>
      </c>
    </row>
    <row r="62" spans="1:12" x14ac:dyDescent="0.2">
      <c r="A62" s="16">
        <v>53</v>
      </c>
      <c r="B62" s="47">
        <v>19</v>
      </c>
      <c r="C62" s="46">
        <v>5273</v>
      </c>
      <c r="D62" s="46">
        <v>5208</v>
      </c>
      <c r="E62" s="21">
        <v>0.61539999999999995</v>
      </c>
      <c r="F62" s="18">
        <f t="shared" si="3"/>
        <v>3.6256082434882168E-3</v>
      </c>
      <c r="G62" s="18">
        <f t="shared" si="0"/>
        <v>3.6205597027055528E-3</v>
      </c>
      <c r="H62" s="13">
        <f t="shared" si="6"/>
        <v>97545.451804385972</v>
      </c>
      <c r="I62" s="13">
        <f t="shared" si="4"/>
        <v>353.16913198516653</v>
      </c>
      <c r="J62" s="13">
        <f t="shared" si="1"/>
        <v>97409.62295622447</v>
      </c>
      <c r="K62" s="13">
        <f t="shared" si="2"/>
        <v>3038598.4448756515</v>
      </c>
      <c r="L62" s="20">
        <f t="shared" si="5"/>
        <v>31.150590710975884</v>
      </c>
    </row>
    <row r="63" spans="1:12" x14ac:dyDescent="0.2">
      <c r="A63" s="16">
        <v>54</v>
      </c>
      <c r="B63" s="47">
        <v>17</v>
      </c>
      <c r="C63" s="46">
        <v>5149</v>
      </c>
      <c r="D63" s="46">
        <v>5269</v>
      </c>
      <c r="E63" s="21">
        <v>0.54630000000000001</v>
      </c>
      <c r="F63" s="18">
        <f t="shared" si="3"/>
        <v>3.263582261470532E-3</v>
      </c>
      <c r="G63" s="18">
        <f t="shared" si="0"/>
        <v>3.2587570613671303E-3</v>
      </c>
      <c r="H63" s="13">
        <f t="shared" si="6"/>
        <v>97192.282672400805</v>
      </c>
      <c r="I63" s="13">
        <f t="shared" si="4"/>
        <v>316.72603746907629</v>
      </c>
      <c r="J63" s="13">
        <f t="shared" si="1"/>
        <v>97048.584069201082</v>
      </c>
      <c r="K63" s="13">
        <f t="shared" si="2"/>
        <v>2941188.8219194273</v>
      </c>
      <c r="L63" s="20">
        <f t="shared" si="5"/>
        <v>30.261546915541491</v>
      </c>
    </row>
    <row r="64" spans="1:12" x14ac:dyDescent="0.2">
      <c r="A64" s="16">
        <v>55</v>
      </c>
      <c r="B64" s="47">
        <v>17</v>
      </c>
      <c r="C64" s="46">
        <v>5031</v>
      </c>
      <c r="D64" s="46">
        <v>5124</v>
      </c>
      <c r="E64" s="21">
        <v>0.4637</v>
      </c>
      <c r="F64" s="18">
        <f t="shared" si="3"/>
        <v>3.3481043820777941E-3</v>
      </c>
      <c r="G64" s="18">
        <f t="shared" si="0"/>
        <v>3.3421033401550902E-3</v>
      </c>
      <c r="H64" s="13">
        <f t="shared" si="6"/>
        <v>96875.556634931723</v>
      </c>
      <c r="I64" s="13">
        <f t="shared" si="4"/>
        <v>323.76812140898892</v>
      </c>
      <c r="J64" s="13">
        <f t="shared" si="1"/>
        <v>96701.919791420092</v>
      </c>
      <c r="K64" s="13">
        <f t="shared" si="2"/>
        <v>2844140.237850226</v>
      </c>
      <c r="L64" s="20">
        <f t="shared" si="5"/>
        <v>29.358698278949305</v>
      </c>
    </row>
    <row r="65" spans="1:12" x14ac:dyDescent="0.2">
      <c r="A65" s="16">
        <v>56</v>
      </c>
      <c r="B65" s="47">
        <v>24</v>
      </c>
      <c r="C65" s="46">
        <v>4608</v>
      </c>
      <c r="D65" s="46">
        <v>4995</v>
      </c>
      <c r="E65" s="21">
        <v>0.4556</v>
      </c>
      <c r="F65" s="18">
        <f t="shared" si="3"/>
        <v>4.9984379881287096E-3</v>
      </c>
      <c r="G65" s="18">
        <f t="shared" si="0"/>
        <v>4.9848734016626544E-3</v>
      </c>
      <c r="H65" s="13">
        <f t="shared" si="6"/>
        <v>96551.788513522741</v>
      </c>
      <c r="I65" s="13">
        <f t="shared" si="4"/>
        <v>481.29844244401733</v>
      </c>
      <c r="J65" s="13">
        <f t="shared" si="1"/>
        <v>96289.769641456209</v>
      </c>
      <c r="K65" s="13">
        <f t="shared" si="2"/>
        <v>2747438.318058806</v>
      </c>
      <c r="L65" s="20">
        <f t="shared" si="5"/>
        <v>28.455592178636945</v>
      </c>
    </row>
    <row r="66" spans="1:12" x14ac:dyDescent="0.2">
      <c r="A66" s="16">
        <v>57</v>
      </c>
      <c r="B66" s="47">
        <v>20</v>
      </c>
      <c r="C66" s="46">
        <v>4591</v>
      </c>
      <c r="D66" s="46">
        <v>4609</v>
      </c>
      <c r="E66" s="21">
        <v>0.52259999999999995</v>
      </c>
      <c r="F66" s="18">
        <f t="shared" si="3"/>
        <v>4.3478260869565218E-3</v>
      </c>
      <c r="G66" s="18">
        <f t="shared" si="0"/>
        <v>4.3388202053650377E-3</v>
      </c>
      <c r="H66" s="13">
        <f t="shared" si="6"/>
        <v>96070.490071078719</v>
      </c>
      <c r="I66" s="13">
        <f t="shared" si="4"/>
        <v>416.83258345971757</v>
      </c>
      <c r="J66" s="13">
        <f t="shared" si="1"/>
        <v>95871.494195735053</v>
      </c>
      <c r="K66" s="13">
        <f t="shared" si="2"/>
        <v>2651148.5484173498</v>
      </c>
      <c r="L66" s="20">
        <f t="shared" si="5"/>
        <v>27.595867851364876</v>
      </c>
    </row>
    <row r="67" spans="1:12" x14ac:dyDescent="0.2">
      <c r="A67" s="16">
        <v>58</v>
      </c>
      <c r="B67" s="47">
        <v>20</v>
      </c>
      <c r="C67" s="46">
        <v>4481</v>
      </c>
      <c r="D67" s="46">
        <v>4568</v>
      </c>
      <c r="E67" s="21">
        <v>0.41260000000000002</v>
      </c>
      <c r="F67" s="18">
        <f t="shared" si="3"/>
        <v>4.4203779423140676E-3</v>
      </c>
      <c r="G67" s="18">
        <f t="shared" si="0"/>
        <v>4.4089300232262431E-3</v>
      </c>
      <c r="H67" s="13">
        <f t="shared" si="6"/>
        <v>95653.657487618999</v>
      </c>
      <c r="I67" s="13">
        <f t="shared" si="4"/>
        <v>421.73028232856313</v>
      </c>
      <c r="J67" s="13">
        <f t="shared" si="1"/>
        <v>95405.933119779205</v>
      </c>
      <c r="K67" s="13">
        <f t="shared" si="2"/>
        <v>2555277.0542216147</v>
      </c>
      <c r="L67" s="20">
        <f t="shared" si="5"/>
        <v>26.713845777955317</v>
      </c>
    </row>
    <row r="68" spans="1:12" x14ac:dyDescent="0.2">
      <c r="A68" s="16">
        <v>59</v>
      </c>
      <c r="B68" s="47">
        <v>20</v>
      </c>
      <c r="C68" s="46">
        <v>4338</v>
      </c>
      <c r="D68" s="46">
        <v>4444</v>
      </c>
      <c r="E68" s="21">
        <v>0.50449999999999995</v>
      </c>
      <c r="F68" s="18">
        <f t="shared" si="3"/>
        <v>4.5547711227510819E-3</v>
      </c>
      <c r="G68" s="18">
        <f t="shared" si="0"/>
        <v>4.5445146571958979E-3</v>
      </c>
      <c r="H68" s="13">
        <f t="shared" si="6"/>
        <v>95231.927205290442</v>
      </c>
      <c r="I68" s="13">
        <f t="shared" si="4"/>
        <v>432.7828890174552</v>
      </c>
      <c r="J68" s="13">
        <f t="shared" si="1"/>
        <v>95017.483283782291</v>
      </c>
      <c r="K68" s="13">
        <f t="shared" si="2"/>
        <v>2459871.1211018357</v>
      </c>
      <c r="L68" s="20">
        <f t="shared" si="5"/>
        <v>25.830319655288694</v>
      </c>
    </row>
    <row r="69" spans="1:12" x14ac:dyDescent="0.2">
      <c r="A69" s="16">
        <v>60</v>
      </c>
      <c r="B69" s="47">
        <v>27</v>
      </c>
      <c r="C69" s="46">
        <v>4100</v>
      </c>
      <c r="D69" s="46">
        <v>4285</v>
      </c>
      <c r="E69" s="21">
        <v>0.53649999999999998</v>
      </c>
      <c r="F69" s="18">
        <f t="shared" si="3"/>
        <v>6.4400715563506265E-3</v>
      </c>
      <c r="G69" s="18">
        <f t="shared" si="0"/>
        <v>6.4209053262479837E-3</v>
      </c>
      <c r="H69" s="13">
        <f t="shared" si="6"/>
        <v>94799.144316272985</v>
      </c>
      <c r="I69" s="13">
        <f t="shared" si="4"/>
        <v>608.69633066410847</v>
      </c>
      <c r="J69" s="13">
        <f t="shared" si="1"/>
        <v>94517.013567010174</v>
      </c>
      <c r="K69" s="13">
        <f t="shared" si="2"/>
        <v>2364853.6378180534</v>
      </c>
      <c r="L69" s="20">
        <f t="shared" si="5"/>
        <v>24.945938646116119</v>
      </c>
    </row>
    <row r="70" spans="1:12" x14ac:dyDescent="0.2">
      <c r="A70" s="16">
        <v>61</v>
      </c>
      <c r="B70" s="47">
        <v>23</v>
      </c>
      <c r="C70" s="46">
        <v>3898</v>
      </c>
      <c r="D70" s="46">
        <v>4040</v>
      </c>
      <c r="E70" s="21">
        <v>0.46629999999999999</v>
      </c>
      <c r="F70" s="18">
        <f t="shared" si="3"/>
        <v>5.794910556815319E-3</v>
      </c>
      <c r="G70" s="18">
        <f t="shared" si="0"/>
        <v>5.7770436411188966E-3</v>
      </c>
      <c r="H70" s="13">
        <f t="shared" si="6"/>
        <v>94190.447985608873</v>
      </c>
      <c r="I70" s="13">
        <f t="shared" si="4"/>
        <v>544.14232858940193</v>
      </c>
      <c r="J70" s="13">
        <f t="shared" si="1"/>
        <v>93900.039224840715</v>
      </c>
      <c r="K70" s="13">
        <f t="shared" si="2"/>
        <v>2270336.624251043</v>
      </c>
      <c r="L70" s="20">
        <f t="shared" si="5"/>
        <v>24.103682197136614</v>
      </c>
    </row>
    <row r="71" spans="1:12" x14ac:dyDescent="0.2">
      <c r="A71" s="16">
        <v>62</v>
      </c>
      <c r="B71" s="47">
        <v>26</v>
      </c>
      <c r="C71" s="46">
        <v>3820</v>
      </c>
      <c r="D71" s="46">
        <v>3851</v>
      </c>
      <c r="E71" s="21">
        <v>0.5232</v>
      </c>
      <c r="F71" s="18">
        <f t="shared" si="3"/>
        <v>6.7787772128796763E-3</v>
      </c>
      <c r="G71" s="18">
        <f t="shared" si="0"/>
        <v>6.7569379719331349E-3</v>
      </c>
      <c r="H71" s="13">
        <f t="shared" si="6"/>
        <v>93646.305657019475</v>
      </c>
      <c r="I71" s="13">
        <f t="shared" si="4"/>
        <v>632.76227862517158</v>
      </c>
      <c r="J71" s="13">
        <f t="shared" si="1"/>
        <v>93344.604602570995</v>
      </c>
      <c r="K71" s="13">
        <f t="shared" si="2"/>
        <v>2176436.5850262023</v>
      </c>
      <c r="L71" s="20">
        <f t="shared" si="5"/>
        <v>23.241029849030273</v>
      </c>
    </row>
    <row r="72" spans="1:12" x14ac:dyDescent="0.2">
      <c r="A72" s="16">
        <v>63</v>
      </c>
      <c r="B72" s="47">
        <v>35</v>
      </c>
      <c r="C72" s="46">
        <v>3806</v>
      </c>
      <c r="D72" s="46">
        <v>3778</v>
      </c>
      <c r="E72" s="21">
        <v>0.4204</v>
      </c>
      <c r="F72" s="18">
        <f t="shared" si="3"/>
        <v>9.229957805907173E-3</v>
      </c>
      <c r="G72" s="18">
        <f t="shared" si="0"/>
        <v>9.1808432001166743E-3</v>
      </c>
      <c r="H72" s="13">
        <f t="shared" si="6"/>
        <v>93013.543378394301</v>
      </c>
      <c r="I72" s="13">
        <f t="shared" si="4"/>
        <v>853.9427572442886</v>
      </c>
      <c r="J72" s="13">
        <f t="shared" si="1"/>
        <v>92518.598156295498</v>
      </c>
      <c r="K72" s="13">
        <f t="shared" si="2"/>
        <v>2083091.9804236311</v>
      </c>
      <c r="L72" s="20">
        <f t="shared" si="5"/>
        <v>22.395577082245673</v>
      </c>
    </row>
    <row r="73" spans="1:12" x14ac:dyDescent="0.2">
      <c r="A73" s="16">
        <v>64</v>
      </c>
      <c r="B73" s="47">
        <v>27</v>
      </c>
      <c r="C73" s="46">
        <v>3710</v>
      </c>
      <c r="D73" s="46">
        <v>3749</v>
      </c>
      <c r="E73" s="21">
        <v>0.4763</v>
      </c>
      <c r="F73" s="18">
        <f t="shared" si="3"/>
        <v>7.239576350717254E-3</v>
      </c>
      <c r="G73" s="18">
        <f t="shared" ref="G73:G108" si="7">F73/((1+(1-E73)*F73))</f>
        <v>7.2122321380322938E-3</v>
      </c>
      <c r="H73" s="13">
        <f t="shared" si="6"/>
        <v>92159.600621150006</v>
      </c>
      <c r="I73" s="13">
        <f t="shared" si="4"/>
        <v>664.67643342807901</v>
      </c>
      <c r="J73" s="13">
        <f t="shared" ref="J73:J108" si="8">H74+I73*E73</f>
        <v>91811.509572963725</v>
      </c>
      <c r="K73" s="13">
        <f t="shared" ref="K73:K97" si="9">K74+J73</f>
        <v>1990573.3822673357</v>
      </c>
      <c r="L73" s="20">
        <f t="shared" si="5"/>
        <v>21.599197141165913</v>
      </c>
    </row>
    <row r="74" spans="1:12" x14ac:dyDescent="0.2">
      <c r="A74" s="16">
        <v>65</v>
      </c>
      <c r="B74" s="47">
        <v>40</v>
      </c>
      <c r="C74" s="46">
        <v>3770</v>
      </c>
      <c r="D74" s="46">
        <v>3654</v>
      </c>
      <c r="E74" s="21">
        <v>0.55620000000000003</v>
      </c>
      <c r="F74" s="18">
        <f t="shared" ref="F74:F108" si="10">B74/((C74+D74)/2)</f>
        <v>1.0775862068965518E-2</v>
      </c>
      <c r="G74" s="18">
        <f t="shared" si="7"/>
        <v>1.0724573644574761E-2</v>
      </c>
      <c r="H74" s="13">
        <f t="shared" si="6"/>
        <v>91494.924187721932</v>
      </c>
      <c r="I74" s="13">
        <f t="shared" ref="I74:I108" si="11">H74*G74</f>
        <v>981.24405255600846</v>
      </c>
      <c r="J74" s="13">
        <f t="shared" si="8"/>
        <v>91059.44807719758</v>
      </c>
      <c r="K74" s="13">
        <f t="shared" si="9"/>
        <v>1898761.872694372</v>
      </c>
      <c r="L74" s="20">
        <f t="shared" ref="L74:L108" si="12">K74/H74</f>
        <v>20.752647095467776</v>
      </c>
    </row>
    <row r="75" spans="1:12" x14ac:dyDescent="0.2">
      <c r="A75" s="16">
        <v>66</v>
      </c>
      <c r="B75" s="47">
        <v>34</v>
      </c>
      <c r="C75" s="46">
        <v>3366</v>
      </c>
      <c r="D75" s="46">
        <v>3740</v>
      </c>
      <c r="E75" s="21">
        <v>0.40899999999999997</v>
      </c>
      <c r="F75" s="18">
        <f t="shared" si="10"/>
        <v>9.5693779904306216E-3</v>
      </c>
      <c r="G75" s="18">
        <f t="shared" si="7"/>
        <v>9.5155627028004289E-3</v>
      </c>
      <c r="H75" s="13">
        <f t="shared" ref="H75:H108" si="13">H74-I74</f>
        <v>90513.680135165923</v>
      </c>
      <c r="I75" s="13">
        <f t="shared" si="11"/>
        <v>861.28859878739297</v>
      </c>
      <c r="J75" s="13">
        <f t="shared" si="8"/>
        <v>90004.658573282577</v>
      </c>
      <c r="K75" s="13">
        <f t="shared" si="9"/>
        <v>1807702.4246171743</v>
      </c>
      <c r="L75" s="20">
        <f t="shared" si="12"/>
        <v>19.971593486395598</v>
      </c>
    </row>
    <row r="76" spans="1:12" x14ac:dyDescent="0.2">
      <c r="A76" s="16">
        <v>67</v>
      </c>
      <c r="B76" s="47">
        <v>36</v>
      </c>
      <c r="C76" s="46">
        <v>3352</v>
      </c>
      <c r="D76" s="46">
        <v>3368</v>
      </c>
      <c r="E76" s="21">
        <v>0.56440000000000001</v>
      </c>
      <c r="F76" s="18">
        <f t="shared" si="10"/>
        <v>1.0714285714285714E-2</v>
      </c>
      <c r="G76" s="18">
        <f t="shared" si="7"/>
        <v>1.0664512909037393E-2</v>
      </c>
      <c r="H76" s="13">
        <f t="shared" si="13"/>
        <v>89652.391536378535</v>
      </c>
      <c r="I76" s="13">
        <f t="shared" si="11"/>
        <v>956.09908686578365</v>
      </c>
      <c r="J76" s="13">
        <f t="shared" si="8"/>
        <v>89235.914774139805</v>
      </c>
      <c r="K76" s="13">
        <f t="shared" si="9"/>
        <v>1717697.7660438917</v>
      </c>
      <c r="L76" s="20">
        <f t="shared" si="12"/>
        <v>19.1595309016034</v>
      </c>
    </row>
    <row r="77" spans="1:12" x14ac:dyDescent="0.2">
      <c r="A77" s="16">
        <v>68</v>
      </c>
      <c r="B77" s="47">
        <v>40</v>
      </c>
      <c r="C77" s="46">
        <v>3123</v>
      </c>
      <c r="D77" s="46">
        <v>3322</v>
      </c>
      <c r="E77" s="21">
        <v>0.48599999999999999</v>
      </c>
      <c r="F77" s="18">
        <f t="shared" si="10"/>
        <v>1.2412723041117145E-2</v>
      </c>
      <c r="G77" s="18">
        <f t="shared" si="7"/>
        <v>1.2334030206039974E-2</v>
      </c>
      <c r="H77" s="13">
        <f t="shared" si="13"/>
        <v>88696.292449512752</v>
      </c>
      <c r="I77" s="13">
        <f t="shared" si="11"/>
        <v>1093.9827502360456</v>
      </c>
      <c r="J77" s="13">
        <f t="shared" si="8"/>
        <v>88133.985315891434</v>
      </c>
      <c r="K77" s="13">
        <f t="shared" si="9"/>
        <v>1628461.8512697518</v>
      </c>
      <c r="L77" s="20">
        <f t="shared" si="12"/>
        <v>18.359976570573078</v>
      </c>
    </row>
    <row r="78" spans="1:12" x14ac:dyDescent="0.2">
      <c r="A78" s="16">
        <v>69</v>
      </c>
      <c r="B78" s="47">
        <v>34</v>
      </c>
      <c r="C78" s="46">
        <v>3233</v>
      </c>
      <c r="D78" s="46">
        <v>3072</v>
      </c>
      <c r="E78" s="21">
        <v>0.43480000000000002</v>
      </c>
      <c r="F78" s="18">
        <f t="shared" si="10"/>
        <v>1.0785091197462331E-2</v>
      </c>
      <c r="G78" s="18">
        <f t="shared" si="7"/>
        <v>1.0719746479256912E-2</v>
      </c>
      <c r="H78" s="13">
        <f t="shared" si="13"/>
        <v>87602.30969927671</v>
      </c>
      <c r="I78" s="13">
        <f t="shared" si="11"/>
        <v>939.07455097359514</v>
      </c>
      <c r="J78" s="13">
        <f t="shared" si="8"/>
        <v>87071.544763066428</v>
      </c>
      <c r="K78" s="13">
        <f t="shared" si="9"/>
        <v>1540327.8659538603</v>
      </c>
      <c r="L78" s="20">
        <f t="shared" si="12"/>
        <v>17.583187831936559</v>
      </c>
    </row>
    <row r="79" spans="1:12" x14ac:dyDescent="0.2">
      <c r="A79" s="16">
        <v>70</v>
      </c>
      <c r="B79" s="47">
        <v>46</v>
      </c>
      <c r="C79" s="46">
        <v>2957</v>
      </c>
      <c r="D79" s="46">
        <v>3183</v>
      </c>
      <c r="E79" s="21">
        <v>0.49020000000000002</v>
      </c>
      <c r="F79" s="18">
        <f t="shared" si="10"/>
        <v>1.4983713355048859E-2</v>
      </c>
      <c r="G79" s="18">
        <f t="shared" si="7"/>
        <v>1.487012497499556E-2</v>
      </c>
      <c r="H79" s="13">
        <f t="shared" si="13"/>
        <v>86663.235148303109</v>
      </c>
      <c r="I79" s="13">
        <f t="shared" si="11"/>
        <v>1288.693137392695</v>
      </c>
      <c r="J79" s="13">
        <f t="shared" si="8"/>
        <v>86006.259386860314</v>
      </c>
      <c r="K79" s="13">
        <f t="shared" si="9"/>
        <v>1453256.321190794</v>
      </c>
      <c r="L79" s="20">
        <f t="shared" si="12"/>
        <v>16.769006127037589</v>
      </c>
    </row>
    <row r="80" spans="1:12" x14ac:dyDescent="0.2">
      <c r="A80" s="16">
        <v>71</v>
      </c>
      <c r="B80" s="47">
        <v>50</v>
      </c>
      <c r="C80" s="46">
        <v>2731</v>
      </c>
      <c r="D80" s="46">
        <v>2923</v>
      </c>
      <c r="E80" s="21">
        <v>0.46100000000000002</v>
      </c>
      <c r="F80" s="18">
        <f t="shared" si="10"/>
        <v>1.7686593562079942E-2</v>
      </c>
      <c r="G80" s="18">
        <f t="shared" si="7"/>
        <v>1.7519578128558665E-2</v>
      </c>
      <c r="H80" s="13">
        <f t="shared" si="13"/>
        <v>85374.542010910416</v>
      </c>
      <c r="I80" s="13">
        <f t="shared" si="11"/>
        <v>1495.7259589500591</v>
      </c>
      <c r="J80" s="13">
        <f t="shared" si="8"/>
        <v>84568.345719036326</v>
      </c>
      <c r="K80" s="13">
        <f t="shared" si="9"/>
        <v>1367250.0618039337</v>
      </c>
      <c r="L80" s="20">
        <f t="shared" si="12"/>
        <v>16.014727922396425</v>
      </c>
    </row>
    <row r="81" spans="1:12" x14ac:dyDescent="0.2">
      <c r="A81" s="16">
        <v>72</v>
      </c>
      <c r="B81" s="47">
        <v>54</v>
      </c>
      <c r="C81" s="46">
        <v>2716</v>
      </c>
      <c r="D81" s="46">
        <v>2661</v>
      </c>
      <c r="E81" s="21">
        <v>0.48139999999999999</v>
      </c>
      <c r="F81" s="18">
        <f t="shared" si="10"/>
        <v>2.0085549562953321E-2</v>
      </c>
      <c r="G81" s="18">
        <f t="shared" si="7"/>
        <v>1.9878487956802131E-2</v>
      </c>
      <c r="H81" s="13">
        <f t="shared" si="13"/>
        <v>83878.816051960355</v>
      </c>
      <c r="I81" s="13">
        <f t="shared" si="11"/>
        <v>1667.3840347197151</v>
      </c>
      <c r="J81" s="13">
        <f t="shared" si="8"/>
        <v>83014.110691554713</v>
      </c>
      <c r="K81" s="13">
        <f t="shared" si="9"/>
        <v>1282681.7160848973</v>
      </c>
      <c r="L81" s="20">
        <f t="shared" si="12"/>
        <v>15.292081796794978</v>
      </c>
    </row>
    <row r="82" spans="1:12" x14ac:dyDescent="0.2">
      <c r="A82" s="16">
        <v>73</v>
      </c>
      <c r="B82" s="47">
        <v>50</v>
      </c>
      <c r="C82" s="46">
        <v>2630</v>
      </c>
      <c r="D82" s="46">
        <v>2663</v>
      </c>
      <c r="E82" s="21">
        <v>0.53039999999999998</v>
      </c>
      <c r="F82" s="18">
        <f t="shared" si="10"/>
        <v>1.889287738522577E-2</v>
      </c>
      <c r="G82" s="18">
        <f t="shared" si="7"/>
        <v>1.8726732035445958E-2</v>
      </c>
      <c r="H82" s="13">
        <f t="shared" si="13"/>
        <v>82211.432017240644</v>
      </c>
      <c r="I82" s="13">
        <f t="shared" si="11"/>
        <v>1539.5514576371479</v>
      </c>
      <c r="J82" s="13">
        <f t="shared" si="8"/>
        <v>81488.458652734233</v>
      </c>
      <c r="K82" s="13">
        <f t="shared" si="9"/>
        <v>1199667.6053933427</v>
      </c>
      <c r="L82" s="20">
        <f t="shared" si="12"/>
        <v>14.592466959361067</v>
      </c>
    </row>
    <row r="83" spans="1:12" x14ac:dyDescent="0.2">
      <c r="A83" s="16">
        <v>74</v>
      </c>
      <c r="B83" s="47">
        <v>58</v>
      </c>
      <c r="C83" s="46">
        <v>2715</v>
      </c>
      <c r="D83" s="46">
        <v>2563</v>
      </c>
      <c r="E83" s="21">
        <v>0.53749999999999998</v>
      </c>
      <c r="F83" s="18">
        <f t="shared" si="10"/>
        <v>2.197802197802198E-2</v>
      </c>
      <c r="G83" s="18">
        <f t="shared" si="7"/>
        <v>2.1756867011150396E-2</v>
      </c>
      <c r="H83" s="13">
        <f t="shared" si="13"/>
        <v>80671.880559603494</v>
      </c>
      <c r="I83" s="13">
        <f t="shared" si="11"/>
        <v>1755.1673768747021</v>
      </c>
      <c r="J83" s="13">
        <f t="shared" si="8"/>
        <v>79860.115647798943</v>
      </c>
      <c r="K83" s="13">
        <f t="shared" si="9"/>
        <v>1118179.1467406084</v>
      </c>
      <c r="L83" s="20">
        <f t="shared" si="12"/>
        <v>13.860829064403111</v>
      </c>
    </row>
    <row r="84" spans="1:12" x14ac:dyDescent="0.2">
      <c r="A84" s="16">
        <v>75</v>
      </c>
      <c r="B84" s="47">
        <v>66</v>
      </c>
      <c r="C84" s="46">
        <v>2168</v>
      </c>
      <c r="D84" s="46">
        <v>2663</v>
      </c>
      <c r="E84" s="21">
        <v>0.55400000000000005</v>
      </c>
      <c r="F84" s="18">
        <f t="shared" si="10"/>
        <v>2.7323535499896502E-2</v>
      </c>
      <c r="G84" s="18">
        <f t="shared" si="7"/>
        <v>2.6994571637048988E-2</v>
      </c>
      <c r="H84" s="13">
        <f t="shared" si="13"/>
        <v>78916.713182728796</v>
      </c>
      <c r="I84" s="13">
        <f t="shared" si="11"/>
        <v>2130.3228673716208</v>
      </c>
      <c r="J84" s="13">
        <f t="shared" si="8"/>
        <v>77966.589183881049</v>
      </c>
      <c r="K84" s="13">
        <f t="shared" si="9"/>
        <v>1038319.0310928094</v>
      </c>
      <c r="L84" s="20">
        <f t="shared" si="12"/>
        <v>13.157149977706487</v>
      </c>
    </row>
    <row r="85" spans="1:12" x14ac:dyDescent="0.2">
      <c r="A85" s="16">
        <v>76</v>
      </c>
      <c r="B85" s="47">
        <v>43</v>
      </c>
      <c r="C85" s="46">
        <v>1944</v>
      </c>
      <c r="D85" s="46">
        <v>2104</v>
      </c>
      <c r="E85" s="21">
        <v>0.47660000000000002</v>
      </c>
      <c r="F85" s="18">
        <f t="shared" si="10"/>
        <v>2.1245059288537548E-2</v>
      </c>
      <c r="G85" s="18">
        <f t="shared" si="7"/>
        <v>2.1011419364378177E-2</v>
      </c>
      <c r="H85" s="13">
        <f t="shared" si="13"/>
        <v>76786.390315357174</v>
      </c>
      <c r="I85" s="13">
        <f t="shared" si="11"/>
        <v>1613.3910483927966</v>
      </c>
      <c r="J85" s="13">
        <f t="shared" si="8"/>
        <v>75941.94144062839</v>
      </c>
      <c r="K85" s="13">
        <f t="shared" si="9"/>
        <v>960352.44190892833</v>
      </c>
      <c r="L85" s="20">
        <f t="shared" si="12"/>
        <v>12.506805411282098</v>
      </c>
    </row>
    <row r="86" spans="1:12" x14ac:dyDescent="0.2">
      <c r="A86" s="16">
        <v>77</v>
      </c>
      <c r="B86" s="47">
        <v>46</v>
      </c>
      <c r="C86" s="46">
        <v>1908</v>
      </c>
      <c r="D86" s="46">
        <v>1894</v>
      </c>
      <c r="E86" s="21">
        <v>0.53879999999999995</v>
      </c>
      <c r="F86" s="18">
        <f t="shared" si="10"/>
        <v>2.4197790636507101E-2</v>
      </c>
      <c r="G86" s="18">
        <f t="shared" si="7"/>
        <v>2.3930723261370527E-2</v>
      </c>
      <c r="H86" s="13">
        <f t="shared" si="13"/>
        <v>75172.999266964383</v>
      </c>
      <c r="I86" s="13">
        <f t="shared" si="11"/>
        <v>1798.9442421849342</v>
      </c>
      <c r="J86" s="13">
        <f t="shared" si="8"/>
        <v>74343.326182468692</v>
      </c>
      <c r="K86" s="13">
        <f t="shared" si="9"/>
        <v>884410.50046829996</v>
      </c>
      <c r="L86" s="20">
        <f t="shared" si="12"/>
        <v>11.7650021828644</v>
      </c>
    </row>
    <row r="87" spans="1:12" x14ac:dyDescent="0.2">
      <c r="A87" s="16">
        <v>78</v>
      </c>
      <c r="B87" s="47">
        <v>68</v>
      </c>
      <c r="C87" s="46">
        <v>1769</v>
      </c>
      <c r="D87" s="46">
        <v>1846</v>
      </c>
      <c r="E87" s="21">
        <v>0.53820000000000001</v>
      </c>
      <c r="F87" s="18">
        <f t="shared" si="10"/>
        <v>3.7621023513139694E-2</v>
      </c>
      <c r="G87" s="18">
        <f t="shared" si="7"/>
        <v>3.6978580266141363E-2</v>
      </c>
      <c r="H87" s="13">
        <f t="shared" si="13"/>
        <v>73374.055024779445</v>
      </c>
      <c r="I87" s="13">
        <f t="shared" si="11"/>
        <v>2713.2683831860795</v>
      </c>
      <c r="J87" s="13">
        <f t="shared" si="8"/>
        <v>72121.067685424117</v>
      </c>
      <c r="K87" s="13">
        <f t="shared" si="9"/>
        <v>810067.17428583128</v>
      </c>
      <c r="L87" s="20">
        <f t="shared" si="12"/>
        <v>11.040239959645957</v>
      </c>
    </row>
    <row r="88" spans="1:12" x14ac:dyDescent="0.2">
      <c r="A88" s="16">
        <v>79</v>
      </c>
      <c r="B88" s="47">
        <v>55</v>
      </c>
      <c r="C88" s="46">
        <v>1590</v>
      </c>
      <c r="D88" s="46">
        <v>1701</v>
      </c>
      <c r="E88" s="21">
        <v>0.54310000000000003</v>
      </c>
      <c r="F88" s="18">
        <f t="shared" si="10"/>
        <v>3.3424491036159222E-2</v>
      </c>
      <c r="G88" s="18">
        <f t="shared" si="7"/>
        <v>3.292172202154936E-2</v>
      </c>
      <c r="H88" s="13">
        <f t="shared" si="13"/>
        <v>70660.786641593368</v>
      </c>
      <c r="I88" s="13">
        <f t="shared" si="11"/>
        <v>2326.2747756385452</v>
      </c>
      <c r="J88" s="13">
        <f t="shared" si="8"/>
        <v>69597.911696604104</v>
      </c>
      <c r="K88" s="13">
        <f t="shared" si="9"/>
        <v>737946.10660040716</v>
      </c>
      <c r="L88" s="20">
        <f t="shared" si="12"/>
        <v>10.443502565905865</v>
      </c>
    </row>
    <row r="89" spans="1:12" x14ac:dyDescent="0.2">
      <c r="A89" s="16">
        <v>80</v>
      </c>
      <c r="B89" s="47">
        <v>62</v>
      </c>
      <c r="C89" s="46">
        <v>1302</v>
      </c>
      <c r="D89" s="46">
        <v>1530</v>
      </c>
      <c r="E89" s="21">
        <v>0.47810000000000002</v>
      </c>
      <c r="F89" s="18">
        <f t="shared" si="10"/>
        <v>4.3785310734463276E-2</v>
      </c>
      <c r="G89" s="18">
        <f t="shared" si="7"/>
        <v>4.2807101946770336E-2</v>
      </c>
      <c r="H89" s="13">
        <f t="shared" si="13"/>
        <v>68334.511865954817</v>
      </c>
      <c r="I89" s="13">
        <f t="shared" si="11"/>
        <v>2925.2024159287153</v>
      </c>
      <c r="J89" s="13">
        <f t="shared" si="8"/>
        <v>66807.848725081625</v>
      </c>
      <c r="K89" s="13">
        <f t="shared" si="9"/>
        <v>668348.19490380306</v>
      </c>
      <c r="L89" s="20">
        <f t="shared" si="12"/>
        <v>9.7805366081320209</v>
      </c>
    </row>
    <row r="90" spans="1:12" x14ac:dyDescent="0.2">
      <c r="A90" s="16">
        <v>81</v>
      </c>
      <c r="B90" s="47">
        <v>46</v>
      </c>
      <c r="C90" s="46">
        <v>1044</v>
      </c>
      <c r="D90" s="46">
        <v>1254</v>
      </c>
      <c r="E90" s="21">
        <v>0.51449999999999996</v>
      </c>
      <c r="F90" s="18">
        <f t="shared" si="10"/>
        <v>4.0034812880765887E-2</v>
      </c>
      <c r="G90" s="18">
        <f t="shared" si="7"/>
        <v>3.927149666234965E-2</v>
      </c>
      <c r="H90" s="13">
        <f t="shared" si="13"/>
        <v>65409.3094500261</v>
      </c>
      <c r="I90" s="13">
        <f t="shared" si="11"/>
        <v>2568.7214777532954</v>
      </c>
      <c r="J90" s="13">
        <f t="shared" si="8"/>
        <v>64162.195172576874</v>
      </c>
      <c r="K90" s="13">
        <f t="shared" si="9"/>
        <v>601540.3461787214</v>
      </c>
      <c r="L90" s="20">
        <f t="shared" si="12"/>
        <v>9.1965555245359862</v>
      </c>
    </row>
    <row r="91" spans="1:12" x14ac:dyDescent="0.2">
      <c r="A91" s="16">
        <v>82</v>
      </c>
      <c r="B91" s="47">
        <v>53</v>
      </c>
      <c r="C91" s="46">
        <v>1268</v>
      </c>
      <c r="D91" s="46">
        <v>1004</v>
      </c>
      <c r="E91" s="21">
        <v>0.59419999999999995</v>
      </c>
      <c r="F91" s="18">
        <f t="shared" si="10"/>
        <v>4.6654929577464789E-2</v>
      </c>
      <c r="G91" s="18">
        <f t="shared" si="7"/>
        <v>4.5788044206024087E-2</v>
      </c>
      <c r="H91" s="13">
        <f t="shared" si="13"/>
        <v>62840.587972272806</v>
      </c>
      <c r="I91" s="13">
        <f t="shared" si="11"/>
        <v>2877.3476200069726</v>
      </c>
      <c r="J91" s="13">
        <f t="shared" si="8"/>
        <v>61672.960308073976</v>
      </c>
      <c r="K91" s="13">
        <f t="shared" si="9"/>
        <v>537378.15100614447</v>
      </c>
      <c r="L91" s="20">
        <f t="shared" si="12"/>
        <v>8.5514500794176556</v>
      </c>
    </row>
    <row r="92" spans="1:12" x14ac:dyDescent="0.2">
      <c r="A92" s="16">
        <v>83</v>
      </c>
      <c r="B92" s="47">
        <v>56</v>
      </c>
      <c r="C92" s="46">
        <v>644</v>
      </c>
      <c r="D92" s="46">
        <v>1205</v>
      </c>
      <c r="E92" s="21">
        <v>0.41720000000000002</v>
      </c>
      <c r="F92" s="18">
        <f t="shared" si="10"/>
        <v>6.057328285559762E-2</v>
      </c>
      <c r="G92" s="18">
        <f t="shared" si="7"/>
        <v>5.8507832945092063E-2</v>
      </c>
      <c r="H92" s="13">
        <f t="shared" si="13"/>
        <v>59963.240352265835</v>
      </c>
      <c r="I92" s="13">
        <f t="shared" si="11"/>
        <v>3508.3192493767729</v>
      </c>
      <c r="J92" s="13">
        <f t="shared" si="8"/>
        <v>57918.591893729055</v>
      </c>
      <c r="K92" s="13">
        <f t="shared" si="9"/>
        <v>475705.19069807045</v>
      </c>
      <c r="L92" s="20">
        <f t="shared" si="12"/>
        <v>7.9332802547601977</v>
      </c>
    </row>
    <row r="93" spans="1:12" x14ac:dyDescent="0.2">
      <c r="A93" s="16">
        <v>84</v>
      </c>
      <c r="B93" s="47">
        <v>38</v>
      </c>
      <c r="C93" s="46">
        <v>740</v>
      </c>
      <c r="D93" s="46">
        <v>624</v>
      </c>
      <c r="E93" s="21">
        <v>0.47570000000000001</v>
      </c>
      <c r="F93" s="18">
        <f t="shared" si="10"/>
        <v>5.5718475073313782E-2</v>
      </c>
      <c r="G93" s="18">
        <f t="shared" si="7"/>
        <v>5.4136961383535583E-2</v>
      </c>
      <c r="H93" s="13">
        <f t="shared" si="13"/>
        <v>56454.921102889064</v>
      </c>
      <c r="I93" s="13">
        <f t="shared" si="11"/>
        <v>3056.2978836576535</v>
      </c>
      <c r="J93" s="13">
        <f t="shared" si="8"/>
        <v>54852.504122487357</v>
      </c>
      <c r="K93" s="13">
        <f t="shared" si="9"/>
        <v>417786.5988043414</v>
      </c>
      <c r="L93" s="20">
        <f t="shared" si="12"/>
        <v>7.4003575001535395</v>
      </c>
    </row>
    <row r="94" spans="1:12" x14ac:dyDescent="0.2">
      <c r="A94" s="16">
        <v>85</v>
      </c>
      <c r="B94" s="47">
        <v>56</v>
      </c>
      <c r="C94" s="46">
        <v>764</v>
      </c>
      <c r="D94" s="46">
        <v>688</v>
      </c>
      <c r="E94" s="21">
        <v>0.46639999999999998</v>
      </c>
      <c r="F94" s="18">
        <f t="shared" si="10"/>
        <v>7.7134986225895319E-2</v>
      </c>
      <c r="G94" s="18">
        <f t="shared" si="7"/>
        <v>7.408567691024627E-2</v>
      </c>
      <c r="H94" s="13">
        <f t="shared" si="13"/>
        <v>53398.623219231413</v>
      </c>
      <c r="I94" s="13">
        <f t="shared" si="11"/>
        <v>3956.0731472719531</v>
      </c>
      <c r="J94" s="13">
        <f t="shared" si="8"/>
        <v>51287.662587847095</v>
      </c>
      <c r="K94" s="13">
        <f t="shared" si="9"/>
        <v>362934.09468185407</v>
      </c>
      <c r="L94" s="20">
        <f t="shared" si="12"/>
        <v>6.7966938621583042</v>
      </c>
    </row>
    <row r="95" spans="1:12" x14ac:dyDescent="0.2">
      <c r="A95" s="16">
        <v>86</v>
      </c>
      <c r="B95" s="47">
        <v>69</v>
      </c>
      <c r="C95" s="46">
        <v>711</v>
      </c>
      <c r="D95" s="46">
        <v>692</v>
      </c>
      <c r="E95" s="21">
        <v>0.44669999999999999</v>
      </c>
      <c r="F95" s="18">
        <f t="shared" si="10"/>
        <v>9.8360655737704916E-2</v>
      </c>
      <c r="G95" s="18">
        <f t="shared" si="7"/>
        <v>9.3283872151343761E-2</v>
      </c>
      <c r="H95" s="13">
        <f t="shared" si="13"/>
        <v>49442.550071959457</v>
      </c>
      <c r="I95" s="13">
        <f t="shared" si="11"/>
        <v>4612.1925197490782</v>
      </c>
      <c r="J95" s="13">
        <f t="shared" si="8"/>
        <v>46890.62395078229</v>
      </c>
      <c r="K95" s="13">
        <f t="shared" si="9"/>
        <v>311646.43209400697</v>
      </c>
      <c r="L95" s="20">
        <f t="shared" si="12"/>
        <v>6.3032030435410773</v>
      </c>
    </row>
    <row r="96" spans="1:12" x14ac:dyDescent="0.2">
      <c r="A96" s="16">
        <v>87</v>
      </c>
      <c r="B96" s="47">
        <v>62</v>
      </c>
      <c r="C96" s="46">
        <v>542</v>
      </c>
      <c r="D96" s="46">
        <v>647</v>
      </c>
      <c r="E96" s="21">
        <v>0.48559999999999998</v>
      </c>
      <c r="F96" s="18">
        <f t="shared" si="10"/>
        <v>0.10428931875525652</v>
      </c>
      <c r="G96" s="18">
        <f t="shared" si="7"/>
        <v>9.8979426328016526E-2</v>
      </c>
      <c r="H96" s="13">
        <f t="shared" si="13"/>
        <v>44830.357552210378</v>
      </c>
      <c r="I96" s="13">
        <f t="shared" si="11"/>
        <v>4437.2830725976464</v>
      </c>
      <c r="J96" s="13">
        <f t="shared" si="8"/>
        <v>42547.81913966615</v>
      </c>
      <c r="K96" s="13">
        <f t="shared" si="9"/>
        <v>264755.80814322468</v>
      </c>
      <c r="L96" s="20">
        <f t="shared" si="12"/>
        <v>5.9057259990595545</v>
      </c>
    </row>
    <row r="97" spans="1:12" x14ac:dyDescent="0.2">
      <c r="A97" s="16">
        <v>88</v>
      </c>
      <c r="B97" s="47">
        <v>50</v>
      </c>
      <c r="C97" s="46">
        <v>488</v>
      </c>
      <c r="D97" s="46">
        <v>488</v>
      </c>
      <c r="E97" s="21">
        <v>0.50529999999999997</v>
      </c>
      <c r="F97" s="18">
        <f t="shared" si="10"/>
        <v>0.10245901639344263</v>
      </c>
      <c r="G97" s="18">
        <f t="shared" si="7"/>
        <v>9.7516260836494478E-2</v>
      </c>
      <c r="H97" s="13">
        <f t="shared" si="13"/>
        <v>40393.074479612733</v>
      </c>
      <c r="I97" s="13">
        <f t="shared" si="11"/>
        <v>3938.9815869418635</v>
      </c>
      <c r="J97" s="13">
        <f t="shared" si="8"/>
        <v>38444.460288552596</v>
      </c>
      <c r="K97" s="13">
        <f t="shared" si="9"/>
        <v>222207.98900355853</v>
      </c>
      <c r="L97" s="20">
        <f t="shared" si="12"/>
        <v>5.5011407739143934</v>
      </c>
    </row>
    <row r="98" spans="1:12" x14ac:dyDescent="0.2">
      <c r="A98" s="16">
        <v>89</v>
      </c>
      <c r="B98" s="47">
        <v>52</v>
      </c>
      <c r="C98" s="46">
        <v>412</v>
      </c>
      <c r="D98" s="46">
        <v>430</v>
      </c>
      <c r="E98" s="21">
        <v>0.47620000000000001</v>
      </c>
      <c r="F98" s="18">
        <f t="shared" si="10"/>
        <v>0.12351543942992874</v>
      </c>
      <c r="G98" s="18">
        <f t="shared" si="7"/>
        <v>0.11600990189131835</v>
      </c>
      <c r="H98" s="13">
        <f t="shared" si="13"/>
        <v>36454.092892670873</v>
      </c>
      <c r="I98" s="13">
        <f t="shared" si="11"/>
        <v>4229.0357400157536</v>
      </c>
      <c r="J98" s="13">
        <f t="shared" si="8"/>
        <v>34238.923972050623</v>
      </c>
      <c r="K98" s="13">
        <f>K99+J98</f>
        <v>183763.52871500593</v>
      </c>
      <c r="L98" s="20">
        <f t="shared" si="12"/>
        <v>5.0409573831955576</v>
      </c>
    </row>
    <row r="99" spans="1:12" x14ac:dyDescent="0.2">
      <c r="A99" s="16">
        <v>90</v>
      </c>
      <c r="B99" s="47">
        <v>41</v>
      </c>
      <c r="C99" s="46">
        <v>349</v>
      </c>
      <c r="D99" s="46">
        <v>368</v>
      </c>
      <c r="E99" s="21">
        <v>0.42630000000000001</v>
      </c>
      <c r="F99" s="22">
        <f t="shared" si="10"/>
        <v>0.11436541143654114</v>
      </c>
      <c r="G99" s="22">
        <f t="shared" si="7"/>
        <v>0.10732374626886376</v>
      </c>
      <c r="H99" s="23">
        <f t="shared" si="13"/>
        <v>32225.057152655121</v>
      </c>
      <c r="I99" s="23">
        <f t="shared" si="11"/>
        <v>3458.5138573511917</v>
      </c>
      <c r="J99" s="23">
        <f t="shared" si="8"/>
        <v>30240.907752692743</v>
      </c>
      <c r="K99" s="23">
        <f t="shared" ref="K99:K108" si="14">K100+J99</f>
        <v>149524.6047429553</v>
      </c>
      <c r="L99" s="24">
        <f t="shared" si="12"/>
        <v>4.6400105369754332</v>
      </c>
    </row>
    <row r="100" spans="1:12" x14ac:dyDescent="0.2">
      <c r="A100" s="16">
        <v>91</v>
      </c>
      <c r="B100" s="47">
        <v>59</v>
      </c>
      <c r="C100" s="46">
        <v>286</v>
      </c>
      <c r="D100" s="46">
        <v>306</v>
      </c>
      <c r="E100" s="21">
        <v>0.4612</v>
      </c>
      <c r="F100" s="22">
        <f t="shared" si="10"/>
        <v>0.19932432432432431</v>
      </c>
      <c r="G100" s="22">
        <f t="shared" si="7"/>
        <v>0.17999372767620164</v>
      </c>
      <c r="H100" s="23">
        <f t="shared" si="13"/>
        <v>28766.543295303931</v>
      </c>
      <c r="I100" s="23">
        <f t="shared" si="11"/>
        <v>5177.7973600805999</v>
      </c>
      <c r="J100" s="23">
        <f t="shared" si="8"/>
        <v>25976.746077692504</v>
      </c>
      <c r="K100" s="23">
        <f t="shared" si="14"/>
        <v>119283.69699026257</v>
      </c>
      <c r="L100" s="24">
        <f t="shared" si="12"/>
        <v>4.1466121169217907</v>
      </c>
    </row>
    <row r="101" spans="1:12" x14ac:dyDescent="0.2">
      <c r="A101" s="16">
        <v>92</v>
      </c>
      <c r="B101" s="47">
        <v>41</v>
      </c>
      <c r="C101" s="46">
        <v>236</v>
      </c>
      <c r="D101" s="46">
        <v>237</v>
      </c>
      <c r="E101" s="21">
        <v>0.46899999999999997</v>
      </c>
      <c r="F101" s="22">
        <f t="shared" si="10"/>
        <v>0.17336152219873149</v>
      </c>
      <c r="G101" s="22">
        <f t="shared" si="7"/>
        <v>0.1587479817710854</v>
      </c>
      <c r="H101" s="23">
        <f t="shared" si="13"/>
        <v>23588.745935223331</v>
      </c>
      <c r="I101" s="23">
        <f t="shared" si="11"/>
        <v>3744.6658097275981</v>
      </c>
      <c r="J101" s="23">
        <f t="shared" si="8"/>
        <v>21600.328390257975</v>
      </c>
      <c r="K101" s="23">
        <f t="shared" si="14"/>
        <v>93306.950912570072</v>
      </c>
      <c r="L101" s="24">
        <f t="shared" si="12"/>
        <v>3.9555706424071362</v>
      </c>
    </row>
    <row r="102" spans="1:12" x14ac:dyDescent="0.2">
      <c r="A102" s="16">
        <v>93</v>
      </c>
      <c r="B102" s="47">
        <v>35</v>
      </c>
      <c r="C102" s="46">
        <v>155</v>
      </c>
      <c r="D102" s="46">
        <v>193</v>
      </c>
      <c r="E102" s="21">
        <v>0.48170000000000002</v>
      </c>
      <c r="F102" s="22">
        <f t="shared" si="10"/>
        <v>0.20114942528735633</v>
      </c>
      <c r="G102" s="22">
        <f t="shared" si="7"/>
        <v>0.18215836848556136</v>
      </c>
      <c r="H102" s="23">
        <f t="shared" si="13"/>
        <v>19844.080125495733</v>
      </c>
      <c r="I102" s="23">
        <f t="shared" si="11"/>
        <v>3614.7652597570564</v>
      </c>
      <c r="J102" s="23">
        <f t="shared" si="8"/>
        <v>17970.547291363651</v>
      </c>
      <c r="K102" s="23">
        <f t="shared" si="14"/>
        <v>71706.6225223121</v>
      </c>
      <c r="L102" s="24">
        <f t="shared" si="12"/>
        <v>3.6135019647589117</v>
      </c>
    </row>
    <row r="103" spans="1:12" x14ac:dyDescent="0.2">
      <c r="A103" s="16">
        <v>94</v>
      </c>
      <c r="B103" s="47">
        <v>22</v>
      </c>
      <c r="C103" s="46">
        <v>131</v>
      </c>
      <c r="D103" s="46">
        <v>122</v>
      </c>
      <c r="E103" s="21">
        <v>0.55110000000000003</v>
      </c>
      <c r="F103" s="22">
        <f t="shared" si="10"/>
        <v>0.17391304347826086</v>
      </c>
      <c r="G103" s="22">
        <f t="shared" si="7"/>
        <v>0.16131894368355676</v>
      </c>
      <c r="H103" s="23">
        <f t="shared" si="13"/>
        <v>16229.314865738677</v>
      </c>
      <c r="I103" s="23">
        <f t="shared" si="11"/>
        <v>2618.0959308488082</v>
      </c>
      <c r="J103" s="23">
        <f t="shared" si="8"/>
        <v>15054.051602380647</v>
      </c>
      <c r="K103" s="23">
        <f t="shared" si="14"/>
        <v>53736.075230948445</v>
      </c>
      <c r="L103" s="24">
        <f t="shared" si="12"/>
        <v>3.3110501383141813</v>
      </c>
    </row>
    <row r="104" spans="1:12" x14ac:dyDescent="0.2">
      <c r="A104" s="16">
        <v>95</v>
      </c>
      <c r="B104" s="47">
        <v>29</v>
      </c>
      <c r="C104" s="46">
        <v>85</v>
      </c>
      <c r="D104" s="46">
        <v>96</v>
      </c>
      <c r="E104" s="21">
        <v>0.42799999999999999</v>
      </c>
      <c r="F104" s="22">
        <f t="shared" si="10"/>
        <v>0.32044198895027626</v>
      </c>
      <c r="G104" s="22">
        <f t="shared" si="7"/>
        <v>0.27080531898998955</v>
      </c>
      <c r="H104" s="23">
        <f t="shared" si="13"/>
        <v>13611.218934889868</v>
      </c>
      <c r="I104" s="23">
        <f t="shared" si="11"/>
        <v>3685.9904855054365</v>
      </c>
      <c r="J104" s="23">
        <f t="shared" si="8"/>
        <v>11502.832377180757</v>
      </c>
      <c r="K104" s="23">
        <f t="shared" si="14"/>
        <v>38682.023628567797</v>
      </c>
      <c r="L104" s="24">
        <f t="shared" si="12"/>
        <v>2.8419220801315235</v>
      </c>
    </row>
    <row r="105" spans="1:12" x14ac:dyDescent="0.2">
      <c r="A105" s="16">
        <v>96</v>
      </c>
      <c r="B105" s="47">
        <v>14</v>
      </c>
      <c r="C105" s="46">
        <v>56</v>
      </c>
      <c r="D105" s="46">
        <v>68</v>
      </c>
      <c r="E105" s="21">
        <v>0.44340000000000002</v>
      </c>
      <c r="F105" s="22">
        <f t="shared" si="10"/>
        <v>0.22580645161290322</v>
      </c>
      <c r="G105" s="22">
        <f t="shared" si="7"/>
        <v>0.20059490718187081</v>
      </c>
      <c r="H105" s="23">
        <f t="shared" si="13"/>
        <v>9925.2284493844309</v>
      </c>
      <c r="I105" s="23">
        <f t="shared" si="11"/>
        <v>1990.9502795631336</v>
      </c>
      <c r="J105" s="23">
        <f t="shared" si="8"/>
        <v>8817.0655237795909</v>
      </c>
      <c r="K105" s="23">
        <f t="shared" si="14"/>
        <v>27179.191251387037</v>
      </c>
      <c r="L105" s="24">
        <f t="shared" si="12"/>
        <v>2.7383945256265321</v>
      </c>
    </row>
    <row r="106" spans="1:12" x14ac:dyDescent="0.2">
      <c r="A106" s="16">
        <v>97</v>
      </c>
      <c r="B106" s="47">
        <v>7</v>
      </c>
      <c r="C106" s="46">
        <v>50</v>
      </c>
      <c r="D106" s="46">
        <v>42</v>
      </c>
      <c r="E106" s="21">
        <v>0.4677</v>
      </c>
      <c r="F106" s="22">
        <f t="shared" si="10"/>
        <v>0.15217391304347827</v>
      </c>
      <c r="G106" s="22">
        <f t="shared" si="7"/>
        <v>0.14077114432863225</v>
      </c>
      <c r="H106" s="23">
        <f t="shared" si="13"/>
        <v>7934.2781698212975</v>
      </c>
      <c r="I106" s="23">
        <f t="shared" si="11"/>
        <v>1116.9174173874301</v>
      </c>
      <c r="J106" s="23">
        <f t="shared" si="8"/>
        <v>7339.7430285459686</v>
      </c>
      <c r="K106" s="23">
        <f t="shared" si="14"/>
        <v>18362.125727607447</v>
      </c>
      <c r="L106" s="24">
        <f t="shared" si="12"/>
        <v>2.3142780394881233</v>
      </c>
    </row>
    <row r="107" spans="1:12" x14ac:dyDescent="0.2">
      <c r="A107" s="16">
        <v>98</v>
      </c>
      <c r="B107" s="47">
        <v>11</v>
      </c>
      <c r="C107" s="46">
        <v>25</v>
      </c>
      <c r="D107" s="46">
        <v>38</v>
      </c>
      <c r="E107" s="21">
        <v>0.26450000000000001</v>
      </c>
      <c r="F107" s="22">
        <f t="shared" si="10"/>
        <v>0.34920634920634919</v>
      </c>
      <c r="G107" s="22">
        <f t="shared" si="7"/>
        <v>0.2778444323764539</v>
      </c>
      <c r="H107" s="23">
        <f t="shared" si="13"/>
        <v>6817.3607524338677</v>
      </c>
      <c r="I107" s="23">
        <f t="shared" si="11"/>
        <v>1894.1657285655026</v>
      </c>
      <c r="J107" s="23">
        <f t="shared" si="8"/>
        <v>5424.2018590739399</v>
      </c>
      <c r="K107" s="23">
        <f t="shared" si="14"/>
        <v>11022.38269906148</v>
      </c>
      <c r="L107" s="24">
        <f t="shared" si="12"/>
        <v>1.6168108303680975</v>
      </c>
    </row>
    <row r="108" spans="1:12" x14ac:dyDescent="0.2">
      <c r="A108" s="16">
        <v>99</v>
      </c>
      <c r="B108" s="47">
        <v>5</v>
      </c>
      <c r="C108" s="46">
        <v>16</v>
      </c>
      <c r="D108" s="46">
        <v>18</v>
      </c>
      <c r="E108" s="21">
        <v>0.41749999999999998</v>
      </c>
      <c r="F108" s="22">
        <f t="shared" si="10"/>
        <v>0.29411764705882354</v>
      </c>
      <c r="G108" s="22">
        <f t="shared" si="7"/>
        <v>0.25109855618330196</v>
      </c>
      <c r="H108" s="23">
        <f t="shared" si="13"/>
        <v>4923.1950238683648</v>
      </c>
      <c r="I108" s="23">
        <f t="shared" si="11"/>
        <v>1236.2071623021632</v>
      </c>
      <c r="J108" s="23">
        <f t="shared" si="8"/>
        <v>4203.1043518273545</v>
      </c>
      <c r="K108" s="23">
        <f t="shared" si="14"/>
        <v>5598.180839987539</v>
      </c>
      <c r="L108" s="24">
        <f t="shared" si="12"/>
        <v>1.1371032048998151</v>
      </c>
    </row>
    <row r="109" spans="1:12" x14ac:dyDescent="0.2">
      <c r="A109" s="16" t="s">
        <v>23</v>
      </c>
      <c r="B109" s="47">
        <v>7</v>
      </c>
      <c r="C109" s="46">
        <v>16</v>
      </c>
      <c r="D109" s="46">
        <v>21</v>
      </c>
      <c r="E109" s="21"/>
      <c r="F109" s="22">
        <f>B109/((C109+D109)/2)</f>
        <v>0.3783783783783784</v>
      </c>
      <c r="G109" s="22">
        <v>1</v>
      </c>
      <c r="H109" s="23">
        <f>H108-I108</f>
        <v>3686.9878615662019</v>
      </c>
      <c r="I109" s="23">
        <f>H109*G109</f>
        <v>3686.9878615662019</v>
      </c>
      <c r="J109" s="23">
        <f>H109*F109</f>
        <v>1395.0764881601847</v>
      </c>
      <c r="K109" s="23">
        <f>J109</f>
        <v>1395.0764881601847</v>
      </c>
      <c r="L109" s="24">
        <f>K109/H109</f>
        <v>0.3783783783783784</v>
      </c>
    </row>
    <row r="110" spans="1:12" x14ac:dyDescent="0.2">
      <c r="A110" s="25"/>
      <c r="B110" s="25"/>
      <c r="C110" s="25"/>
      <c r="D110" s="25"/>
      <c r="E110" s="68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7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E112" s="6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70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70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70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70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70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70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70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70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70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70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70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71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E125" s="6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6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6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6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6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6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6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6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6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6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6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6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6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6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6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6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6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6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6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6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6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6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6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6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6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6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6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6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6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6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6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6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6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44562</v>
      </c>
      <c r="D7" s="62">
        <v>44927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8</v>
      </c>
      <c r="C9" s="46">
        <v>2693</v>
      </c>
      <c r="D9" s="46">
        <v>2720</v>
      </c>
      <c r="E9" s="17">
        <v>3.5999999999999997E-2</v>
      </c>
      <c r="F9" s="18">
        <f>B9/((C9+D9)/2)</f>
        <v>2.9558470349159431E-3</v>
      </c>
      <c r="G9" s="18">
        <f t="shared" ref="G9:G72" si="0">F9/((1+(1-E9)*F9))</f>
        <v>2.9474484675478555E-3</v>
      </c>
      <c r="H9" s="13">
        <v>100000</v>
      </c>
      <c r="I9" s="13">
        <f>H9*G9</f>
        <v>294.74484675478556</v>
      </c>
      <c r="J9" s="13">
        <f t="shared" ref="J9:J72" si="1">H10+I9*E9</f>
        <v>99715.865967728387</v>
      </c>
      <c r="K9" s="13">
        <f t="shared" ref="K9:K72" si="2">K10+J9</f>
        <v>8247689.2905180315</v>
      </c>
      <c r="L9" s="19">
        <f>K9/H9</f>
        <v>82.476892905180321</v>
      </c>
    </row>
    <row r="10" spans="1:13" x14ac:dyDescent="0.2">
      <c r="A10" s="16">
        <v>1</v>
      </c>
      <c r="B10" s="47">
        <v>0</v>
      </c>
      <c r="C10" s="46">
        <v>2770</v>
      </c>
      <c r="D10" s="46">
        <v>2807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99705.25515324522</v>
      </c>
      <c r="I10" s="13">
        <f t="shared" ref="I10:I73" si="4">H10*G10</f>
        <v>0</v>
      </c>
      <c r="J10" s="13">
        <f t="shared" si="1"/>
        <v>99705.25515324522</v>
      </c>
      <c r="K10" s="13">
        <f t="shared" si="2"/>
        <v>8147973.4245503033</v>
      </c>
      <c r="L10" s="20">
        <f t="shared" ref="L10:L73" si="5">K10/H10</f>
        <v>81.720601507182465</v>
      </c>
    </row>
    <row r="11" spans="1:13" x14ac:dyDescent="0.2">
      <c r="A11" s="16">
        <v>2</v>
      </c>
      <c r="B11" s="47">
        <v>0</v>
      </c>
      <c r="C11" s="46">
        <v>2936</v>
      </c>
      <c r="D11" s="46">
        <v>2825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99705.25515324522</v>
      </c>
      <c r="I11" s="13">
        <f t="shared" si="4"/>
        <v>0</v>
      </c>
      <c r="J11" s="13">
        <f t="shared" si="1"/>
        <v>99705.25515324522</v>
      </c>
      <c r="K11" s="13">
        <f t="shared" si="2"/>
        <v>8048268.169397058</v>
      </c>
      <c r="L11" s="20">
        <f t="shared" si="5"/>
        <v>80.720601507182465</v>
      </c>
    </row>
    <row r="12" spans="1:13" x14ac:dyDescent="0.2">
      <c r="A12" s="16">
        <v>3</v>
      </c>
      <c r="B12" s="47">
        <v>0</v>
      </c>
      <c r="C12" s="46">
        <v>3267</v>
      </c>
      <c r="D12" s="46">
        <v>3020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99705.25515324522</v>
      </c>
      <c r="I12" s="13">
        <f t="shared" si="4"/>
        <v>0</v>
      </c>
      <c r="J12" s="13">
        <f t="shared" si="1"/>
        <v>99705.25515324522</v>
      </c>
      <c r="K12" s="13">
        <f t="shared" si="2"/>
        <v>7948562.9142438127</v>
      </c>
      <c r="L12" s="20">
        <f t="shared" si="5"/>
        <v>79.720601507182465</v>
      </c>
    </row>
    <row r="13" spans="1:13" x14ac:dyDescent="0.2">
      <c r="A13" s="16">
        <v>4</v>
      </c>
      <c r="B13" s="47">
        <v>1</v>
      </c>
      <c r="C13" s="46">
        <v>3439</v>
      </c>
      <c r="D13" s="46">
        <v>3331</v>
      </c>
      <c r="E13" s="17">
        <v>0.13700000000000001</v>
      </c>
      <c r="F13" s="18">
        <f t="shared" si="3"/>
        <v>2.9542097488921711E-4</v>
      </c>
      <c r="G13" s="18">
        <f t="shared" si="0"/>
        <v>2.9534567701055826E-4</v>
      </c>
      <c r="H13" s="13">
        <f t="shared" si="6"/>
        <v>99705.25515324522</v>
      </c>
      <c r="I13" s="13">
        <f t="shared" si="4"/>
        <v>29.447516084745661</v>
      </c>
      <c r="J13" s="13">
        <f t="shared" si="1"/>
        <v>99679.841946864079</v>
      </c>
      <c r="K13" s="13">
        <f t="shared" si="2"/>
        <v>7848857.6590905674</v>
      </c>
      <c r="L13" s="20">
        <f t="shared" si="5"/>
        <v>78.720601507182465</v>
      </c>
    </row>
    <row r="14" spans="1:13" x14ac:dyDescent="0.2">
      <c r="A14" s="16">
        <v>5</v>
      </c>
      <c r="B14" s="47">
        <v>1</v>
      </c>
      <c r="C14" s="46">
        <v>3574</v>
      </c>
      <c r="D14" s="46">
        <v>3467</v>
      </c>
      <c r="E14" s="17">
        <v>0.55889999999999995</v>
      </c>
      <c r="F14" s="18">
        <f t="shared" si="3"/>
        <v>2.84050560999858E-4</v>
      </c>
      <c r="G14" s="18">
        <f t="shared" si="0"/>
        <v>2.8401497542801838E-4</v>
      </c>
      <c r="H14" s="13">
        <f t="shared" si="6"/>
        <v>99675.807637160469</v>
      </c>
      <c r="I14" s="13">
        <f t="shared" si="4"/>
        <v>28.309422056836016</v>
      </c>
      <c r="J14" s="13">
        <f t="shared" si="1"/>
        <v>99663.320351091199</v>
      </c>
      <c r="K14" s="13">
        <f t="shared" si="2"/>
        <v>7749177.8171437029</v>
      </c>
      <c r="L14" s="20">
        <f t="shared" si="5"/>
        <v>77.743817690971042</v>
      </c>
    </row>
    <row r="15" spans="1:13" x14ac:dyDescent="0.2">
      <c r="A15" s="16">
        <v>6</v>
      </c>
      <c r="B15" s="47">
        <v>0</v>
      </c>
      <c r="C15" s="46">
        <v>3737</v>
      </c>
      <c r="D15" s="46">
        <v>3669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99647.498215103638</v>
      </c>
      <c r="I15" s="13">
        <f t="shared" si="4"/>
        <v>0</v>
      </c>
      <c r="J15" s="13">
        <f t="shared" si="1"/>
        <v>99647.498215103638</v>
      </c>
      <c r="K15" s="13">
        <f t="shared" si="2"/>
        <v>7649514.4967926117</v>
      </c>
      <c r="L15" s="20">
        <f t="shared" si="5"/>
        <v>76.765745591324531</v>
      </c>
    </row>
    <row r="16" spans="1:13" x14ac:dyDescent="0.2">
      <c r="A16" s="16">
        <v>7</v>
      </c>
      <c r="B16" s="47">
        <v>1</v>
      </c>
      <c r="C16" s="46">
        <v>3806</v>
      </c>
      <c r="D16" s="46">
        <v>3821</v>
      </c>
      <c r="E16" s="17">
        <v>0.47949999999999998</v>
      </c>
      <c r="F16" s="18">
        <f t="shared" si="3"/>
        <v>2.6222630129802018E-4</v>
      </c>
      <c r="G16" s="18">
        <f t="shared" si="0"/>
        <v>2.621905152318924E-4</v>
      </c>
      <c r="H16" s="13">
        <f t="shared" si="6"/>
        <v>99647.498215103638</v>
      </c>
      <c r="I16" s="13">
        <f t="shared" si="4"/>
        <v>26.1266288985871</v>
      </c>
      <c r="J16" s="13">
        <f t="shared" si="1"/>
        <v>99633.899304761915</v>
      </c>
      <c r="K16" s="13">
        <f t="shared" si="2"/>
        <v>7549866.9985775081</v>
      </c>
      <c r="L16" s="20">
        <f t="shared" si="5"/>
        <v>75.765745591324531</v>
      </c>
    </row>
    <row r="17" spans="1:12" x14ac:dyDescent="0.2">
      <c r="A17" s="16">
        <v>8</v>
      </c>
      <c r="B17" s="47">
        <v>0</v>
      </c>
      <c r="C17" s="46">
        <v>3659</v>
      </c>
      <c r="D17" s="46">
        <v>3864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99621.371586205045</v>
      </c>
      <c r="I17" s="13">
        <f t="shared" si="4"/>
        <v>0</v>
      </c>
      <c r="J17" s="13">
        <f t="shared" si="1"/>
        <v>99621.371586205045</v>
      </c>
      <c r="K17" s="13">
        <f t="shared" si="2"/>
        <v>7450233.0992727466</v>
      </c>
      <c r="L17" s="20">
        <f t="shared" si="5"/>
        <v>74.785490107670924</v>
      </c>
    </row>
    <row r="18" spans="1:12" x14ac:dyDescent="0.2">
      <c r="A18" s="16">
        <v>9</v>
      </c>
      <c r="B18" s="47">
        <v>0</v>
      </c>
      <c r="C18" s="46">
        <v>3952</v>
      </c>
      <c r="D18" s="46">
        <v>3711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99621.371586205045</v>
      </c>
      <c r="I18" s="13">
        <f t="shared" si="4"/>
        <v>0</v>
      </c>
      <c r="J18" s="13">
        <f t="shared" si="1"/>
        <v>99621.371586205045</v>
      </c>
      <c r="K18" s="13">
        <f t="shared" si="2"/>
        <v>7350611.7276865412</v>
      </c>
      <c r="L18" s="20">
        <f t="shared" si="5"/>
        <v>73.785490107670924</v>
      </c>
    </row>
    <row r="19" spans="1:12" x14ac:dyDescent="0.2">
      <c r="A19" s="16">
        <v>10</v>
      </c>
      <c r="B19" s="47">
        <v>1</v>
      </c>
      <c r="C19" s="46">
        <v>3981</v>
      </c>
      <c r="D19" s="46">
        <v>4047</v>
      </c>
      <c r="E19" s="17">
        <v>0.69320000000000004</v>
      </c>
      <c r="F19" s="18">
        <f t="shared" si="3"/>
        <v>2.4912805181863477E-4</v>
      </c>
      <c r="G19" s="18">
        <f t="shared" si="0"/>
        <v>2.4910901179750391E-4</v>
      </c>
      <c r="H19" s="13">
        <f t="shared" si="6"/>
        <v>99621.371586205045</v>
      </c>
      <c r="I19" s="13">
        <f t="shared" si="4"/>
        <v>24.816581429751473</v>
      </c>
      <c r="J19" s="13">
        <f t="shared" si="1"/>
        <v>99613.7578590224</v>
      </c>
      <c r="K19" s="13">
        <f t="shared" si="2"/>
        <v>7250990.3561003357</v>
      </c>
      <c r="L19" s="20">
        <f t="shared" si="5"/>
        <v>72.78549010767091</v>
      </c>
    </row>
    <row r="20" spans="1:12" x14ac:dyDescent="0.2">
      <c r="A20" s="16">
        <v>11</v>
      </c>
      <c r="B20" s="47">
        <v>0</v>
      </c>
      <c r="C20" s="46">
        <v>4124</v>
      </c>
      <c r="D20" s="46">
        <v>4055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99596.555004775291</v>
      </c>
      <c r="I20" s="13">
        <f t="shared" si="4"/>
        <v>0</v>
      </c>
      <c r="J20" s="13">
        <f t="shared" si="1"/>
        <v>99596.555004775291</v>
      </c>
      <c r="K20" s="13">
        <f t="shared" si="2"/>
        <v>7151376.5982413134</v>
      </c>
      <c r="L20" s="20">
        <f t="shared" si="5"/>
        <v>71.803453421641251</v>
      </c>
    </row>
    <row r="21" spans="1:12" x14ac:dyDescent="0.2">
      <c r="A21" s="16">
        <v>12</v>
      </c>
      <c r="B21" s="47">
        <v>0</v>
      </c>
      <c r="C21" s="46">
        <v>4091</v>
      </c>
      <c r="D21" s="46">
        <v>4222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99596.555004775291</v>
      </c>
      <c r="I21" s="13">
        <f t="shared" si="4"/>
        <v>0</v>
      </c>
      <c r="J21" s="13">
        <f t="shared" si="1"/>
        <v>99596.555004775291</v>
      </c>
      <c r="K21" s="13">
        <f t="shared" si="2"/>
        <v>7051780.0432365378</v>
      </c>
      <c r="L21" s="20">
        <f t="shared" si="5"/>
        <v>70.803453421641251</v>
      </c>
    </row>
    <row r="22" spans="1:12" x14ac:dyDescent="0.2">
      <c r="A22" s="16">
        <v>13</v>
      </c>
      <c r="B22" s="47">
        <v>0</v>
      </c>
      <c r="C22" s="46">
        <v>4313</v>
      </c>
      <c r="D22" s="46">
        <v>4180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99596.555004775291</v>
      </c>
      <c r="I22" s="13">
        <f t="shared" si="4"/>
        <v>0</v>
      </c>
      <c r="J22" s="13">
        <f t="shared" si="1"/>
        <v>99596.555004775291</v>
      </c>
      <c r="K22" s="13">
        <f t="shared" si="2"/>
        <v>6952183.4882317623</v>
      </c>
      <c r="L22" s="20">
        <f t="shared" si="5"/>
        <v>69.803453421641251</v>
      </c>
    </row>
    <row r="23" spans="1:12" x14ac:dyDescent="0.2">
      <c r="A23" s="16">
        <v>14</v>
      </c>
      <c r="B23" s="47">
        <v>0</v>
      </c>
      <c r="C23" s="46">
        <v>4210</v>
      </c>
      <c r="D23" s="46">
        <v>4380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99596.555004775291</v>
      </c>
      <c r="I23" s="13">
        <f t="shared" si="4"/>
        <v>0</v>
      </c>
      <c r="J23" s="13">
        <f t="shared" si="1"/>
        <v>99596.555004775291</v>
      </c>
      <c r="K23" s="13">
        <f t="shared" si="2"/>
        <v>6852586.9332269868</v>
      </c>
      <c r="L23" s="20">
        <f t="shared" si="5"/>
        <v>68.803453421641237</v>
      </c>
    </row>
    <row r="24" spans="1:12" x14ac:dyDescent="0.2">
      <c r="A24" s="16">
        <v>15</v>
      </c>
      <c r="B24" s="47">
        <v>1</v>
      </c>
      <c r="C24" s="46">
        <v>3924</v>
      </c>
      <c r="D24" s="46">
        <v>4273</v>
      </c>
      <c r="E24" s="17">
        <v>0.37530000000000002</v>
      </c>
      <c r="F24" s="18">
        <f t="shared" si="3"/>
        <v>2.439917042820544E-4</v>
      </c>
      <c r="G24" s="18">
        <f t="shared" si="0"/>
        <v>2.4395452033942761E-4</v>
      </c>
      <c r="H24" s="13">
        <f t="shared" si="6"/>
        <v>99596.555004775291</v>
      </c>
      <c r="I24" s="13">
        <f t="shared" si="4"/>
        <v>24.297029803649373</v>
      </c>
      <c r="J24" s="13">
        <f t="shared" si="1"/>
        <v>99581.376650256949</v>
      </c>
      <c r="K24" s="13">
        <f t="shared" si="2"/>
        <v>6752990.3782222113</v>
      </c>
      <c r="L24" s="20">
        <f t="shared" si="5"/>
        <v>67.803453421641237</v>
      </c>
    </row>
    <row r="25" spans="1:12" x14ac:dyDescent="0.2">
      <c r="A25" s="16">
        <v>16</v>
      </c>
      <c r="B25" s="47">
        <v>0</v>
      </c>
      <c r="C25" s="46">
        <v>3858</v>
      </c>
      <c r="D25" s="46">
        <v>3998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99572.257974971639</v>
      </c>
      <c r="I25" s="13">
        <f t="shared" si="4"/>
        <v>0</v>
      </c>
      <c r="J25" s="13">
        <f t="shared" si="1"/>
        <v>99572.257974971639</v>
      </c>
      <c r="K25" s="13">
        <f t="shared" si="2"/>
        <v>6653409.0015719542</v>
      </c>
      <c r="L25" s="20">
        <f t="shared" si="5"/>
        <v>66.819906838351969</v>
      </c>
    </row>
    <row r="26" spans="1:12" x14ac:dyDescent="0.2">
      <c r="A26" s="16">
        <v>17</v>
      </c>
      <c r="B26" s="47">
        <v>0</v>
      </c>
      <c r="C26" s="46">
        <v>3886</v>
      </c>
      <c r="D26" s="46">
        <v>3907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99572.257974971639</v>
      </c>
      <c r="I26" s="13">
        <f t="shared" si="4"/>
        <v>0</v>
      </c>
      <c r="J26" s="13">
        <f t="shared" si="1"/>
        <v>99572.257974971639</v>
      </c>
      <c r="K26" s="13">
        <f t="shared" si="2"/>
        <v>6553836.7435969822</v>
      </c>
      <c r="L26" s="20">
        <f t="shared" si="5"/>
        <v>65.819906838351969</v>
      </c>
    </row>
    <row r="27" spans="1:12" x14ac:dyDescent="0.2">
      <c r="A27" s="16">
        <v>18</v>
      </c>
      <c r="B27" s="47">
        <v>0</v>
      </c>
      <c r="C27" s="46">
        <v>3776</v>
      </c>
      <c r="D27" s="46">
        <v>4008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99572.257974971639</v>
      </c>
      <c r="I27" s="13">
        <f t="shared" si="4"/>
        <v>0</v>
      </c>
      <c r="J27" s="13">
        <f t="shared" si="1"/>
        <v>99572.257974971639</v>
      </c>
      <c r="K27" s="13">
        <f t="shared" si="2"/>
        <v>6454264.4856220102</v>
      </c>
      <c r="L27" s="20">
        <f t="shared" si="5"/>
        <v>64.819906838351969</v>
      </c>
    </row>
    <row r="28" spans="1:12" x14ac:dyDescent="0.2">
      <c r="A28" s="16">
        <v>19</v>
      </c>
      <c r="B28" s="47">
        <v>1</v>
      </c>
      <c r="C28" s="46">
        <v>3630</v>
      </c>
      <c r="D28" s="46">
        <v>3890</v>
      </c>
      <c r="E28" s="17">
        <v>0.53969999999999996</v>
      </c>
      <c r="F28" s="18">
        <f t="shared" si="3"/>
        <v>2.6595744680851064E-4</v>
      </c>
      <c r="G28" s="18">
        <f t="shared" si="0"/>
        <v>2.6592489222662452E-4</v>
      </c>
      <c r="H28" s="13">
        <f t="shared" si="6"/>
        <v>99572.257974971639</v>
      </c>
      <c r="I28" s="13">
        <f t="shared" si="4"/>
        <v>26.478741970755987</v>
      </c>
      <c r="J28" s="13">
        <f t="shared" si="1"/>
        <v>99560.069810042492</v>
      </c>
      <c r="K28" s="13">
        <f t="shared" si="2"/>
        <v>6354692.2276470382</v>
      </c>
      <c r="L28" s="20">
        <f t="shared" si="5"/>
        <v>63.819906838351962</v>
      </c>
    </row>
    <row r="29" spans="1:12" x14ac:dyDescent="0.2">
      <c r="A29" s="16">
        <v>20</v>
      </c>
      <c r="B29" s="47">
        <v>1</v>
      </c>
      <c r="C29" s="46">
        <v>3629</v>
      </c>
      <c r="D29" s="46">
        <v>3762</v>
      </c>
      <c r="E29" s="17">
        <v>0.63839999999999997</v>
      </c>
      <c r="F29" s="18">
        <f t="shared" si="3"/>
        <v>2.7059937762143147E-4</v>
      </c>
      <c r="G29" s="18">
        <f t="shared" si="0"/>
        <v>2.7057290240521995E-4</v>
      </c>
      <c r="H29" s="13">
        <f t="shared" si="6"/>
        <v>99545.779233000882</v>
      </c>
      <c r="I29" s="13">
        <f t="shared" si="4"/>
        <v>26.934390409262317</v>
      </c>
      <c r="J29" s="13">
        <f t="shared" si="1"/>
        <v>99536.03975742888</v>
      </c>
      <c r="K29" s="13">
        <f t="shared" si="2"/>
        <v>6255132.157836996</v>
      </c>
      <c r="L29" s="20">
        <f t="shared" si="5"/>
        <v>62.836739096652011</v>
      </c>
    </row>
    <row r="30" spans="1:12" x14ac:dyDescent="0.2">
      <c r="A30" s="16">
        <v>21</v>
      </c>
      <c r="B30" s="47">
        <v>1</v>
      </c>
      <c r="C30" s="46">
        <v>3600</v>
      </c>
      <c r="D30" s="46">
        <v>3809</v>
      </c>
      <c r="E30" s="17">
        <v>0.1726</v>
      </c>
      <c r="F30" s="18">
        <f t="shared" si="3"/>
        <v>2.6994196247806724E-4</v>
      </c>
      <c r="G30" s="18">
        <f t="shared" si="0"/>
        <v>2.6988168440931836E-4</v>
      </c>
      <c r="H30" s="13">
        <f t="shared" si="6"/>
        <v>99518.844842591614</v>
      </c>
      <c r="I30" s="13">
        <f t="shared" si="4"/>
        <v>26.858313476588229</v>
      </c>
      <c r="J30" s="13">
        <f t="shared" si="1"/>
        <v>99496.62227402108</v>
      </c>
      <c r="K30" s="13">
        <f t="shared" si="2"/>
        <v>6155596.1180795673</v>
      </c>
      <c r="L30" s="20">
        <f t="shared" si="5"/>
        <v>61.853572836540039</v>
      </c>
    </row>
    <row r="31" spans="1:12" x14ac:dyDescent="0.2">
      <c r="A31" s="16">
        <v>22</v>
      </c>
      <c r="B31" s="47">
        <v>2</v>
      </c>
      <c r="C31" s="46">
        <v>3459</v>
      </c>
      <c r="D31" s="46">
        <v>3731</v>
      </c>
      <c r="E31" s="17">
        <v>0.48630000000000001</v>
      </c>
      <c r="F31" s="18">
        <f t="shared" si="3"/>
        <v>5.5632823365785818E-4</v>
      </c>
      <c r="G31" s="18">
        <f t="shared" si="0"/>
        <v>5.5616928836526669E-4</v>
      </c>
      <c r="H31" s="13">
        <f t="shared" si="6"/>
        <v>99491.98652911502</v>
      </c>
      <c r="I31" s="13">
        <f t="shared" si="4"/>
        <v>55.334387345944599</v>
      </c>
      <c r="J31" s="13">
        <f t="shared" si="1"/>
        <v>99463.561254335422</v>
      </c>
      <c r="K31" s="13">
        <f t="shared" si="2"/>
        <v>6056099.4958055466</v>
      </c>
      <c r="L31" s="20">
        <f t="shared" si="5"/>
        <v>60.870223895200937</v>
      </c>
    </row>
    <row r="32" spans="1:12" x14ac:dyDescent="0.2">
      <c r="A32" s="16">
        <v>23</v>
      </c>
      <c r="B32" s="47">
        <v>2</v>
      </c>
      <c r="C32" s="46">
        <v>3287</v>
      </c>
      <c r="D32" s="46">
        <v>3582</v>
      </c>
      <c r="E32" s="17">
        <v>0.4466</v>
      </c>
      <c r="F32" s="18">
        <f t="shared" si="3"/>
        <v>5.8232639394380551E-4</v>
      </c>
      <c r="G32" s="18">
        <f t="shared" si="0"/>
        <v>5.8213879422988688E-4</v>
      </c>
      <c r="H32" s="13">
        <f t="shared" si="6"/>
        <v>99436.652141769082</v>
      </c>
      <c r="I32" s="13">
        <f t="shared" si="4"/>
        <v>57.885932780066156</v>
      </c>
      <c r="J32" s="13">
        <f t="shared" si="1"/>
        <v>99404.618066568597</v>
      </c>
      <c r="K32" s="13">
        <f t="shared" si="2"/>
        <v>5956635.9345512111</v>
      </c>
      <c r="L32" s="20">
        <f t="shared" si="5"/>
        <v>59.903826267790073</v>
      </c>
    </row>
    <row r="33" spans="1:12" x14ac:dyDescent="0.2">
      <c r="A33" s="16">
        <v>24</v>
      </c>
      <c r="B33" s="47">
        <v>0</v>
      </c>
      <c r="C33" s="46">
        <v>3486</v>
      </c>
      <c r="D33" s="46">
        <v>3433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99378.766208989022</v>
      </c>
      <c r="I33" s="13">
        <f t="shared" si="4"/>
        <v>0</v>
      </c>
      <c r="J33" s="13">
        <f t="shared" si="1"/>
        <v>99378.766208989022</v>
      </c>
      <c r="K33" s="13">
        <f t="shared" si="2"/>
        <v>5857231.3164846422</v>
      </c>
      <c r="L33" s="20">
        <f t="shared" si="5"/>
        <v>58.938458786730671</v>
      </c>
    </row>
    <row r="34" spans="1:12" x14ac:dyDescent="0.2">
      <c r="A34" s="16">
        <v>25</v>
      </c>
      <c r="B34" s="47">
        <v>2</v>
      </c>
      <c r="C34" s="46">
        <v>3378</v>
      </c>
      <c r="D34" s="46">
        <v>3652</v>
      </c>
      <c r="E34" s="17">
        <v>0.11509999999999999</v>
      </c>
      <c r="F34" s="18">
        <f t="shared" si="3"/>
        <v>5.6899004267425325E-4</v>
      </c>
      <c r="G34" s="18">
        <f t="shared" si="0"/>
        <v>5.6870370076540127E-4</v>
      </c>
      <c r="H34" s="13">
        <f t="shared" si="6"/>
        <v>99378.766208989022</v>
      </c>
      <c r="I34" s="13">
        <f t="shared" si="4"/>
        <v>56.51707212055166</v>
      </c>
      <c r="J34" s="13">
        <f t="shared" si="1"/>
        <v>99328.754251869541</v>
      </c>
      <c r="K34" s="13">
        <f t="shared" si="2"/>
        <v>5757852.5502756536</v>
      </c>
      <c r="L34" s="20">
        <f t="shared" si="5"/>
        <v>57.938458786730678</v>
      </c>
    </row>
    <row r="35" spans="1:12" x14ac:dyDescent="0.2">
      <c r="A35" s="16">
        <v>26</v>
      </c>
      <c r="B35" s="47">
        <v>0</v>
      </c>
      <c r="C35" s="46">
        <v>3383</v>
      </c>
      <c r="D35" s="46">
        <v>3496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99322.249136868471</v>
      </c>
      <c r="I35" s="13">
        <f t="shared" si="4"/>
        <v>0</v>
      </c>
      <c r="J35" s="13">
        <f t="shared" si="1"/>
        <v>99322.249136868471</v>
      </c>
      <c r="K35" s="13">
        <f t="shared" si="2"/>
        <v>5658523.7960237842</v>
      </c>
      <c r="L35" s="20">
        <f t="shared" si="5"/>
        <v>56.971361856961181</v>
      </c>
    </row>
    <row r="36" spans="1:12" x14ac:dyDescent="0.2">
      <c r="A36" s="16">
        <v>27</v>
      </c>
      <c r="B36" s="47">
        <v>1</v>
      </c>
      <c r="C36" s="46">
        <v>3453</v>
      </c>
      <c r="D36" s="46">
        <v>3525</v>
      </c>
      <c r="E36" s="17">
        <v>0.2329</v>
      </c>
      <c r="F36" s="18">
        <f t="shared" si="3"/>
        <v>2.8661507595299513E-4</v>
      </c>
      <c r="G36" s="18">
        <f t="shared" si="0"/>
        <v>2.8655207391920222E-4</v>
      </c>
      <c r="H36" s="13">
        <f t="shared" si="6"/>
        <v>99322.249136868471</v>
      </c>
      <c r="I36" s="13">
        <f t="shared" si="4"/>
        <v>28.460996476489353</v>
      </c>
      <c r="J36" s="13">
        <f t="shared" si="1"/>
        <v>99300.416706471369</v>
      </c>
      <c r="K36" s="13">
        <f t="shared" si="2"/>
        <v>5559201.5468869153</v>
      </c>
      <c r="L36" s="20">
        <f t="shared" si="5"/>
        <v>55.971361856961181</v>
      </c>
    </row>
    <row r="37" spans="1:12" x14ac:dyDescent="0.2">
      <c r="A37" s="16">
        <v>28</v>
      </c>
      <c r="B37" s="47">
        <v>0</v>
      </c>
      <c r="C37" s="46">
        <v>3599</v>
      </c>
      <c r="D37" s="46">
        <v>3581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99293.788140391989</v>
      </c>
      <c r="I37" s="13">
        <f t="shared" si="4"/>
        <v>0</v>
      </c>
      <c r="J37" s="13">
        <f t="shared" si="1"/>
        <v>99293.788140391989</v>
      </c>
      <c r="K37" s="13">
        <f t="shared" si="2"/>
        <v>5459901.1301804436</v>
      </c>
      <c r="L37" s="20">
        <f t="shared" si="5"/>
        <v>54.987338406916876</v>
      </c>
    </row>
    <row r="38" spans="1:12" x14ac:dyDescent="0.2">
      <c r="A38" s="16">
        <v>29</v>
      </c>
      <c r="B38" s="47">
        <v>0</v>
      </c>
      <c r="C38" s="46">
        <v>3740</v>
      </c>
      <c r="D38" s="46">
        <v>3739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99293.788140391989</v>
      </c>
      <c r="I38" s="13">
        <f t="shared" si="4"/>
        <v>0</v>
      </c>
      <c r="J38" s="13">
        <f t="shared" si="1"/>
        <v>99293.788140391989</v>
      </c>
      <c r="K38" s="13">
        <f t="shared" si="2"/>
        <v>5360607.3420400517</v>
      </c>
      <c r="L38" s="20">
        <f t="shared" si="5"/>
        <v>53.987338406916876</v>
      </c>
    </row>
    <row r="39" spans="1:12" x14ac:dyDescent="0.2">
      <c r="A39" s="16">
        <v>30</v>
      </c>
      <c r="B39" s="47">
        <v>3</v>
      </c>
      <c r="C39" s="46">
        <v>3771</v>
      </c>
      <c r="D39" s="46">
        <v>3928</v>
      </c>
      <c r="E39" s="17">
        <v>0.69410000000000005</v>
      </c>
      <c r="F39" s="18">
        <f t="shared" si="3"/>
        <v>7.7932198986881411E-4</v>
      </c>
      <c r="G39" s="18">
        <f t="shared" si="0"/>
        <v>7.791362479971978E-4</v>
      </c>
      <c r="H39" s="13">
        <f t="shared" si="6"/>
        <v>99293.788140391989</v>
      </c>
      <c r="I39" s="13">
        <f t="shared" si="4"/>
        <v>77.363389541133671</v>
      </c>
      <c r="J39" s="13">
        <f t="shared" si="1"/>
        <v>99270.122679531356</v>
      </c>
      <c r="K39" s="13">
        <f t="shared" si="2"/>
        <v>5261313.5538996598</v>
      </c>
      <c r="L39" s="20">
        <f t="shared" si="5"/>
        <v>52.987338406916876</v>
      </c>
    </row>
    <row r="40" spans="1:12" x14ac:dyDescent="0.2">
      <c r="A40" s="16">
        <v>31</v>
      </c>
      <c r="B40" s="47">
        <v>0</v>
      </c>
      <c r="C40" s="46">
        <v>3777</v>
      </c>
      <c r="D40" s="46">
        <v>3949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99216.424750850856</v>
      </c>
      <c r="I40" s="13">
        <f t="shared" si="4"/>
        <v>0</v>
      </c>
      <c r="J40" s="13">
        <f t="shared" si="1"/>
        <v>99216.424750850856</v>
      </c>
      <c r="K40" s="13">
        <f t="shared" si="2"/>
        <v>5162043.4312201282</v>
      </c>
      <c r="L40" s="20">
        <f t="shared" si="5"/>
        <v>52.028113734020231</v>
      </c>
    </row>
    <row r="41" spans="1:12" x14ac:dyDescent="0.2">
      <c r="A41" s="16">
        <v>32</v>
      </c>
      <c r="B41" s="47">
        <v>1</v>
      </c>
      <c r="C41" s="46">
        <v>4038</v>
      </c>
      <c r="D41" s="46">
        <v>3929</v>
      </c>
      <c r="E41" s="17">
        <v>0.75619999999999998</v>
      </c>
      <c r="F41" s="18">
        <f t="shared" si="3"/>
        <v>2.5103552152629598E-4</v>
      </c>
      <c r="G41" s="18">
        <f t="shared" si="0"/>
        <v>2.5102015847505054E-4</v>
      </c>
      <c r="H41" s="13">
        <f t="shared" si="6"/>
        <v>99216.424750850856</v>
      </c>
      <c r="I41" s="13">
        <f t="shared" si="4"/>
        <v>24.905322664286508</v>
      </c>
      <c r="J41" s="13">
        <f t="shared" si="1"/>
        <v>99210.352833185301</v>
      </c>
      <c r="K41" s="13">
        <f t="shared" si="2"/>
        <v>5062827.0064692777</v>
      </c>
      <c r="L41" s="20">
        <f t="shared" si="5"/>
        <v>51.028113734020238</v>
      </c>
    </row>
    <row r="42" spans="1:12" x14ac:dyDescent="0.2">
      <c r="A42" s="16">
        <v>33</v>
      </c>
      <c r="B42" s="47">
        <v>3</v>
      </c>
      <c r="C42" s="46">
        <v>4186</v>
      </c>
      <c r="D42" s="46">
        <v>4176</v>
      </c>
      <c r="E42" s="17">
        <v>0.41830000000000001</v>
      </c>
      <c r="F42" s="18">
        <f t="shared" si="3"/>
        <v>7.175316909830184E-4</v>
      </c>
      <c r="G42" s="18">
        <f t="shared" si="0"/>
        <v>7.172323266842151E-4</v>
      </c>
      <c r="H42" s="13">
        <f t="shared" si="6"/>
        <v>99191.51942818657</v>
      </c>
      <c r="I42" s="13">
        <f t="shared" si="4"/>
        <v>71.143364266820782</v>
      </c>
      <c r="J42" s="13">
        <f t="shared" si="1"/>
        <v>99150.135333192549</v>
      </c>
      <c r="K42" s="13">
        <f t="shared" si="2"/>
        <v>4963616.6536360923</v>
      </c>
      <c r="L42" s="20">
        <f t="shared" si="5"/>
        <v>50.040736166257531</v>
      </c>
    </row>
    <row r="43" spans="1:12" x14ac:dyDescent="0.2">
      <c r="A43" s="16">
        <v>34</v>
      </c>
      <c r="B43" s="47">
        <v>1</v>
      </c>
      <c r="C43" s="46">
        <v>4233</v>
      </c>
      <c r="D43" s="46">
        <v>4286</v>
      </c>
      <c r="E43" s="17">
        <v>0.76160000000000005</v>
      </c>
      <c r="F43" s="18">
        <f t="shared" si="3"/>
        <v>2.3476933912431035E-4</v>
      </c>
      <c r="G43" s="18">
        <f t="shared" si="0"/>
        <v>2.3475620005209712E-4</v>
      </c>
      <c r="H43" s="13">
        <f t="shared" si="6"/>
        <v>99120.376063919743</v>
      </c>
      <c r="I43" s="13">
        <f t="shared" si="4"/>
        <v>23.269122832500642</v>
      </c>
      <c r="J43" s="13">
        <f t="shared" si="1"/>
        <v>99114.828705036474</v>
      </c>
      <c r="K43" s="13">
        <f t="shared" si="2"/>
        <v>4864466.5183028998</v>
      </c>
      <c r="L43" s="20">
        <f t="shared" si="5"/>
        <v>49.076352526809949</v>
      </c>
    </row>
    <row r="44" spans="1:12" x14ac:dyDescent="0.2">
      <c r="A44" s="16">
        <v>35</v>
      </c>
      <c r="B44" s="47">
        <v>1</v>
      </c>
      <c r="C44" s="46">
        <v>4527</v>
      </c>
      <c r="D44" s="46">
        <v>4334</v>
      </c>
      <c r="E44" s="17">
        <v>0.63839999999999997</v>
      </c>
      <c r="F44" s="18">
        <f t="shared" si="3"/>
        <v>2.257081593499605E-4</v>
      </c>
      <c r="G44" s="18">
        <f t="shared" si="0"/>
        <v>2.2568973944029307E-4</v>
      </c>
      <c r="H44" s="13">
        <f t="shared" si="6"/>
        <v>99097.106941087244</v>
      </c>
      <c r="I44" s="13">
        <f t="shared" si="4"/>
        <v>22.365200244820837</v>
      </c>
      <c r="J44" s="13">
        <f t="shared" si="1"/>
        <v>99089.019684678715</v>
      </c>
      <c r="K44" s="13">
        <f t="shared" si="2"/>
        <v>4765351.6895978637</v>
      </c>
      <c r="L44" s="20">
        <f t="shared" si="5"/>
        <v>48.08769737779371</v>
      </c>
    </row>
    <row r="45" spans="1:12" x14ac:dyDescent="0.2">
      <c r="A45" s="16">
        <v>36</v>
      </c>
      <c r="B45" s="47">
        <v>2</v>
      </c>
      <c r="C45" s="46">
        <v>4666</v>
      </c>
      <c r="D45" s="46">
        <v>4625</v>
      </c>
      <c r="E45" s="17">
        <v>0.63149999999999995</v>
      </c>
      <c r="F45" s="18">
        <f t="shared" si="3"/>
        <v>4.3052416316865784E-4</v>
      </c>
      <c r="G45" s="18">
        <f t="shared" si="0"/>
        <v>4.3045587213910957E-4</v>
      </c>
      <c r="H45" s="13">
        <f t="shared" si="6"/>
        <v>99074.741740842423</v>
      </c>
      <c r="I45" s="13">
        <f t="shared" si="4"/>
        <v>42.647304363011365</v>
      </c>
      <c r="J45" s="13">
        <f t="shared" si="1"/>
        <v>99059.026209184653</v>
      </c>
      <c r="K45" s="13">
        <f t="shared" si="2"/>
        <v>4666262.6699131848</v>
      </c>
      <c r="L45" s="20">
        <f t="shared" si="5"/>
        <v>47.098408614771806</v>
      </c>
    </row>
    <row r="46" spans="1:12" x14ac:dyDescent="0.2">
      <c r="A46" s="16">
        <v>37</v>
      </c>
      <c r="B46" s="47">
        <v>4</v>
      </c>
      <c r="C46" s="46">
        <v>4959</v>
      </c>
      <c r="D46" s="46">
        <v>4728</v>
      </c>
      <c r="E46" s="17">
        <v>0.54930000000000001</v>
      </c>
      <c r="F46" s="18">
        <f t="shared" si="3"/>
        <v>8.2584907608134611E-4</v>
      </c>
      <c r="G46" s="18">
        <f t="shared" si="0"/>
        <v>8.2554180102015499E-4</v>
      </c>
      <c r="H46" s="13">
        <f t="shared" si="6"/>
        <v>99032.094436479412</v>
      </c>
      <c r="I46" s="13">
        <f t="shared" si="4"/>
        <v>81.755133599889291</v>
      </c>
      <c r="J46" s="13">
        <f t="shared" si="1"/>
        <v>98995.247397765939</v>
      </c>
      <c r="K46" s="13">
        <f t="shared" si="2"/>
        <v>4567203.6437039999</v>
      </c>
      <c r="L46" s="20">
        <f t="shared" si="5"/>
        <v>46.118419182111403</v>
      </c>
    </row>
    <row r="47" spans="1:12" x14ac:dyDescent="0.2">
      <c r="A47" s="16">
        <v>38</v>
      </c>
      <c r="B47" s="47">
        <v>1</v>
      </c>
      <c r="C47" s="46">
        <v>5032</v>
      </c>
      <c r="D47" s="46">
        <v>5072</v>
      </c>
      <c r="E47" s="17">
        <v>0.55069999999999997</v>
      </c>
      <c r="F47" s="18">
        <f t="shared" si="3"/>
        <v>1.9794140934283451E-4</v>
      </c>
      <c r="G47" s="18">
        <f t="shared" si="0"/>
        <v>1.9792380697417387E-4</v>
      </c>
      <c r="H47" s="13">
        <f t="shared" si="6"/>
        <v>98950.339302879525</v>
      </c>
      <c r="I47" s="13">
        <f t="shared" si="4"/>
        <v>19.584627856212137</v>
      </c>
      <c r="J47" s="13">
        <f t="shared" si="1"/>
        <v>98941.539929583727</v>
      </c>
      <c r="K47" s="13">
        <f t="shared" si="2"/>
        <v>4468208.3963062344</v>
      </c>
      <c r="L47" s="20">
        <f t="shared" si="5"/>
        <v>45.156069476723928</v>
      </c>
    </row>
    <row r="48" spans="1:12" x14ac:dyDescent="0.2">
      <c r="A48" s="16">
        <v>39</v>
      </c>
      <c r="B48" s="47">
        <v>2</v>
      </c>
      <c r="C48" s="46">
        <v>5450</v>
      </c>
      <c r="D48" s="46">
        <v>5095</v>
      </c>
      <c r="E48" s="17">
        <v>0.31230000000000002</v>
      </c>
      <c r="F48" s="18">
        <f t="shared" si="3"/>
        <v>3.7932669511616881E-4</v>
      </c>
      <c r="G48" s="18">
        <f t="shared" si="0"/>
        <v>3.7922776863480695E-4</v>
      </c>
      <c r="H48" s="13">
        <f t="shared" si="6"/>
        <v>98930.754675023316</v>
      </c>
      <c r="I48" s="13">
        <f t="shared" si="4"/>
        <v>37.517289344766588</v>
      </c>
      <c r="J48" s="13">
        <f t="shared" si="1"/>
        <v>98904.954035140923</v>
      </c>
      <c r="K48" s="13">
        <f t="shared" si="2"/>
        <v>4369266.8563766507</v>
      </c>
      <c r="L48" s="20">
        <f t="shared" si="5"/>
        <v>44.164899688971474</v>
      </c>
    </row>
    <row r="49" spans="1:12" x14ac:dyDescent="0.2">
      <c r="A49" s="16">
        <v>40</v>
      </c>
      <c r="B49" s="47">
        <v>3</v>
      </c>
      <c r="C49" s="46">
        <v>5729</v>
      </c>
      <c r="D49" s="46">
        <v>5481</v>
      </c>
      <c r="E49" s="17">
        <v>0.31319999999999998</v>
      </c>
      <c r="F49" s="18">
        <f t="shared" si="3"/>
        <v>5.3523639607493307E-4</v>
      </c>
      <c r="G49" s="18">
        <f t="shared" si="0"/>
        <v>5.3503971528467932E-4</v>
      </c>
      <c r="H49" s="13">
        <f t="shared" si="6"/>
        <v>98893.237385678556</v>
      </c>
      <c r="I49" s="13">
        <f t="shared" si="4"/>
        <v>52.91180957441366</v>
      </c>
      <c r="J49" s="13">
        <f t="shared" si="1"/>
        <v>98856.897554862837</v>
      </c>
      <c r="K49" s="13">
        <f t="shared" si="2"/>
        <v>4270361.9023415102</v>
      </c>
      <c r="L49" s="20">
        <f t="shared" si="5"/>
        <v>43.181536121497544</v>
      </c>
    </row>
    <row r="50" spans="1:12" x14ac:dyDescent="0.2">
      <c r="A50" s="16">
        <v>41</v>
      </c>
      <c r="B50" s="47">
        <v>6</v>
      </c>
      <c r="C50" s="46">
        <v>5908</v>
      </c>
      <c r="D50" s="46">
        <v>5735</v>
      </c>
      <c r="E50" s="17">
        <v>0.41</v>
      </c>
      <c r="F50" s="18">
        <f t="shared" si="3"/>
        <v>1.030662200463798E-3</v>
      </c>
      <c r="G50" s="18">
        <f t="shared" si="0"/>
        <v>1.0300358452474145E-3</v>
      </c>
      <c r="H50" s="13">
        <f t="shared" si="6"/>
        <v>98840.325576104136</v>
      </c>
      <c r="I50" s="13">
        <f t="shared" si="4"/>
        <v>101.80907829931206</v>
      </c>
      <c r="J50" s="13">
        <f t="shared" si="1"/>
        <v>98780.25821990754</v>
      </c>
      <c r="K50" s="13">
        <f t="shared" si="2"/>
        <v>4171505.0047866474</v>
      </c>
      <c r="L50" s="20">
        <f t="shared" si="5"/>
        <v>42.204484662231422</v>
      </c>
    </row>
    <row r="51" spans="1:12" x14ac:dyDescent="0.2">
      <c r="A51" s="16">
        <v>42</v>
      </c>
      <c r="B51" s="47">
        <v>6</v>
      </c>
      <c r="C51" s="46">
        <v>6123</v>
      </c>
      <c r="D51" s="46">
        <v>5906</v>
      </c>
      <c r="E51" s="17">
        <v>0.71050000000000002</v>
      </c>
      <c r="F51" s="18">
        <f t="shared" si="3"/>
        <v>9.9758915953113299E-4</v>
      </c>
      <c r="G51" s="18">
        <f t="shared" si="0"/>
        <v>9.9730113690667428E-4</v>
      </c>
      <c r="H51" s="13">
        <f t="shared" si="6"/>
        <v>98738.516497804827</v>
      </c>
      <c r="I51" s="13">
        <f t="shared" si="4"/>
        <v>98.472034759739174</v>
      </c>
      <c r="J51" s="13">
        <f t="shared" si="1"/>
        <v>98710.008843741889</v>
      </c>
      <c r="K51" s="13">
        <f t="shared" si="2"/>
        <v>4072724.7465667399</v>
      </c>
      <c r="L51" s="20">
        <f t="shared" si="5"/>
        <v>41.247578868143975</v>
      </c>
    </row>
    <row r="52" spans="1:12" x14ac:dyDescent="0.2">
      <c r="A52" s="16">
        <v>43</v>
      </c>
      <c r="B52" s="47">
        <v>7</v>
      </c>
      <c r="C52" s="46">
        <v>6357</v>
      </c>
      <c r="D52" s="46">
        <v>6186</v>
      </c>
      <c r="E52" s="17">
        <v>0.43049999999999999</v>
      </c>
      <c r="F52" s="18">
        <f t="shared" si="3"/>
        <v>1.1161604081958065E-3</v>
      </c>
      <c r="G52" s="18">
        <f t="shared" si="0"/>
        <v>1.1154513677943537E-3</v>
      </c>
      <c r="H52" s="13">
        <f t="shared" si="6"/>
        <v>98640.044463045095</v>
      </c>
      <c r="I52" s="13">
        <f t="shared" si="4"/>
        <v>110.02817251559952</v>
      </c>
      <c r="J52" s="13">
        <f t="shared" si="1"/>
        <v>98577.383418797472</v>
      </c>
      <c r="K52" s="13">
        <f t="shared" si="2"/>
        <v>3974014.737722998</v>
      </c>
      <c r="L52" s="20">
        <f t="shared" si="5"/>
        <v>40.288046901802026</v>
      </c>
    </row>
    <row r="53" spans="1:12" x14ac:dyDescent="0.2">
      <c r="A53" s="16">
        <v>44</v>
      </c>
      <c r="B53" s="47">
        <v>7</v>
      </c>
      <c r="C53" s="46">
        <v>6362</v>
      </c>
      <c r="D53" s="46">
        <v>6385</v>
      </c>
      <c r="E53" s="17">
        <v>0.6431</v>
      </c>
      <c r="F53" s="18">
        <f t="shared" si="3"/>
        <v>1.0982976386600769E-3</v>
      </c>
      <c r="G53" s="18">
        <f t="shared" si="0"/>
        <v>1.0978672939734003E-3</v>
      </c>
      <c r="H53" s="13">
        <f t="shared" si="6"/>
        <v>98530.0162905295</v>
      </c>
      <c r="I53" s="13">
        <f t="shared" si="4"/>
        <v>108.17288236003867</v>
      </c>
      <c r="J53" s="13">
        <f t="shared" si="1"/>
        <v>98491.409388815198</v>
      </c>
      <c r="K53" s="13">
        <f t="shared" si="2"/>
        <v>3875437.3543042005</v>
      </c>
      <c r="L53" s="20">
        <f t="shared" si="5"/>
        <v>39.33255570441532</v>
      </c>
    </row>
    <row r="54" spans="1:12" x14ac:dyDescent="0.2">
      <c r="A54" s="16">
        <v>45</v>
      </c>
      <c r="B54" s="47">
        <v>7</v>
      </c>
      <c r="C54" s="46">
        <v>6681</v>
      </c>
      <c r="D54" s="46">
        <v>6347</v>
      </c>
      <c r="E54" s="17">
        <v>0.58709999999999996</v>
      </c>
      <c r="F54" s="18">
        <f t="shared" si="3"/>
        <v>1.0746085354620817E-3</v>
      </c>
      <c r="G54" s="18">
        <f t="shared" si="0"/>
        <v>1.0741319368226898E-3</v>
      </c>
      <c r="H54" s="13">
        <f t="shared" si="6"/>
        <v>98421.843408169458</v>
      </c>
      <c r="I54" s="13">
        <f t="shared" si="4"/>
        <v>105.71804528567655</v>
      </c>
      <c r="J54" s="13">
        <f t="shared" si="1"/>
        <v>98378.192427271002</v>
      </c>
      <c r="K54" s="13">
        <f t="shared" si="2"/>
        <v>3776945.9449153855</v>
      </c>
      <c r="L54" s="20">
        <f t="shared" si="5"/>
        <v>38.375078276596085</v>
      </c>
    </row>
    <row r="55" spans="1:12" x14ac:dyDescent="0.2">
      <c r="A55" s="16">
        <v>46</v>
      </c>
      <c r="B55" s="47">
        <v>6</v>
      </c>
      <c r="C55" s="46">
        <v>6578</v>
      </c>
      <c r="D55" s="46">
        <v>6670</v>
      </c>
      <c r="E55" s="17">
        <v>0.61370000000000002</v>
      </c>
      <c r="F55" s="18">
        <f t="shared" si="3"/>
        <v>9.0579710144927537E-4</v>
      </c>
      <c r="G55" s="18">
        <f t="shared" si="0"/>
        <v>9.0548026537453426E-4</v>
      </c>
      <c r="H55" s="13">
        <f t="shared" si="6"/>
        <v>98316.125362883788</v>
      </c>
      <c r="I55" s="13">
        <f t="shared" si="4"/>
        <v>89.023311284179997</v>
      </c>
      <c r="J55" s="13">
        <f t="shared" si="1"/>
        <v>98281.735657734709</v>
      </c>
      <c r="K55" s="13">
        <f t="shared" si="2"/>
        <v>3678567.7524881144</v>
      </c>
      <c r="L55" s="20">
        <f t="shared" si="5"/>
        <v>37.415711196007365</v>
      </c>
    </row>
    <row r="56" spans="1:12" x14ac:dyDescent="0.2">
      <c r="A56" s="16">
        <v>47</v>
      </c>
      <c r="B56" s="47">
        <v>5</v>
      </c>
      <c r="C56" s="46">
        <v>6385</v>
      </c>
      <c r="D56" s="46">
        <v>6546</v>
      </c>
      <c r="E56" s="17">
        <v>0.50080000000000002</v>
      </c>
      <c r="F56" s="18">
        <f t="shared" si="3"/>
        <v>7.7333539556105483E-4</v>
      </c>
      <c r="G56" s="18">
        <f t="shared" si="0"/>
        <v>7.7303696539082582E-4</v>
      </c>
      <c r="H56" s="13">
        <f t="shared" si="6"/>
        <v>98227.102051599606</v>
      </c>
      <c r="I56" s="13">
        <f t="shared" si="4"/>
        <v>75.933180889103525</v>
      </c>
      <c r="J56" s="13">
        <f t="shared" si="1"/>
        <v>98189.196207699773</v>
      </c>
      <c r="K56" s="13">
        <f t="shared" si="2"/>
        <v>3580286.0168303796</v>
      </c>
      <c r="L56" s="20">
        <f t="shared" si="5"/>
        <v>36.449064891984925</v>
      </c>
    </row>
    <row r="57" spans="1:12" x14ac:dyDescent="0.2">
      <c r="A57" s="16">
        <v>48</v>
      </c>
      <c r="B57" s="47">
        <v>9</v>
      </c>
      <c r="C57" s="46">
        <v>5970</v>
      </c>
      <c r="D57" s="46">
        <v>6392</v>
      </c>
      <c r="E57" s="17">
        <v>0.46479999999999999</v>
      </c>
      <c r="F57" s="18">
        <f t="shared" si="3"/>
        <v>1.4560750687591004E-3</v>
      </c>
      <c r="G57" s="18">
        <f t="shared" si="0"/>
        <v>1.4549412455926597E-3</v>
      </c>
      <c r="H57" s="13">
        <f t="shared" si="6"/>
        <v>98151.168870710506</v>
      </c>
      <c r="I57" s="13">
        <f t="shared" si="4"/>
        <v>142.80418389312703</v>
      </c>
      <c r="J57" s="13">
        <f t="shared" si="1"/>
        <v>98074.740071490902</v>
      </c>
      <c r="K57" s="13">
        <f t="shared" si="2"/>
        <v>3482096.8206226798</v>
      </c>
      <c r="L57" s="20">
        <f t="shared" si="5"/>
        <v>35.47687572839267</v>
      </c>
    </row>
    <row r="58" spans="1:12" x14ac:dyDescent="0.2">
      <c r="A58" s="16">
        <v>49</v>
      </c>
      <c r="B58" s="47">
        <v>6</v>
      </c>
      <c r="C58" s="46">
        <v>6001</v>
      </c>
      <c r="D58" s="46">
        <v>5971</v>
      </c>
      <c r="E58" s="17">
        <v>0.311</v>
      </c>
      <c r="F58" s="18">
        <f t="shared" si="3"/>
        <v>1.0023387905111927E-3</v>
      </c>
      <c r="G58" s="18">
        <f t="shared" si="0"/>
        <v>1.0016470416187684E-3</v>
      </c>
      <c r="H58" s="13">
        <f t="shared" si="6"/>
        <v>98008.364686817382</v>
      </c>
      <c r="I58" s="13">
        <f t="shared" si="4"/>
        <v>98.169788542443996</v>
      </c>
      <c r="J58" s="13">
        <f t="shared" si="1"/>
        <v>97940.725702511627</v>
      </c>
      <c r="K58" s="13">
        <f t="shared" si="2"/>
        <v>3384022.0805511889</v>
      </c>
      <c r="L58" s="20">
        <f t="shared" si="5"/>
        <v>34.527890464908012</v>
      </c>
    </row>
    <row r="59" spans="1:12" x14ac:dyDescent="0.2">
      <c r="A59" s="16">
        <v>50</v>
      </c>
      <c r="B59" s="47">
        <v>16</v>
      </c>
      <c r="C59" s="46">
        <v>5675</v>
      </c>
      <c r="D59" s="46">
        <v>5954</v>
      </c>
      <c r="E59" s="17">
        <v>0.50090000000000001</v>
      </c>
      <c r="F59" s="18">
        <f t="shared" si="3"/>
        <v>2.7517413363143863E-3</v>
      </c>
      <c r="G59" s="18">
        <f t="shared" si="0"/>
        <v>2.7479672942428571E-3</v>
      </c>
      <c r="H59" s="13">
        <f t="shared" si="6"/>
        <v>97910.194898274931</v>
      </c>
      <c r="I59" s="13">
        <f t="shared" si="4"/>
        <v>269.05401335340338</v>
      </c>
      <c r="J59" s="13">
        <f t="shared" si="1"/>
        <v>97775.910040210249</v>
      </c>
      <c r="K59" s="13">
        <f t="shared" si="2"/>
        <v>3286081.3548486773</v>
      </c>
      <c r="L59" s="20">
        <f t="shared" si="5"/>
        <v>33.562198076132873</v>
      </c>
    </row>
    <row r="60" spans="1:12" x14ac:dyDescent="0.2">
      <c r="A60" s="16">
        <v>51</v>
      </c>
      <c r="B60" s="47">
        <v>12</v>
      </c>
      <c r="C60" s="46">
        <v>5235</v>
      </c>
      <c r="D60" s="46">
        <v>5673</v>
      </c>
      <c r="E60" s="17">
        <v>0.621</v>
      </c>
      <c r="F60" s="18">
        <f t="shared" si="3"/>
        <v>2.2002200220022001E-3</v>
      </c>
      <c r="G60" s="18">
        <f t="shared" si="0"/>
        <v>2.1983868237487334E-3</v>
      </c>
      <c r="H60" s="13">
        <f t="shared" si="6"/>
        <v>97641.140884921522</v>
      </c>
      <c r="I60" s="13">
        <f t="shared" si="4"/>
        <v>214.65299757720521</v>
      </c>
      <c r="J60" s="13">
        <f t="shared" si="1"/>
        <v>97559.787398839762</v>
      </c>
      <c r="K60" s="13">
        <f t="shared" si="2"/>
        <v>3188305.4448084668</v>
      </c>
      <c r="L60" s="20">
        <f t="shared" si="5"/>
        <v>32.653299786471756</v>
      </c>
    </row>
    <row r="61" spans="1:12" x14ac:dyDescent="0.2">
      <c r="A61" s="16">
        <v>52</v>
      </c>
      <c r="B61" s="47">
        <v>13</v>
      </c>
      <c r="C61" s="46">
        <v>5322</v>
      </c>
      <c r="D61" s="46">
        <v>5240</v>
      </c>
      <c r="E61" s="17">
        <v>0.54790000000000005</v>
      </c>
      <c r="F61" s="18">
        <f t="shared" si="3"/>
        <v>2.4616549895853058E-3</v>
      </c>
      <c r="G61" s="18">
        <f t="shared" si="0"/>
        <v>2.4589184243031326E-3</v>
      </c>
      <c r="H61" s="13">
        <f t="shared" si="6"/>
        <v>97426.487887344323</v>
      </c>
      <c r="I61" s="13">
        <f t="shared" si="4"/>
        <v>239.56378608133693</v>
      </c>
      <c r="J61" s="13">
        <f t="shared" si="1"/>
        <v>97318.18109965694</v>
      </c>
      <c r="K61" s="13">
        <f t="shared" si="2"/>
        <v>3090745.657409627</v>
      </c>
      <c r="L61" s="20">
        <f t="shared" si="5"/>
        <v>31.723874322386553</v>
      </c>
    </row>
    <row r="62" spans="1:12" x14ac:dyDescent="0.2">
      <c r="A62" s="16">
        <v>53</v>
      </c>
      <c r="B62" s="47">
        <v>17</v>
      </c>
      <c r="C62" s="46">
        <v>5158</v>
      </c>
      <c r="D62" s="46">
        <v>5273</v>
      </c>
      <c r="E62" s="17">
        <v>0.47120000000000001</v>
      </c>
      <c r="F62" s="18">
        <f t="shared" si="3"/>
        <v>3.2595149074872974E-3</v>
      </c>
      <c r="G62" s="18">
        <f t="shared" si="0"/>
        <v>3.2539063720214887E-3</v>
      </c>
      <c r="H62" s="13">
        <f t="shared" si="6"/>
        <v>97186.924101262979</v>
      </c>
      <c r="I62" s="13">
        <f t="shared" si="4"/>
        <v>316.23715161026843</v>
      </c>
      <c r="J62" s="13">
        <f t="shared" si="1"/>
        <v>97019.697895491467</v>
      </c>
      <c r="K62" s="13">
        <f t="shared" si="2"/>
        <v>2993427.47630997</v>
      </c>
      <c r="L62" s="20">
        <f t="shared" si="5"/>
        <v>30.800722463353168</v>
      </c>
    </row>
    <row r="63" spans="1:12" x14ac:dyDescent="0.2">
      <c r="A63" s="16">
        <v>54</v>
      </c>
      <c r="B63" s="47">
        <v>14</v>
      </c>
      <c r="C63" s="46">
        <v>5092</v>
      </c>
      <c r="D63" s="46">
        <v>5149</v>
      </c>
      <c r="E63" s="17">
        <v>0.56179999999999997</v>
      </c>
      <c r="F63" s="18">
        <f t="shared" si="3"/>
        <v>2.7341079972658922E-3</v>
      </c>
      <c r="G63" s="18">
        <f t="shared" si="0"/>
        <v>2.7308362202823578E-3</v>
      </c>
      <c r="H63" s="13">
        <f t="shared" si="6"/>
        <v>96870.686949652707</v>
      </c>
      <c r="I63" s="13">
        <f t="shared" si="4"/>
        <v>264.53798060574513</v>
      </c>
      <c r="J63" s="13">
        <f t="shared" si="1"/>
        <v>96754.766406551265</v>
      </c>
      <c r="K63" s="13">
        <f t="shared" si="2"/>
        <v>2896407.7784144785</v>
      </c>
      <c r="L63" s="20">
        <f t="shared" si="5"/>
        <v>29.899734064236061</v>
      </c>
    </row>
    <row r="64" spans="1:12" x14ac:dyDescent="0.2">
      <c r="A64" s="16">
        <v>55</v>
      </c>
      <c r="B64" s="47">
        <v>18</v>
      </c>
      <c r="C64" s="46">
        <v>4676</v>
      </c>
      <c r="D64" s="46">
        <v>5031</v>
      </c>
      <c r="E64" s="17">
        <v>0.67320000000000002</v>
      </c>
      <c r="F64" s="18">
        <f t="shared" si="3"/>
        <v>3.7086638508292986E-3</v>
      </c>
      <c r="G64" s="18">
        <f t="shared" si="0"/>
        <v>3.7041744234822928E-3</v>
      </c>
      <c r="H64" s="13">
        <f t="shared" si="6"/>
        <v>96606.148969046961</v>
      </c>
      <c r="I64" s="13">
        <f t="shared" si="4"/>
        <v>357.84602616226402</v>
      </c>
      <c r="J64" s="13">
        <f t="shared" si="1"/>
        <v>96489.204887697124</v>
      </c>
      <c r="K64" s="13">
        <f t="shared" si="2"/>
        <v>2799653.0120079271</v>
      </c>
      <c r="L64" s="20">
        <f t="shared" si="5"/>
        <v>28.980070542972875</v>
      </c>
    </row>
    <row r="65" spans="1:12" x14ac:dyDescent="0.2">
      <c r="A65" s="16">
        <v>56</v>
      </c>
      <c r="B65" s="47">
        <v>18</v>
      </c>
      <c r="C65" s="46">
        <v>4611</v>
      </c>
      <c r="D65" s="46">
        <v>4608</v>
      </c>
      <c r="E65" s="17">
        <v>0.50760000000000005</v>
      </c>
      <c r="F65" s="18">
        <f t="shared" si="3"/>
        <v>3.9049788480312398E-3</v>
      </c>
      <c r="G65" s="18">
        <f t="shared" si="0"/>
        <v>3.8974847192615775E-3</v>
      </c>
      <c r="H65" s="13">
        <f t="shared" si="6"/>
        <v>96248.302942884693</v>
      </c>
      <c r="I65" s="13">
        <f t="shared" si="4"/>
        <v>375.12628997475218</v>
      </c>
      <c r="J65" s="13">
        <f t="shared" si="1"/>
        <v>96063.590757701124</v>
      </c>
      <c r="K65" s="13">
        <f t="shared" si="2"/>
        <v>2703163.80712023</v>
      </c>
      <c r="L65" s="20">
        <f t="shared" si="5"/>
        <v>28.085313968853367</v>
      </c>
    </row>
    <row r="66" spans="1:12" x14ac:dyDescent="0.2">
      <c r="A66" s="16">
        <v>57</v>
      </c>
      <c r="B66" s="47">
        <v>16</v>
      </c>
      <c r="C66" s="46">
        <v>4505</v>
      </c>
      <c r="D66" s="46">
        <v>4591</v>
      </c>
      <c r="E66" s="17">
        <v>0.54759999999999998</v>
      </c>
      <c r="F66" s="18">
        <f t="shared" si="3"/>
        <v>3.5180299032541778E-3</v>
      </c>
      <c r="G66" s="18">
        <f t="shared" si="0"/>
        <v>3.5124396562867055E-3</v>
      </c>
      <c r="H66" s="13">
        <f t="shared" si="6"/>
        <v>95873.17665290994</v>
      </c>
      <c r="I66" s="13">
        <f t="shared" si="4"/>
        <v>336.74874764986157</v>
      </c>
      <c r="J66" s="13">
        <f t="shared" si="1"/>
        <v>95720.83151947314</v>
      </c>
      <c r="K66" s="13">
        <f t="shared" si="2"/>
        <v>2607100.216362529</v>
      </c>
      <c r="L66" s="20">
        <f t="shared" si="5"/>
        <v>27.193218242898372</v>
      </c>
    </row>
    <row r="67" spans="1:12" x14ac:dyDescent="0.2">
      <c r="A67" s="16">
        <v>58</v>
      </c>
      <c r="B67" s="47">
        <v>21</v>
      </c>
      <c r="C67" s="46">
        <v>4394</v>
      </c>
      <c r="D67" s="46">
        <v>4481</v>
      </c>
      <c r="E67" s="17">
        <v>0.49220000000000003</v>
      </c>
      <c r="F67" s="18">
        <f t="shared" si="3"/>
        <v>4.7323943661971828E-3</v>
      </c>
      <c r="G67" s="18">
        <f t="shared" si="0"/>
        <v>4.721049166399852E-3</v>
      </c>
      <c r="H67" s="13">
        <f t="shared" si="6"/>
        <v>95536.427905260076</v>
      </c>
      <c r="I67" s="13">
        <f t="shared" si="4"/>
        <v>451.03217332294764</v>
      </c>
      <c r="J67" s="13">
        <f t="shared" si="1"/>
        <v>95307.393767646674</v>
      </c>
      <c r="K67" s="13">
        <f t="shared" si="2"/>
        <v>2511379.3848430556</v>
      </c>
      <c r="L67" s="20">
        <f t="shared" si="5"/>
        <v>26.287139260989505</v>
      </c>
    </row>
    <row r="68" spans="1:12" x14ac:dyDescent="0.2">
      <c r="A68" s="16">
        <v>59</v>
      </c>
      <c r="B68" s="47">
        <v>28</v>
      </c>
      <c r="C68" s="46">
        <v>4146</v>
      </c>
      <c r="D68" s="46">
        <v>4338</v>
      </c>
      <c r="E68" s="17">
        <v>0.54290000000000005</v>
      </c>
      <c r="F68" s="18">
        <f t="shared" si="3"/>
        <v>6.6006600660066007E-3</v>
      </c>
      <c r="G68" s="18">
        <f t="shared" si="0"/>
        <v>6.5808047139620327E-3</v>
      </c>
      <c r="H68" s="13">
        <f t="shared" si="6"/>
        <v>95085.395731937126</v>
      </c>
      <c r="I68" s="13">
        <f t="shared" si="4"/>
        <v>625.73842046167715</v>
      </c>
      <c r="J68" s="13">
        <f t="shared" si="1"/>
        <v>94799.370699944091</v>
      </c>
      <c r="K68" s="13">
        <f t="shared" si="2"/>
        <v>2416071.9910754091</v>
      </c>
      <c r="L68" s="20">
        <f t="shared" si="5"/>
        <v>25.409496090090972</v>
      </c>
    </row>
    <row r="69" spans="1:12" x14ac:dyDescent="0.2">
      <c r="A69" s="16">
        <v>60</v>
      </c>
      <c r="B69" s="47">
        <v>29</v>
      </c>
      <c r="C69" s="46">
        <v>3936</v>
      </c>
      <c r="D69" s="46">
        <v>4100</v>
      </c>
      <c r="E69" s="17">
        <v>0.55989999999999995</v>
      </c>
      <c r="F69" s="18">
        <f t="shared" si="3"/>
        <v>7.2175211548033847E-3</v>
      </c>
      <c r="G69" s="18">
        <f t="shared" si="0"/>
        <v>7.1946677885717366E-3</v>
      </c>
      <c r="H69" s="13">
        <f t="shared" si="6"/>
        <v>94459.657311475443</v>
      </c>
      <c r="I69" s="13">
        <f t="shared" si="4"/>
        <v>679.60585377839709</v>
      </c>
      <c r="J69" s="13">
        <f t="shared" si="1"/>
        <v>94160.562775227576</v>
      </c>
      <c r="K69" s="13">
        <f t="shared" si="2"/>
        <v>2321272.6203754651</v>
      </c>
      <c r="L69" s="20">
        <f t="shared" si="5"/>
        <v>24.574222334103947</v>
      </c>
    </row>
    <row r="70" spans="1:12" x14ac:dyDescent="0.2">
      <c r="A70" s="16">
        <v>61</v>
      </c>
      <c r="B70" s="47">
        <v>29</v>
      </c>
      <c r="C70" s="46">
        <v>3872</v>
      </c>
      <c r="D70" s="46">
        <v>3898</v>
      </c>
      <c r="E70" s="17">
        <v>0.48870000000000002</v>
      </c>
      <c r="F70" s="18">
        <f t="shared" si="3"/>
        <v>7.4646074646074643E-3</v>
      </c>
      <c r="G70" s="18">
        <f t="shared" si="0"/>
        <v>7.4362259645471005E-3</v>
      </c>
      <c r="H70" s="13">
        <f t="shared" si="6"/>
        <v>93780.051457697045</v>
      </c>
      <c r="I70" s="13">
        <f t="shared" si="4"/>
        <v>697.36965360628994</v>
      </c>
      <c r="J70" s="13">
        <f t="shared" si="1"/>
        <v>93423.486353808141</v>
      </c>
      <c r="K70" s="13">
        <f t="shared" si="2"/>
        <v>2227112.0576002374</v>
      </c>
      <c r="L70" s="20">
        <f t="shared" si="5"/>
        <v>23.748249472915447</v>
      </c>
    </row>
    <row r="71" spans="1:12" x14ac:dyDescent="0.2">
      <c r="A71" s="16">
        <v>62</v>
      </c>
      <c r="B71" s="47">
        <v>36</v>
      </c>
      <c r="C71" s="46">
        <v>3865</v>
      </c>
      <c r="D71" s="46">
        <v>3820</v>
      </c>
      <c r="E71" s="17">
        <v>0.44330000000000003</v>
      </c>
      <c r="F71" s="18">
        <f t="shared" si="3"/>
        <v>9.3689004554326615E-3</v>
      </c>
      <c r="G71" s="18">
        <f t="shared" si="0"/>
        <v>9.3202889330992762E-3</v>
      </c>
      <c r="H71" s="13">
        <f t="shared" si="6"/>
        <v>93082.681804090753</v>
      </c>
      <c r="I71" s="13">
        <f t="shared" si="4"/>
        <v>867.55748908186843</v>
      </c>
      <c r="J71" s="13">
        <f t="shared" si="1"/>
        <v>92599.712549918884</v>
      </c>
      <c r="K71" s="13">
        <f t="shared" si="2"/>
        <v>2133688.5712464293</v>
      </c>
      <c r="L71" s="20">
        <f t="shared" si="5"/>
        <v>22.92250856864181</v>
      </c>
    </row>
    <row r="72" spans="1:12" x14ac:dyDescent="0.2">
      <c r="A72" s="16">
        <v>63</v>
      </c>
      <c r="B72" s="47">
        <v>28</v>
      </c>
      <c r="C72" s="46">
        <v>3770</v>
      </c>
      <c r="D72" s="46">
        <v>3806</v>
      </c>
      <c r="E72" s="17">
        <v>0.4698</v>
      </c>
      <c r="F72" s="18">
        <f t="shared" si="3"/>
        <v>7.3917634635691657E-3</v>
      </c>
      <c r="G72" s="18">
        <f t="shared" si="0"/>
        <v>7.3629073975551356E-3</v>
      </c>
      <c r="H72" s="13">
        <f t="shared" si="6"/>
        <v>92215.124315008885</v>
      </c>
      <c r="I72" s="13">
        <f t="shared" si="4"/>
        <v>678.97142098544543</v>
      </c>
      <c r="J72" s="13">
        <f t="shared" si="1"/>
        <v>91855.133667602408</v>
      </c>
      <c r="K72" s="13">
        <f t="shared" si="2"/>
        <v>2041088.8586965103</v>
      </c>
      <c r="L72" s="20">
        <f t="shared" si="5"/>
        <v>22.133992377693989</v>
      </c>
    </row>
    <row r="73" spans="1:12" x14ac:dyDescent="0.2">
      <c r="A73" s="16">
        <v>64</v>
      </c>
      <c r="B73" s="47">
        <v>42</v>
      </c>
      <c r="C73" s="46">
        <v>3857</v>
      </c>
      <c r="D73" s="46">
        <v>3710</v>
      </c>
      <c r="E73" s="17">
        <v>0.52349999999999997</v>
      </c>
      <c r="F73" s="18">
        <f t="shared" si="3"/>
        <v>1.1100832562442183E-2</v>
      </c>
      <c r="G73" s="18">
        <f t="shared" ref="G73:G108" si="7">F73/((1+(1-E73)*F73))</f>
        <v>1.104242314933589E-2</v>
      </c>
      <c r="H73" s="13">
        <f t="shared" si="6"/>
        <v>91536.152894023442</v>
      </c>
      <c r="I73" s="13">
        <f t="shared" si="4"/>
        <v>1010.7809337181138</v>
      </c>
      <c r="J73" s="13">
        <f t="shared" ref="J73:J108" si="8">H74+I73*E73</f>
        <v>91054.515779106761</v>
      </c>
      <c r="K73" s="13">
        <f t="shared" ref="K73:K97" si="9">K74+J73</f>
        <v>1949233.7250289079</v>
      </c>
      <c r="L73" s="20">
        <f t="shared" si="5"/>
        <v>21.294686999634401</v>
      </c>
    </row>
    <row r="74" spans="1:12" x14ac:dyDescent="0.2">
      <c r="A74" s="16">
        <v>65</v>
      </c>
      <c r="B74" s="47">
        <v>32</v>
      </c>
      <c r="C74" s="46">
        <v>3417</v>
      </c>
      <c r="D74" s="46">
        <v>3770</v>
      </c>
      <c r="E74" s="17">
        <v>0.45240000000000002</v>
      </c>
      <c r="F74" s="18">
        <f t="shared" ref="F74:F108" si="10">B74/((C74+D74)/2)</f>
        <v>8.9049673020731874E-3</v>
      </c>
      <c r="G74" s="18">
        <f t="shared" si="7"/>
        <v>8.8617541975360321E-3</v>
      </c>
      <c r="H74" s="13">
        <f t="shared" si="6"/>
        <v>90525.371960305332</v>
      </c>
      <c r="I74" s="13">
        <f t="shared" ref="I74:I108" si="11">H74*G74</f>
        <v>802.21359495274635</v>
      </c>
      <c r="J74" s="13">
        <f t="shared" si="8"/>
        <v>90086.079795709215</v>
      </c>
      <c r="K74" s="13">
        <f t="shared" si="9"/>
        <v>1858179.209249801</v>
      </c>
      <c r="L74" s="20">
        <f t="shared" ref="L74:L108" si="12">K74/H74</f>
        <v>20.526612252580392</v>
      </c>
    </row>
    <row r="75" spans="1:12" x14ac:dyDescent="0.2">
      <c r="A75" s="16">
        <v>66</v>
      </c>
      <c r="B75" s="47">
        <v>36</v>
      </c>
      <c r="C75" s="46">
        <v>3414</v>
      </c>
      <c r="D75" s="46">
        <v>3366</v>
      </c>
      <c r="E75" s="17">
        <v>0.52180000000000004</v>
      </c>
      <c r="F75" s="18">
        <f t="shared" si="10"/>
        <v>1.0619469026548672E-2</v>
      </c>
      <c r="G75" s="18">
        <f t="shared" si="7"/>
        <v>1.0565813395056467E-2</v>
      </c>
      <c r="H75" s="13">
        <f t="shared" ref="H75:H108" si="13">H74-I74</f>
        <v>89723.158365352589</v>
      </c>
      <c r="I75" s="13">
        <f t="shared" si="11"/>
        <v>947.99814850341511</v>
      </c>
      <c r="J75" s="13">
        <f t="shared" si="8"/>
        <v>89269.825650738247</v>
      </c>
      <c r="K75" s="13">
        <f t="shared" si="9"/>
        <v>1768093.1294540919</v>
      </c>
      <c r="L75" s="20">
        <f t="shared" si="12"/>
        <v>19.706095523904974</v>
      </c>
    </row>
    <row r="76" spans="1:12" x14ac:dyDescent="0.2">
      <c r="A76" s="16">
        <v>67</v>
      </c>
      <c r="B76" s="47">
        <v>30</v>
      </c>
      <c r="C76" s="46">
        <v>3174</v>
      </c>
      <c r="D76" s="46">
        <v>3352</v>
      </c>
      <c r="E76" s="17">
        <v>0.46410000000000001</v>
      </c>
      <c r="F76" s="18">
        <f t="shared" si="10"/>
        <v>9.1939932577382779E-3</v>
      </c>
      <c r="G76" s="18">
        <f t="shared" si="7"/>
        <v>9.148915990688844E-3</v>
      </c>
      <c r="H76" s="13">
        <f t="shared" si="13"/>
        <v>88775.160216849166</v>
      </c>
      <c r="I76" s="13">
        <f t="shared" si="11"/>
        <v>812.19648288389544</v>
      </c>
      <c r="J76" s="13">
        <f t="shared" si="8"/>
        <v>88339.904121671687</v>
      </c>
      <c r="K76" s="13">
        <f t="shared" si="9"/>
        <v>1678823.3038033536</v>
      </c>
      <c r="L76" s="20">
        <f t="shared" si="12"/>
        <v>18.910957746542255</v>
      </c>
    </row>
    <row r="77" spans="1:12" x14ac:dyDescent="0.2">
      <c r="A77" s="16">
        <v>68</v>
      </c>
      <c r="B77" s="47">
        <v>36</v>
      </c>
      <c r="C77" s="46">
        <v>3276</v>
      </c>
      <c r="D77" s="46">
        <v>3123</v>
      </c>
      <c r="E77" s="17">
        <v>0.48630000000000001</v>
      </c>
      <c r="F77" s="18">
        <f t="shared" si="10"/>
        <v>1.1251758087201125E-2</v>
      </c>
      <c r="G77" s="18">
        <f t="shared" si="7"/>
        <v>1.1187096355579622E-2</v>
      </c>
      <c r="H77" s="13">
        <f t="shared" si="13"/>
        <v>87962.963733965269</v>
      </c>
      <c r="I77" s="13">
        <f t="shared" si="11"/>
        <v>984.05015101422532</v>
      </c>
      <c r="J77" s="13">
        <f t="shared" si="8"/>
        <v>87457.457171389266</v>
      </c>
      <c r="K77" s="13">
        <f t="shared" si="9"/>
        <v>1590483.3996816818</v>
      </c>
      <c r="L77" s="20">
        <f t="shared" si="12"/>
        <v>18.08128480631839</v>
      </c>
    </row>
    <row r="78" spans="1:12" x14ac:dyDescent="0.2">
      <c r="A78" s="16">
        <v>69</v>
      </c>
      <c r="B78" s="47">
        <v>37</v>
      </c>
      <c r="C78" s="46">
        <v>2992</v>
      </c>
      <c r="D78" s="46">
        <v>3233</v>
      </c>
      <c r="E78" s="17">
        <v>0.505</v>
      </c>
      <c r="F78" s="18">
        <f t="shared" si="10"/>
        <v>1.1887550200803213E-2</v>
      </c>
      <c r="G78" s="18">
        <f t="shared" si="7"/>
        <v>1.1818009048762065E-2</v>
      </c>
      <c r="H78" s="13">
        <f t="shared" si="13"/>
        <v>86978.913582951049</v>
      </c>
      <c r="I78" s="13">
        <f t="shared" si="11"/>
        <v>1027.9175877748091</v>
      </c>
      <c r="J78" s="13">
        <f t="shared" si="8"/>
        <v>86470.094377002519</v>
      </c>
      <c r="K78" s="13">
        <f t="shared" si="9"/>
        <v>1503025.9425102924</v>
      </c>
      <c r="L78" s="20">
        <f t="shared" si="12"/>
        <v>17.280348541912627</v>
      </c>
    </row>
    <row r="79" spans="1:12" x14ac:dyDescent="0.2">
      <c r="A79" s="16">
        <v>70</v>
      </c>
      <c r="B79" s="47">
        <v>33</v>
      </c>
      <c r="C79" s="46">
        <v>2780</v>
      </c>
      <c r="D79" s="46">
        <v>2957</v>
      </c>
      <c r="E79" s="17">
        <v>0.48899999999999999</v>
      </c>
      <c r="F79" s="18">
        <f t="shared" si="10"/>
        <v>1.1504270524664458E-2</v>
      </c>
      <c r="G79" s="18">
        <f t="shared" si="7"/>
        <v>1.1437035825301702E-2</v>
      </c>
      <c r="H79" s="13">
        <f t="shared" si="13"/>
        <v>85950.995995176243</v>
      </c>
      <c r="I79" s="13">
        <f t="shared" si="11"/>
        <v>983.02462041719377</v>
      </c>
      <c r="J79" s="13">
        <f t="shared" si="8"/>
        <v>85448.670414143053</v>
      </c>
      <c r="K79" s="13">
        <f t="shared" si="9"/>
        <v>1416555.84813329</v>
      </c>
      <c r="L79" s="20">
        <f t="shared" si="12"/>
        <v>16.480970717463123</v>
      </c>
    </row>
    <row r="80" spans="1:12" x14ac:dyDescent="0.2">
      <c r="A80" s="16">
        <v>71</v>
      </c>
      <c r="B80" s="47">
        <v>48</v>
      </c>
      <c r="C80" s="46">
        <v>2746</v>
      </c>
      <c r="D80" s="46">
        <v>2731</v>
      </c>
      <c r="E80" s="17">
        <v>0.50600000000000001</v>
      </c>
      <c r="F80" s="18">
        <f t="shared" si="10"/>
        <v>1.7527843710060251E-2</v>
      </c>
      <c r="G80" s="18">
        <f t="shared" si="7"/>
        <v>1.7377377261412232E-2</v>
      </c>
      <c r="H80" s="13">
        <f t="shared" si="13"/>
        <v>84967.971374759043</v>
      </c>
      <c r="I80" s="13">
        <f t="shared" si="11"/>
        <v>1476.5204937160631</v>
      </c>
      <c r="J80" s="13">
        <f t="shared" si="8"/>
        <v>84238.570250863311</v>
      </c>
      <c r="K80" s="13">
        <f t="shared" si="9"/>
        <v>1331107.1777191469</v>
      </c>
      <c r="L80" s="20">
        <f t="shared" si="12"/>
        <v>15.665987503081325</v>
      </c>
    </row>
    <row r="81" spans="1:12" x14ac:dyDescent="0.2">
      <c r="A81" s="16">
        <v>72</v>
      </c>
      <c r="B81" s="47">
        <v>42</v>
      </c>
      <c r="C81" s="46">
        <v>2680</v>
      </c>
      <c r="D81" s="46">
        <v>2716</v>
      </c>
      <c r="E81" s="17">
        <v>0.46710000000000002</v>
      </c>
      <c r="F81" s="18">
        <f t="shared" si="10"/>
        <v>1.5567086730911787E-2</v>
      </c>
      <c r="G81" s="18">
        <f t="shared" si="7"/>
        <v>1.543900933317522E-2</v>
      </c>
      <c r="H81" s="13">
        <f t="shared" si="13"/>
        <v>83491.450881042983</v>
      </c>
      <c r="I81" s="13">
        <f t="shared" si="11"/>
        <v>1289.0252893927632</v>
      </c>
      <c r="J81" s="13">
        <f t="shared" si="8"/>
        <v>82804.529304325581</v>
      </c>
      <c r="K81" s="13">
        <f t="shared" si="9"/>
        <v>1246868.6074682837</v>
      </c>
      <c r="L81" s="20">
        <f t="shared" si="12"/>
        <v>14.934087194685336</v>
      </c>
    </row>
    <row r="82" spans="1:12" x14ac:dyDescent="0.2">
      <c r="A82" s="16">
        <v>73</v>
      </c>
      <c r="B82" s="47">
        <v>52</v>
      </c>
      <c r="C82" s="46">
        <v>2780</v>
      </c>
      <c r="D82" s="46">
        <v>2630</v>
      </c>
      <c r="E82" s="17">
        <v>0.47539999999999999</v>
      </c>
      <c r="F82" s="18">
        <f t="shared" si="10"/>
        <v>1.9223659889094271E-2</v>
      </c>
      <c r="G82" s="18">
        <f t="shared" si="7"/>
        <v>1.9031729993040244E-2</v>
      </c>
      <c r="H82" s="13">
        <f t="shared" si="13"/>
        <v>82202.425591650215</v>
      </c>
      <c r="I82" s="13">
        <f t="shared" si="11"/>
        <v>1564.4543686332684</v>
      </c>
      <c r="J82" s="13">
        <f t="shared" si="8"/>
        <v>81381.71282986521</v>
      </c>
      <c r="K82" s="13">
        <f t="shared" si="9"/>
        <v>1164064.0781639582</v>
      </c>
      <c r="L82" s="20">
        <f t="shared" si="12"/>
        <v>14.160945614264197</v>
      </c>
    </row>
    <row r="83" spans="1:12" x14ac:dyDescent="0.2">
      <c r="A83" s="16">
        <v>74</v>
      </c>
      <c r="B83" s="47">
        <v>57</v>
      </c>
      <c r="C83" s="46">
        <v>2212</v>
      </c>
      <c r="D83" s="46">
        <v>2715</v>
      </c>
      <c r="E83" s="17">
        <v>0.51480000000000004</v>
      </c>
      <c r="F83" s="18">
        <f t="shared" si="10"/>
        <v>2.3137812056017861E-2</v>
      </c>
      <c r="G83" s="18">
        <f t="shared" si="7"/>
        <v>2.2880939952224601E-2</v>
      </c>
      <c r="H83" s="13">
        <f t="shared" si="13"/>
        <v>80637.971223016953</v>
      </c>
      <c r="I83" s="13">
        <f t="shared" si="11"/>
        <v>1845.0725774230662</v>
      </c>
      <c r="J83" s="13">
        <f t="shared" si="8"/>
        <v>79742.742008451285</v>
      </c>
      <c r="K83" s="13">
        <f t="shared" si="9"/>
        <v>1082682.3653340929</v>
      </c>
      <c r="L83" s="20">
        <f t="shared" si="12"/>
        <v>13.426458390672614</v>
      </c>
    </row>
    <row r="84" spans="1:12" x14ac:dyDescent="0.2">
      <c r="A84" s="16">
        <v>75</v>
      </c>
      <c r="B84" s="47">
        <v>48</v>
      </c>
      <c r="C84" s="46">
        <v>1991</v>
      </c>
      <c r="D84" s="46">
        <v>2168</v>
      </c>
      <c r="E84" s="17">
        <v>0.48209999999999997</v>
      </c>
      <c r="F84" s="18">
        <f t="shared" si="10"/>
        <v>2.308247174801635E-2</v>
      </c>
      <c r="G84" s="18">
        <f t="shared" si="7"/>
        <v>2.2809794069377509E-2</v>
      </c>
      <c r="H84" s="13">
        <f t="shared" si="13"/>
        <v>78792.898645593887</v>
      </c>
      <c r="I84" s="13">
        <f t="shared" si="11"/>
        <v>1797.2497922353305</v>
      </c>
      <c r="J84" s="13">
        <f t="shared" si="8"/>
        <v>77862.102978195209</v>
      </c>
      <c r="K84" s="13">
        <f t="shared" si="9"/>
        <v>1002939.6233256415</v>
      </c>
      <c r="L84" s="20">
        <f t="shared" si="12"/>
        <v>12.728807298190775</v>
      </c>
    </row>
    <row r="85" spans="1:12" x14ac:dyDescent="0.2">
      <c r="A85" s="16">
        <v>76</v>
      </c>
      <c r="B85" s="47">
        <v>64</v>
      </c>
      <c r="C85" s="46">
        <v>1978</v>
      </c>
      <c r="D85" s="46">
        <v>1944</v>
      </c>
      <c r="E85" s="17">
        <v>0.54169999999999996</v>
      </c>
      <c r="F85" s="18">
        <f t="shared" si="10"/>
        <v>3.2636409994900563E-2</v>
      </c>
      <c r="G85" s="18">
        <f t="shared" si="7"/>
        <v>3.2155452318689472E-2</v>
      </c>
      <c r="H85" s="13">
        <f t="shared" si="13"/>
        <v>76995.648853358551</v>
      </c>
      <c r="I85" s="13">
        <f t="shared" si="11"/>
        <v>2475.8299154507285</v>
      </c>
      <c r="J85" s="13">
        <f t="shared" si="8"/>
        <v>75860.976003107484</v>
      </c>
      <c r="K85" s="13">
        <f t="shared" si="9"/>
        <v>925077.52034744632</v>
      </c>
      <c r="L85" s="20">
        <f t="shared" si="12"/>
        <v>12.014672700652154</v>
      </c>
    </row>
    <row r="86" spans="1:12" x14ac:dyDescent="0.2">
      <c r="A86" s="16">
        <v>77</v>
      </c>
      <c r="B86" s="47">
        <v>54</v>
      </c>
      <c r="C86" s="46">
        <v>1809</v>
      </c>
      <c r="D86" s="46">
        <v>1908</v>
      </c>
      <c r="E86" s="17">
        <v>0.45669999999999999</v>
      </c>
      <c r="F86" s="18">
        <f t="shared" si="10"/>
        <v>2.9055690072639227E-2</v>
      </c>
      <c r="G86" s="18">
        <f t="shared" si="7"/>
        <v>2.8604146266348465E-2</v>
      </c>
      <c r="H86" s="13">
        <f t="shared" si="13"/>
        <v>74519.818937907825</v>
      </c>
      <c r="I86" s="13">
        <f t="shared" si="11"/>
        <v>2131.5758006417195</v>
      </c>
      <c r="J86" s="13">
        <f t="shared" si="8"/>
        <v>73361.733805419179</v>
      </c>
      <c r="K86" s="13">
        <f t="shared" si="9"/>
        <v>849216.54434433882</v>
      </c>
      <c r="L86" s="20">
        <f t="shared" si="12"/>
        <v>11.395848197805362</v>
      </c>
    </row>
    <row r="87" spans="1:12" x14ac:dyDescent="0.2">
      <c r="A87" s="16">
        <v>78</v>
      </c>
      <c r="B87" s="47">
        <v>57</v>
      </c>
      <c r="C87" s="46">
        <v>1654</v>
      </c>
      <c r="D87" s="46">
        <v>1769</v>
      </c>
      <c r="E87" s="17">
        <v>0.54039999999999999</v>
      </c>
      <c r="F87" s="18">
        <f t="shared" si="10"/>
        <v>3.3304119193689745E-2</v>
      </c>
      <c r="G87" s="18">
        <f t="shared" si="7"/>
        <v>3.280203248298956E-2</v>
      </c>
      <c r="H87" s="13">
        <f t="shared" si="13"/>
        <v>72388.243137266109</v>
      </c>
      <c r="I87" s="13">
        <f t="shared" si="11"/>
        <v>2374.4815027751488</v>
      </c>
      <c r="J87" s="13">
        <f t="shared" si="8"/>
        <v>71296.931438590647</v>
      </c>
      <c r="K87" s="13">
        <f t="shared" si="9"/>
        <v>775854.81053891964</v>
      </c>
      <c r="L87" s="20">
        <f t="shared" si="12"/>
        <v>10.717967129934429</v>
      </c>
    </row>
    <row r="88" spans="1:12" x14ac:dyDescent="0.2">
      <c r="A88" s="16">
        <v>79</v>
      </c>
      <c r="B88" s="47">
        <v>54</v>
      </c>
      <c r="C88" s="46">
        <v>1350</v>
      </c>
      <c r="D88" s="46">
        <v>1590</v>
      </c>
      <c r="E88" s="17">
        <v>0.56950000000000001</v>
      </c>
      <c r="F88" s="18">
        <f t="shared" si="10"/>
        <v>3.6734693877551024E-2</v>
      </c>
      <c r="G88" s="18">
        <f t="shared" si="7"/>
        <v>3.6162804947875334E-2</v>
      </c>
      <c r="H88" s="13">
        <f t="shared" si="13"/>
        <v>70013.761634490962</v>
      </c>
      <c r="I88" s="13">
        <f t="shared" si="11"/>
        <v>2531.8940056551342</v>
      </c>
      <c r="J88" s="13">
        <f t="shared" si="8"/>
        <v>68923.78126505643</v>
      </c>
      <c r="K88" s="13">
        <f t="shared" si="9"/>
        <v>704557.87910032901</v>
      </c>
      <c r="L88" s="20">
        <f t="shared" si="12"/>
        <v>10.063134198937853</v>
      </c>
    </row>
    <row r="89" spans="1:12" x14ac:dyDescent="0.2">
      <c r="A89" s="16">
        <v>80</v>
      </c>
      <c r="B89" s="47">
        <v>51</v>
      </c>
      <c r="C89" s="46">
        <v>1107</v>
      </c>
      <c r="D89" s="46">
        <v>1302</v>
      </c>
      <c r="E89" s="17">
        <v>0.57099999999999995</v>
      </c>
      <c r="F89" s="18">
        <f t="shared" si="10"/>
        <v>4.2341220423412207E-2</v>
      </c>
      <c r="G89" s="18">
        <f t="shared" si="7"/>
        <v>4.1585839287854733E-2</v>
      </c>
      <c r="H89" s="13">
        <f t="shared" si="13"/>
        <v>67481.867628835826</v>
      </c>
      <c r="I89" s="13">
        <f t="shared" si="11"/>
        <v>2806.2901020570534</v>
      </c>
      <c r="J89" s="13">
        <f t="shared" si="8"/>
        <v>66277.969175053353</v>
      </c>
      <c r="K89" s="13">
        <f t="shared" si="9"/>
        <v>635634.09783527255</v>
      </c>
      <c r="L89" s="20">
        <f t="shared" si="12"/>
        <v>9.4193317430304546</v>
      </c>
    </row>
    <row r="90" spans="1:12" x14ac:dyDescent="0.2">
      <c r="A90" s="16">
        <v>81</v>
      </c>
      <c r="B90" s="47">
        <v>58</v>
      </c>
      <c r="C90" s="46">
        <v>1340</v>
      </c>
      <c r="D90" s="46">
        <v>1044</v>
      </c>
      <c r="E90" s="17">
        <v>0.51739999999999997</v>
      </c>
      <c r="F90" s="18">
        <f t="shared" si="10"/>
        <v>4.8657718120805368E-2</v>
      </c>
      <c r="G90" s="18">
        <f t="shared" si="7"/>
        <v>4.7541342115038902E-2</v>
      </c>
      <c r="H90" s="13">
        <f t="shared" si="13"/>
        <v>64675.577526778769</v>
      </c>
      <c r="I90" s="13">
        <f t="shared" si="11"/>
        <v>3074.7637576883112</v>
      </c>
      <c r="J90" s="13">
        <f t="shared" si="8"/>
        <v>63191.696537318385</v>
      </c>
      <c r="K90" s="13">
        <f t="shared" si="9"/>
        <v>569356.12866021914</v>
      </c>
      <c r="L90" s="20">
        <f t="shared" si="12"/>
        <v>8.8032631548512814</v>
      </c>
    </row>
    <row r="91" spans="1:12" x14ac:dyDescent="0.2">
      <c r="A91" s="16">
        <v>82</v>
      </c>
      <c r="B91" s="47">
        <v>54</v>
      </c>
      <c r="C91" s="46">
        <v>695</v>
      </c>
      <c r="D91" s="46">
        <v>1268</v>
      </c>
      <c r="E91" s="17">
        <v>0.45689999999999997</v>
      </c>
      <c r="F91" s="18">
        <f t="shared" si="10"/>
        <v>5.5017829852266942E-2</v>
      </c>
      <c r="G91" s="18">
        <f t="shared" si="7"/>
        <v>5.3421583150595246E-2</v>
      </c>
      <c r="H91" s="13">
        <f t="shared" si="13"/>
        <v>61600.813769090455</v>
      </c>
      <c r="I91" s="13">
        <f t="shared" si="11"/>
        <v>3290.8129949097984</v>
      </c>
      <c r="J91" s="13">
        <f t="shared" si="8"/>
        <v>59813.573231554939</v>
      </c>
      <c r="K91" s="13">
        <f t="shared" si="9"/>
        <v>506164.43212290073</v>
      </c>
      <c r="L91" s="20">
        <f t="shared" si="12"/>
        <v>8.2168465179737566</v>
      </c>
    </row>
    <row r="92" spans="1:12" x14ac:dyDescent="0.2">
      <c r="A92" s="16">
        <v>83</v>
      </c>
      <c r="B92" s="47">
        <v>46</v>
      </c>
      <c r="C92" s="46">
        <v>786</v>
      </c>
      <c r="D92" s="46">
        <v>644</v>
      </c>
      <c r="E92" s="17">
        <v>0.5302</v>
      </c>
      <c r="F92" s="18">
        <f t="shared" si="10"/>
        <v>6.433566433566433E-2</v>
      </c>
      <c r="G92" s="18">
        <f t="shared" si="7"/>
        <v>6.2448174802758792E-2</v>
      </c>
      <c r="H92" s="13">
        <f t="shared" si="13"/>
        <v>58310.000774180655</v>
      </c>
      <c r="I92" s="13">
        <f t="shared" si="11"/>
        <v>3641.3531210950341</v>
      </c>
      <c r="J92" s="13">
        <f t="shared" si="8"/>
        <v>56599.293077890208</v>
      </c>
      <c r="K92" s="13">
        <f t="shared" si="9"/>
        <v>446350.85889134579</v>
      </c>
      <c r="L92" s="20">
        <f t="shared" si="12"/>
        <v>7.6547908243038041</v>
      </c>
    </row>
    <row r="93" spans="1:12" x14ac:dyDescent="0.2">
      <c r="A93" s="16">
        <v>84</v>
      </c>
      <c r="B93" s="47">
        <v>56</v>
      </c>
      <c r="C93" s="46">
        <v>823</v>
      </c>
      <c r="D93" s="46">
        <v>740</v>
      </c>
      <c r="E93" s="17">
        <v>0.58650000000000002</v>
      </c>
      <c r="F93" s="18">
        <f t="shared" si="10"/>
        <v>7.1657069737683945E-2</v>
      </c>
      <c r="G93" s="18">
        <f t="shared" si="7"/>
        <v>6.9594957348233288E-2</v>
      </c>
      <c r="H93" s="13">
        <f t="shared" si="13"/>
        <v>54668.647653085623</v>
      </c>
      <c r="I93" s="13">
        <f t="shared" si="11"/>
        <v>3804.6622017020877</v>
      </c>
      <c r="J93" s="13">
        <f t="shared" si="8"/>
        <v>53095.419832681815</v>
      </c>
      <c r="K93" s="13">
        <f t="shared" si="9"/>
        <v>389751.56581345561</v>
      </c>
      <c r="L93" s="20">
        <f t="shared" si="12"/>
        <v>7.1293434636745978</v>
      </c>
    </row>
    <row r="94" spans="1:12" x14ac:dyDescent="0.2">
      <c r="A94" s="16">
        <v>85</v>
      </c>
      <c r="B94" s="47">
        <v>58</v>
      </c>
      <c r="C94" s="46">
        <v>767</v>
      </c>
      <c r="D94" s="46">
        <v>764</v>
      </c>
      <c r="E94" s="17">
        <v>0.4521</v>
      </c>
      <c r="F94" s="18">
        <f t="shared" si="10"/>
        <v>7.5767472240365771E-2</v>
      </c>
      <c r="G94" s="18">
        <f t="shared" si="7"/>
        <v>7.2747505199565216E-2</v>
      </c>
      <c r="H94" s="13">
        <f t="shared" si="13"/>
        <v>50863.985451383538</v>
      </c>
      <c r="I94" s="13">
        <f t="shared" si="11"/>
        <v>3700.2280460951333</v>
      </c>
      <c r="J94" s="13">
        <f t="shared" si="8"/>
        <v>48836.630504928013</v>
      </c>
      <c r="K94" s="13">
        <f t="shared" si="9"/>
        <v>336656.14598077378</v>
      </c>
      <c r="L94" s="20">
        <f t="shared" si="12"/>
        <v>6.6187527971545626</v>
      </c>
    </row>
    <row r="95" spans="1:12" x14ac:dyDescent="0.2">
      <c r="A95" s="16">
        <v>86</v>
      </c>
      <c r="B95" s="47">
        <v>51</v>
      </c>
      <c r="C95" s="46">
        <v>604</v>
      </c>
      <c r="D95" s="46">
        <v>711</v>
      </c>
      <c r="E95" s="17">
        <v>0.50390000000000001</v>
      </c>
      <c r="F95" s="18">
        <f t="shared" si="10"/>
        <v>7.7566539923954375E-2</v>
      </c>
      <c r="G95" s="18">
        <f t="shared" si="7"/>
        <v>7.4692322551911536E-2</v>
      </c>
      <c r="H95" s="13">
        <f t="shared" si="13"/>
        <v>47163.757405288401</v>
      </c>
      <c r="I95" s="13">
        <f t="shared" si="11"/>
        <v>3522.7705808759074</v>
      </c>
      <c r="J95" s="13">
        <f t="shared" si="8"/>
        <v>45416.110920115869</v>
      </c>
      <c r="K95" s="13">
        <f t="shared" si="9"/>
        <v>287819.51547584578</v>
      </c>
      <c r="L95" s="20">
        <f t="shared" si="12"/>
        <v>6.1025569486025093</v>
      </c>
    </row>
    <row r="96" spans="1:12" x14ac:dyDescent="0.2">
      <c r="A96" s="16">
        <v>87</v>
      </c>
      <c r="B96" s="47">
        <v>58</v>
      </c>
      <c r="C96" s="46">
        <v>539</v>
      </c>
      <c r="D96" s="46">
        <v>542</v>
      </c>
      <c r="E96" s="17">
        <v>0.43890000000000001</v>
      </c>
      <c r="F96" s="18">
        <f t="shared" si="10"/>
        <v>0.10730804810360776</v>
      </c>
      <c r="G96" s="18">
        <f t="shared" si="7"/>
        <v>0.10121390371905253</v>
      </c>
      <c r="H96" s="13">
        <f t="shared" si="13"/>
        <v>43640.986824412495</v>
      </c>
      <c r="I96" s="13">
        <f t="shared" si="11"/>
        <v>4417.0746386505261</v>
      </c>
      <c r="J96" s="13">
        <f t="shared" si="8"/>
        <v>41162.566244665686</v>
      </c>
      <c r="K96" s="13">
        <f t="shared" si="9"/>
        <v>242403.40455572988</v>
      </c>
      <c r="L96" s="20">
        <f t="shared" si="12"/>
        <v>5.5544895336814637</v>
      </c>
    </row>
    <row r="97" spans="1:12" x14ac:dyDescent="0.2">
      <c r="A97" s="16">
        <v>88</v>
      </c>
      <c r="B97" s="47">
        <v>63</v>
      </c>
      <c r="C97" s="46">
        <v>470</v>
      </c>
      <c r="D97" s="46">
        <v>488</v>
      </c>
      <c r="E97" s="17">
        <v>0.51619999999999999</v>
      </c>
      <c r="F97" s="18">
        <f t="shared" si="10"/>
        <v>0.13152400835073069</v>
      </c>
      <c r="G97" s="18">
        <f t="shared" si="7"/>
        <v>0.12365563749976936</v>
      </c>
      <c r="H97" s="13">
        <f t="shared" si="13"/>
        <v>39223.912185761968</v>
      </c>
      <c r="I97" s="13">
        <f t="shared" si="11"/>
        <v>4850.2578665653682</v>
      </c>
      <c r="J97" s="13">
        <f t="shared" si="8"/>
        <v>36877.35742991764</v>
      </c>
      <c r="K97" s="13">
        <f t="shared" si="9"/>
        <v>201240.8383110642</v>
      </c>
      <c r="L97" s="20">
        <f t="shared" si="12"/>
        <v>5.130565185797896</v>
      </c>
    </row>
    <row r="98" spans="1:12" x14ac:dyDescent="0.2">
      <c r="A98" s="16">
        <v>89</v>
      </c>
      <c r="B98" s="47">
        <v>63</v>
      </c>
      <c r="C98" s="46">
        <v>393</v>
      </c>
      <c r="D98" s="46">
        <v>412</v>
      </c>
      <c r="E98" s="17">
        <v>0.5272</v>
      </c>
      <c r="F98" s="18">
        <f t="shared" si="10"/>
        <v>0.15652173913043479</v>
      </c>
      <c r="G98" s="18">
        <f t="shared" si="7"/>
        <v>0.14573671528875301</v>
      </c>
      <c r="H98" s="13">
        <f t="shared" si="13"/>
        <v>34373.654319196597</v>
      </c>
      <c r="I98" s="13">
        <f t="shared" si="11"/>
        <v>5009.5034729507697</v>
      </c>
      <c r="J98" s="13">
        <f t="shared" si="8"/>
        <v>32005.161077185476</v>
      </c>
      <c r="K98" s="13">
        <f>K99+J98</f>
        <v>164363.48088114656</v>
      </c>
      <c r="L98" s="20">
        <f t="shared" si="12"/>
        <v>4.781670268597388</v>
      </c>
    </row>
    <row r="99" spans="1:12" x14ac:dyDescent="0.2">
      <c r="A99" s="16">
        <v>90</v>
      </c>
      <c r="B99" s="47">
        <v>55</v>
      </c>
      <c r="C99" s="46">
        <v>337</v>
      </c>
      <c r="D99" s="46">
        <v>349</v>
      </c>
      <c r="E99" s="17">
        <v>0.5222</v>
      </c>
      <c r="F99" s="22">
        <f t="shared" si="10"/>
        <v>0.16034985422740525</v>
      </c>
      <c r="G99" s="22">
        <f t="shared" si="7"/>
        <v>0.14893887819236945</v>
      </c>
      <c r="H99" s="23">
        <f t="shared" si="13"/>
        <v>29364.15084624583</v>
      </c>
      <c r="I99" s="23">
        <f t="shared" si="11"/>
        <v>4373.4636861113695</v>
      </c>
      <c r="J99" s="23">
        <f t="shared" si="8"/>
        <v>27274.509897021817</v>
      </c>
      <c r="K99" s="23">
        <f t="shared" ref="K99:K108" si="14">K100+J99</f>
        <v>132358.31980396109</v>
      </c>
      <c r="L99" s="24">
        <f t="shared" si="12"/>
        <v>4.5074799028585888</v>
      </c>
    </row>
    <row r="100" spans="1:12" x14ac:dyDescent="0.2">
      <c r="A100" s="16">
        <v>91</v>
      </c>
      <c r="B100" s="47">
        <v>51</v>
      </c>
      <c r="C100" s="46">
        <v>280</v>
      </c>
      <c r="D100" s="46">
        <v>286</v>
      </c>
      <c r="E100" s="17">
        <v>0.56040000000000001</v>
      </c>
      <c r="F100" s="22">
        <f t="shared" si="10"/>
        <v>0.18021201413427562</v>
      </c>
      <c r="G100" s="22">
        <f t="shared" si="7"/>
        <v>0.16698338940919313</v>
      </c>
      <c r="H100" s="23">
        <f t="shared" si="13"/>
        <v>24990.687160134461</v>
      </c>
      <c r="I100" s="23">
        <f t="shared" si="11"/>
        <v>4173.0296456640554</v>
      </c>
      <c r="J100" s="23">
        <f t="shared" si="8"/>
        <v>23156.223327900541</v>
      </c>
      <c r="K100" s="23">
        <f t="shared" si="14"/>
        <v>105083.80990693926</v>
      </c>
      <c r="L100" s="24">
        <f t="shared" si="12"/>
        <v>4.2049187856895198</v>
      </c>
    </row>
    <row r="101" spans="1:12" x14ac:dyDescent="0.2">
      <c r="A101" s="16">
        <v>92</v>
      </c>
      <c r="B101" s="47">
        <v>35</v>
      </c>
      <c r="C101" s="46">
        <v>186</v>
      </c>
      <c r="D101" s="46">
        <v>236</v>
      </c>
      <c r="E101" s="17">
        <v>0.48659999999999998</v>
      </c>
      <c r="F101" s="22">
        <f t="shared" si="10"/>
        <v>0.16587677725118483</v>
      </c>
      <c r="G101" s="22">
        <f t="shared" si="7"/>
        <v>0.15285912066698984</v>
      </c>
      <c r="H101" s="23">
        <f t="shared" si="13"/>
        <v>20817.657514470404</v>
      </c>
      <c r="I101" s="23">
        <f t="shared" si="11"/>
        <v>3182.1688220084993</v>
      </c>
      <c r="J101" s="23">
        <f t="shared" si="8"/>
        <v>19183.932041251242</v>
      </c>
      <c r="K101" s="23">
        <f t="shared" si="14"/>
        <v>81927.586579038718</v>
      </c>
      <c r="L101" s="24">
        <f t="shared" si="12"/>
        <v>3.9354853696719072</v>
      </c>
    </row>
    <row r="102" spans="1:12" x14ac:dyDescent="0.2">
      <c r="A102" s="16">
        <v>93</v>
      </c>
      <c r="B102" s="47">
        <v>37</v>
      </c>
      <c r="C102" s="46">
        <v>149</v>
      </c>
      <c r="D102" s="46">
        <v>155</v>
      </c>
      <c r="E102" s="17">
        <v>0.46310000000000001</v>
      </c>
      <c r="F102" s="22">
        <f t="shared" si="10"/>
        <v>0.24342105263157895</v>
      </c>
      <c r="G102" s="22">
        <f t="shared" si="7"/>
        <v>0.21528487716834058</v>
      </c>
      <c r="H102" s="23">
        <f t="shared" si="13"/>
        <v>17635.488692461906</v>
      </c>
      <c r="I102" s="23">
        <f t="shared" si="11"/>
        <v>3796.6540169603204</v>
      </c>
      <c r="J102" s="23">
        <f t="shared" si="8"/>
        <v>15597.065150755909</v>
      </c>
      <c r="K102" s="23">
        <f t="shared" si="14"/>
        <v>62743.654537787472</v>
      </c>
      <c r="L102" s="24">
        <f t="shared" si="12"/>
        <v>3.5578064000350924</v>
      </c>
    </row>
    <row r="103" spans="1:12" x14ac:dyDescent="0.2">
      <c r="A103" s="16">
        <v>94</v>
      </c>
      <c r="B103" s="47">
        <v>17</v>
      </c>
      <c r="C103" s="46">
        <v>106</v>
      </c>
      <c r="D103" s="46">
        <v>131</v>
      </c>
      <c r="E103" s="17">
        <v>0.47299999999999998</v>
      </c>
      <c r="F103" s="22">
        <f t="shared" si="10"/>
        <v>0.14345991561181434</v>
      </c>
      <c r="G103" s="22">
        <f t="shared" si="7"/>
        <v>0.13337622294227947</v>
      </c>
      <c r="H103" s="23">
        <f t="shared" si="13"/>
        <v>13838.834675501585</v>
      </c>
      <c r="I103" s="23">
        <f t="shared" si="11"/>
        <v>1845.771498941047</v>
      </c>
      <c r="J103" s="23">
        <f t="shared" si="8"/>
        <v>12866.113095559653</v>
      </c>
      <c r="K103" s="23">
        <f t="shared" si="14"/>
        <v>47146.589387031563</v>
      </c>
      <c r="L103" s="24">
        <f t="shared" si="12"/>
        <v>3.4068323303618588</v>
      </c>
    </row>
    <row r="104" spans="1:12" x14ac:dyDescent="0.2">
      <c r="A104" s="16">
        <v>95</v>
      </c>
      <c r="B104" s="47">
        <v>15</v>
      </c>
      <c r="C104" s="46">
        <v>73</v>
      </c>
      <c r="D104" s="46">
        <v>85</v>
      </c>
      <c r="E104" s="17">
        <v>0.67530000000000001</v>
      </c>
      <c r="F104" s="22">
        <f t="shared" si="10"/>
        <v>0.189873417721519</v>
      </c>
      <c r="G104" s="22">
        <f t="shared" si="7"/>
        <v>0.17884715126295897</v>
      </c>
      <c r="H104" s="23">
        <f t="shared" si="13"/>
        <v>11993.063176560538</v>
      </c>
      <c r="I104" s="23">
        <f t="shared" si="11"/>
        <v>2144.9251840445459</v>
      </c>
      <c r="J104" s="23">
        <f t="shared" si="8"/>
        <v>11296.605969301274</v>
      </c>
      <c r="K104" s="23">
        <f t="shared" si="14"/>
        <v>34280.47629147191</v>
      </c>
      <c r="L104" s="24">
        <f t="shared" si="12"/>
        <v>2.8583586850830822</v>
      </c>
    </row>
    <row r="105" spans="1:12" x14ac:dyDescent="0.2">
      <c r="A105" s="16">
        <v>96</v>
      </c>
      <c r="B105" s="47">
        <v>20</v>
      </c>
      <c r="C105" s="46">
        <v>57</v>
      </c>
      <c r="D105" s="46">
        <v>56</v>
      </c>
      <c r="E105" s="17">
        <v>0.39479999999999998</v>
      </c>
      <c r="F105" s="22">
        <f t="shared" si="10"/>
        <v>0.35398230088495575</v>
      </c>
      <c r="G105" s="22">
        <f t="shared" si="7"/>
        <v>0.29152819077604802</v>
      </c>
      <c r="H105" s="23">
        <f t="shared" si="13"/>
        <v>9848.1379925159927</v>
      </c>
      <c r="I105" s="23">
        <f t="shared" si="11"/>
        <v>2871.0098514710489</v>
      </c>
      <c r="J105" s="23">
        <f t="shared" si="8"/>
        <v>8110.6028304057136</v>
      </c>
      <c r="K105" s="23">
        <f t="shared" si="14"/>
        <v>22983.870322170638</v>
      </c>
      <c r="L105" s="24">
        <f t="shared" si="12"/>
        <v>2.3338290283540943</v>
      </c>
    </row>
    <row r="106" spans="1:12" x14ac:dyDescent="0.2">
      <c r="A106" s="16">
        <v>97</v>
      </c>
      <c r="B106" s="47">
        <v>5</v>
      </c>
      <c r="C106" s="46">
        <v>32</v>
      </c>
      <c r="D106" s="46">
        <v>50</v>
      </c>
      <c r="E106" s="17">
        <v>0.309</v>
      </c>
      <c r="F106" s="22">
        <f t="shared" si="10"/>
        <v>0.12195121951219512</v>
      </c>
      <c r="G106" s="22">
        <f t="shared" si="7"/>
        <v>0.11247328759419638</v>
      </c>
      <c r="H106" s="23">
        <f t="shared" si="13"/>
        <v>6977.1281410449437</v>
      </c>
      <c r="I106" s="23">
        <f t="shared" si="11"/>
        <v>784.74053998930867</v>
      </c>
      <c r="J106" s="23">
        <f t="shared" si="8"/>
        <v>6434.8724279123317</v>
      </c>
      <c r="K106" s="23">
        <f t="shared" si="14"/>
        <v>14873.267491764924</v>
      </c>
      <c r="L106" s="24">
        <f t="shared" si="12"/>
        <v>2.1317176911613092</v>
      </c>
    </row>
    <row r="107" spans="1:12" x14ac:dyDescent="0.2">
      <c r="A107" s="16">
        <v>98</v>
      </c>
      <c r="B107" s="47">
        <v>15</v>
      </c>
      <c r="C107" s="46">
        <v>25</v>
      </c>
      <c r="D107" s="46">
        <v>25</v>
      </c>
      <c r="E107" s="17">
        <v>0.44990000000000002</v>
      </c>
      <c r="F107" s="22">
        <f t="shared" si="10"/>
        <v>0.6</v>
      </c>
      <c r="G107" s="22">
        <f t="shared" si="7"/>
        <v>0.45110746883599234</v>
      </c>
      <c r="H107" s="23">
        <f t="shared" si="13"/>
        <v>6192.3876010556351</v>
      </c>
      <c r="I107" s="23">
        <f t="shared" si="11"/>
        <v>2793.4322967635903</v>
      </c>
      <c r="J107" s="23">
        <f t="shared" si="8"/>
        <v>4655.7204946059846</v>
      </c>
      <c r="K107" s="23">
        <f t="shared" si="14"/>
        <v>8438.395063852593</v>
      </c>
      <c r="L107" s="24">
        <f t="shared" si="12"/>
        <v>1.362704599178203</v>
      </c>
    </row>
    <row r="108" spans="1:12" x14ac:dyDescent="0.2">
      <c r="A108" s="16">
        <v>99</v>
      </c>
      <c r="B108" s="47">
        <v>5</v>
      </c>
      <c r="C108" s="46">
        <v>11</v>
      </c>
      <c r="D108" s="46">
        <v>16</v>
      </c>
      <c r="E108" s="17">
        <v>0.35010000000000002</v>
      </c>
      <c r="F108" s="22">
        <f t="shared" si="10"/>
        <v>0.37037037037037035</v>
      </c>
      <c r="G108" s="22">
        <f t="shared" si="7"/>
        <v>0.29851637362309325</v>
      </c>
      <c r="H108" s="23">
        <f t="shared" si="13"/>
        <v>3398.9553042920447</v>
      </c>
      <c r="I108" s="23">
        <f t="shared" si="11"/>
        <v>1014.6438115442386</v>
      </c>
      <c r="J108" s="23">
        <f t="shared" si="8"/>
        <v>2739.5382911694442</v>
      </c>
      <c r="K108" s="23">
        <f t="shared" si="14"/>
        <v>3782.6745692466093</v>
      </c>
      <c r="L108" s="24">
        <f t="shared" si="12"/>
        <v>1.1128932953222483</v>
      </c>
    </row>
    <row r="109" spans="1:12" x14ac:dyDescent="0.2">
      <c r="A109" s="16" t="s">
        <v>23</v>
      </c>
      <c r="B109" s="47">
        <v>7</v>
      </c>
      <c r="C109" s="46">
        <v>16</v>
      </c>
      <c r="D109" s="46">
        <v>16</v>
      </c>
      <c r="E109" s="17"/>
      <c r="F109" s="22">
        <f>B109/((C109+D109)/2)</f>
        <v>0.4375</v>
      </c>
      <c r="G109" s="22">
        <v>1</v>
      </c>
      <c r="H109" s="23">
        <f>H108-I108</f>
        <v>2384.3114927478064</v>
      </c>
      <c r="I109" s="23">
        <f>H109*G109</f>
        <v>2384.3114927478064</v>
      </c>
      <c r="J109" s="23">
        <f>H109*F109</f>
        <v>1043.1362780771653</v>
      </c>
      <c r="K109" s="23">
        <f>J109</f>
        <v>1043.1362780771653</v>
      </c>
      <c r="L109" s="24">
        <f>K109/H109</f>
        <v>0.4375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44197</v>
      </c>
      <c r="D7" s="62">
        <v>44562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2615</v>
      </c>
      <c r="D9" s="46">
        <v>2570</v>
      </c>
      <c r="E9" s="17">
        <v>0.2554794520547945</v>
      </c>
      <c r="F9" s="18">
        <f>B9/((C9+D9)/2)</f>
        <v>1.5429122468659595E-3</v>
      </c>
      <c r="G9" s="18">
        <f t="shared" ref="G9:G72" si="0">F9/((1+(1-E9)*F9))</f>
        <v>1.541141891139437E-3</v>
      </c>
      <c r="H9" s="13">
        <v>100000</v>
      </c>
      <c r="I9" s="13">
        <f>H9*G9</f>
        <v>154.1141891139437</v>
      </c>
      <c r="J9" s="13">
        <f t="shared" ref="J9:J72" si="1">H10+I9*E9</f>
        <v>99885.258819474751</v>
      </c>
      <c r="K9" s="13">
        <f t="shared" ref="K9:K72" si="2">K10+J9</f>
        <v>8200666.6423344407</v>
      </c>
      <c r="L9" s="19">
        <f>K9/H9</f>
        <v>82.006666423344413</v>
      </c>
    </row>
    <row r="10" spans="1:13" x14ac:dyDescent="0.2">
      <c r="A10" s="16">
        <v>1</v>
      </c>
      <c r="B10" s="47">
        <v>0</v>
      </c>
      <c r="C10" s="46">
        <v>2903</v>
      </c>
      <c r="D10" s="46">
        <v>2756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99845.885810886059</v>
      </c>
      <c r="I10" s="13">
        <f t="shared" ref="I10:I73" si="4">H10*G10</f>
        <v>0</v>
      </c>
      <c r="J10" s="13">
        <f t="shared" si="1"/>
        <v>99845.885810886059</v>
      </c>
      <c r="K10" s="13">
        <f t="shared" si="2"/>
        <v>8100781.3835149659</v>
      </c>
      <c r="L10" s="20">
        <f t="shared" ref="L10:L73" si="5">K10/H10</f>
        <v>81.132851070682264</v>
      </c>
    </row>
    <row r="11" spans="1:13" x14ac:dyDescent="0.2">
      <c r="A11" s="16">
        <v>2</v>
      </c>
      <c r="B11" s="47">
        <v>0</v>
      </c>
      <c r="C11" s="46">
        <v>3223</v>
      </c>
      <c r="D11" s="46">
        <v>2937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99845.885810886059</v>
      </c>
      <c r="I11" s="13">
        <f t="shared" si="4"/>
        <v>0</v>
      </c>
      <c r="J11" s="13">
        <f t="shared" si="1"/>
        <v>99845.885810886059</v>
      </c>
      <c r="K11" s="13">
        <f t="shared" si="2"/>
        <v>8000935.4977040794</v>
      </c>
      <c r="L11" s="20">
        <f t="shared" si="5"/>
        <v>80.132851070682264</v>
      </c>
    </row>
    <row r="12" spans="1:13" x14ac:dyDescent="0.2">
      <c r="A12" s="16">
        <v>3</v>
      </c>
      <c r="B12" s="47">
        <v>1</v>
      </c>
      <c r="C12" s="46">
        <v>3429</v>
      </c>
      <c r="D12" s="46">
        <v>3276</v>
      </c>
      <c r="E12" s="17">
        <v>0.62739726027397258</v>
      </c>
      <c r="F12" s="18">
        <f t="shared" si="3"/>
        <v>2.9828486204325129E-4</v>
      </c>
      <c r="G12" s="18">
        <f t="shared" si="0"/>
        <v>2.9825171382380353E-4</v>
      </c>
      <c r="H12" s="13">
        <f t="shared" si="6"/>
        <v>99845.885810886059</v>
      </c>
      <c r="I12" s="13">
        <f t="shared" si="4"/>
        <v>29.779206561352556</v>
      </c>
      <c r="J12" s="13">
        <f t="shared" si="1"/>
        <v>99834.789996934443</v>
      </c>
      <c r="K12" s="13">
        <f t="shared" si="2"/>
        <v>7901089.6118931929</v>
      </c>
      <c r="L12" s="20">
        <f t="shared" si="5"/>
        <v>79.13285107068225</v>
      </c>
    </row>
    <row r="13" spans="1:13" x14ac:dyDescent="0.2">
      <c r="A13" s="16">
        <v>4</v>
      </c>
      <c r="B13" s="47">
        <v>0</v>
      </c>
      <c r="C13" s="46">
        <v>3556</v>
      </c>
      <c r="D13" s="46">
        <v>3454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99816.106604324712</v>
      </c>
      <c r="I13" s="13">
        <f t="shared" si="4"/>
        <v>0</v>
      </c>
      <c r="J13" s="13">
        <f t="shared" si="1"/>
        <v>99816.106604324712</v>
      </c>
      <c r="K13" s="13">
        <f t="shared" si="2"/>
        <v>7801254.8218962587</v>
      </c>
      <c r="L13" s="20">
        <f t="shared" si="5"/>
        <v>78.156272442289946</v>
      </c>
    </row>
    <row r="14" spans="1:13" x14ac:dyDescent="0.2">
      <c r="A14" s="16">
        <v>5</v>
      </c>
      <c r="B14" s="47">
        <v>0</v>
      </c>
      <c r="C14" s="46">
        <v>3731</v>
      </c>
      <c r="D14" s="46">
        <v>3572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99816.106604324712</v>
      </c>
      <c r="I14" s="13">
        <f t="shared" si="4"/>
        <v>0</v>
      </c>
      <c r="J14" s="13">
        <f t="shared" si="1"/>
        <v>99816.106604324712</v>
      </c>
      <c r="K14" s="13">
        <f t="shared" si="2"/>
        <v>7701438.7152919341</v>
      </c>
      <c r="L14" s="20">
        <f t="shared" si="5"/>
        <v>77.156272442289946</v>
      </c>
    </row>
    <row r="15" spans="1:13" x14ac:dyDescent="0.2">
      <c r="A15" s="16">
        <v>6</v>
      </c>
      <c r="B15" s="47">
        <v>0</v>
      </c>
      <c r="C15" s="46">
        <v>3777</v>
      </c>
      <c r="D15" s="46">
        <v>3749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99816.106604324712</v>
      </c>
      <c r="I15" s="13">
        <f t="shared" si="4"/>
        <v>0</v>
      </c>
      <c r="J15" s="13">
        <f t="shared" si="1"/>
        <v>99816.106604324712</v>
      </c>
      <c r="K15" s="13">
        <f t="shared" si="2"/>
        <v>7601622.6086876094</v>
      </c>
      <c r="L15" s="20">
        <f t="shared" si="5"/>
        <v>76.156272442289946</v>
      </c>
    </row>
    <row r="16" spans="1:13" x14ac:dyDescent="0.2">
      <c r="A16" s="16">
        <v>7</v>
      </c>
      <c r="B16" s="47">
        <v>0</v>
      </c>
      <c r="C16" s="46">
        <v>3596</v>
      </c>
      <c r="D16" s="46">
        <v>3816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99816.106604324712</v>
      </c>
      <c r="I16" s="13">
        <f t="shared" si="4"/>
        <v>0</v>
      </c>
      <c r="J16" s="13">
        <f t="shared" si="1"/>
        <v>99816.106604324712</v>
      </c>
      <c r="K16" s="13">
        <f t="shared" si="2"/>
        <v>7501806.5020832848</v>
      </c>
      <c r="L16" s="20">
        <f t="shared" si="5"/>
        <v>75.156272442289946</v>
      </c>
    </row>
    <row r="17" spans="1:12" x14ac:dyDescent="0.2">
      <c r="A17" s="16">
        <v>8</v>
      </c>
      <c r="B17" s="47">
        <v>0</v>
      </c>
      <c r="C17" s="46">
        <v>3929</v>
      </c>
      <c r="D17" s="46">
        <v>3653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99816.106604324712</v>
      </c>
      <c r="I17" s="13">
        <f t="shared" si="4"/>
        <v>0</v>
      </c>
      <c r="J17" s="13">
        <f t="shared" si="1"/>
        <v>99816.106604324712</v>
      </c>
      <c r="K17" s="13">
        <f t="shared" si="2"/>
        <v>7401990.3954789601</v>
      </c>
      <c r="L17" s="20">
        <f t="shared" si="5"/>
        <v>74.156272442289946</v>
      </c>
    </row>
    <row r="18" spans="1:12" x14ac:dyDescent="0.2">
      <c r="A18" s="16">
        <v>9</v>
      </c>
      <c r="B18" s="47">
        <v>0</v>
      </c>
      <c r="C18" s="46">
        <v>3963</v>
      </c>
      <c r="D18" s="46">
        <v>3953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99816.106604324712</v>
      </c>
      <c r="I18" s="13">
        <f t="shared" si="4"/>
        <v>0</v>
      </c>
      <c r="J18" s="13">
        <f t="shared" si="1"/>
        <v>99816.106604324712</v>
      </c>
      <c r="K18" s="13">
        <f t="shared" si="2"/>
        <v>7302174.2888746355</v>
      </c>
      <c r="L18" s="20">
        <f t="shared" si="5"/>
        <v>73.156272442289946</v>
      </c>
    </row>
    <row r="19" spans="1:12" x14ac:dyDescent="0.2">
      <c r="A19" s="16">
        <v>10</v>
      </c>
      <c r="B19" s="47">
        <v>0</v>
      </c>
      <c r="C19" s="46">
        <v>4109</v>
      </c>
      <c r="D19" s="46">
        <v>3987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99816.106604324712</v>
      </c>
      <c r="I19" s="13">
        <f t="shared" si="4"/>
        <v>0</v>
      </c>
      <c r="J19" s="13">
        <f t="shared" si="1"/>
        <v>99816.106604324712</v>
      </c>
      <c r="K19" s="13">
        <f t="shared" si="2"/>
        <v>7202358.1822703108</v>
      </c>
      <c r="L19" s="20">
        <f t="shared" si="5"/>
        <v>72.156272442289946</v>
      </c>
    </row>
    <row r="20" spans="1:12" x14ac:dyDescent="0.2">
      <c r="A20" s="16">
        <v>11</v>
      </c>
      <c r="B20" s="47">
        <v>1</v>
      </c>
      <c r="C20" s="46">
        <v>4047</v>
      </c>
      <c r="D20" s="46">
        <v>4120</v>
      </c>
      <c r="E20" s="17">
        <v>0.92328767123287669</v>
      </c>
      <c r="F20" s="18">
        <f t="shared" si="3"/>
        <v>2.4488796375658138E-4</v>
      </c>
      <c r="G20" s="18">
        <f t="shared" si="0"/>
        <v>2.4488336339584124E-4</v>
      </c>
      <c r="H20" s="13">
        <f t="shared" si="6"/>
        <v>99816.106604324712</v>
      </c>
      <c r="I20" s="13">
        <f t="shared" si="4"/>
        <v>24.443303906344877</v>
      </c>
      <c r="J20" s="13">
        <f t="shared" si="1"/>
        <v>99814.23150155929</v>
      </c>
      <c r="K20" s="13">
        <f t="shared" si="2"/>
        <v>7102542.0756659862</v>
      </c>
      <c r="L20" s="20">
        <f t="shared" si="5"/>
        <v>71.156272442289946</v>
      </c>
    </row>
    <row r="21" spans="1:12" x14ac:dyDescent="0.2">
      <c r="A21" s="16">
        <v>12</v>
      </c>
      <c r="B21" s="47">
        <v>0</v>
      </c>
      <c r="C21" s="46">
        <v>4294</v>
      </c>
      <c r="D21" s="46">
        <v>4085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99791.663300418368</v>
      </c>
      <c r="I21" s="13">
        <f t="shared" si="4"/>
        <v>0</v>
      </c>
      <c r="J21" s="13">
        <f t="shared" si="1"/>
        <v>99791.663300418368</v>
      </c>
      <c r="K21" s="13">
        <f t="shared" si="2"/>
        <v>7002727.8441644264</v>
      </c>
      <c r="L21" s="20">
        <f t="shared" si="5"/>
        <v>70.173475544575552</v>
      </c>
    </row>
    <row r="22" spans="1:12" x14ac:dyDescent="0.2">
      <c r="A22" s="16">
        <v>13</v>
      </c>
      <c r="B22" s="47">
        <v>0</v>
      </c>
      <c r="C22" s="46">
        <v>4161</v>
      </c>
      <c r="D22" s="46">
        <v>4324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99791.663300418368</v>
      </c>
      <c r="I22" s="13">
        <f t="shared" si="4"/>
        <v>0</v>
      </c>
      <c r="J22" s="13">
        <f t="shared" si="1"/>
        <v>99791.663300418368</v>
      </c>
      <c r="K22" s="13">
        <f t="shared" si="2"/>
        <v>6902936.1808640081</v>
      </c>
      <c r="L22" s="20">
        <f t="shared" si="5"/>
        <v>69.173475544575552</v>
      </c>
    </row>
    <row r="23" spans="1:12" x14ac:dyDescent="0.2">
      <c r="A23" s="16">
        <v>14</v>
      </c>
      <c r="B23" s="47">
        <v>1</v>
      </c>
      <c r="C23" s="46">
        <v>3859</v>
      </c>
      <c r="D23" s="46">
        <v>4206</v>
      </c>
      <c r="E23" s="17">
        <v>0.8246575342465754</v>
      </c>
      <c r="F23" s="18">
        <f t="shared" si="3"/>
        <v>2.4798512089274643E-4</v>
      </c>
      <c r="G23" s="18">
        <f t="shared" si="0"/>
        <v>2.4797433839257599E-4</v>
      </c>
      <c r="H23" s="13">
        <f t="shared" si="6"/>
        <v>99791.663300418368</v>
      </c>
      <c r="I23" s="13">
        <f t="shared" si="4"/>
        <v>24.745771684015949</v>
      </c>
      <c r="J23" s="13">
        <f t="shared" si="1"/>
        <v>99787.324315794322</v>
      </c>
      <c r="K23" s="13">
        <f t="shared" si="2"/>
        <v>6803144.5175635898</v>
      </c>
      <c r="L23" s="20">
        <f t="shared" si="5"/>
        <v>68.173475544575552</v>
      </c>
    </row>
    <row r="24" spans="1:12" x14ac:dyDescent="0.2">
      <c r="A24" s="16">
        <v>15</v>
      </c>
      <c r="B24" s="47">
        <v>0</v>
      </c>
      <c r="C24" s="46">
        <v>3812</v>
      </c>
      <c r="D24" s="46">
        <v>3906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99766.917528734353</v>
      </c>
      <c r="I24" s="13">
        <f t="shared" si="4"/>
        <v>0</v>
      </c>
      <c r="J24" s="13">
        <f t="shared" si="1"/>
        <v>99766.917528734353</v>
      </c>
      <c r="K24" s="13">
        <f t="shared" si="2"/>
        <v>6703357.1932477951</v>
      </c>
      <c r="L24" s="20">
        <f t="shared" si="5"/>
        <v>67.190180465554917</v>
      </c>
    </row>
    <row r="25" spans="1:12" x14ac:dyDescent="0.2">
      <c r="A25" s="16">
        <v>16</v>
      </c>
      <c r="B25" s="47">
        <v>0</v>
      </c>
      <c r="C25" s="46">
        <v>3856</v>
      </c>
      <c r="D25" s="46">
        <v>3839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99766.917528734353</v>
      </c>
      <c r="I25" s="13">
        <f t="shared" si="4"/>
        <v>0</v>
      </c>
      <c r="J25" s="13">
        <f t="shared" si="1"/>
        <v>99766.917528734353</v>
      </c>
      <c r="K25" s="13">
        <f t="shared" si="2"/>
        <v>6603590.2757190606</v>
      </c>
      <c r="L25" s="20">
        <f t="shared" si="5"/>
        <v>66.190180465554917</v>
      </c>
    </row>
    <row r="26" spans="1:12" x14ac:dyDescent="0.2">
      <c r="A26" s="16">
        <v>17</v>
      </c>
      <c r="B26" s="47">
        <v>2</v>
      </c>
      <c r="C26" s="46">
        <v>3748</v>
      </c>
      <c r="D26" s="46">
        <v>3886</v>
      </c>
      <c r="E26" s="17">
        <v>0.56849315068493156</v>
      </c>
      <c r="F26" s="18">
        <f t="shared" si="3"/>
        <v>5.2397170552790154E-4</v>
      </c>
      <c r="G26" s="18">
        <f t="shared" si="0"/>
        <v>5.2385326367759355E-4</v>
      </c>
      <c r="H26" s="13">
        <f t="shared" si="6"/>
        <v>99766.917528734353</v>
      </c>
      <c r="I26" s="13">
        <f t="shared" si="4"/>
        <v>52.263225354480809</v>
      </c>
      <c r="J26" s="13">
        <f t="shared" si="1"/>
        <v>99744.365589026595</v>
      </c>
      <c r="K26" s="13">
        <f t="shared" si="2"/>
        <v>6503823.358190326</v>
      </c>
      <c r="L26" s="20">
        <f t="shared" si="5"/>
        <v>65.190180465554917</v>
      </c>
    </row>
    <row r="27" spans="1:12" x14ac:dyDescent="0.2">
      <c r="A27" s="16">
        <v>18</v>
      </c>
      <c r="B27" s="47">
        <v>0</v>
      </c>
      <c r="C27" s="46">
        <v>3589</v>
      </c>
      <c r="D27" s="46">
        <v>3794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99714.654303379866</v>
      </c>
      <c r="I27" s="13">
        <f t="shared" si="4"/>
        <v>0</v>
      </c>
      <c r="J27" s="13">
        <f t="shared" si="1"/>
        <v>99714.654303379866</v>
      </c>
      <c r="K27" s="13">
        <f t="shared" si="2"/>
        <v>6404078.9926012997</v>
      </c>
      <c r="L27" s="20">
        <f t="shared" si="5"/>
        <v>64.224050490282153</v>
      </c>
    </row>
    <row r="28" spans="1:12" x14ac:dyDescent="0.2">
      <c r="A28" s="16">
        <v>19</v>
      </c>
      <c r="B28" s="47">
        <v>1</v>
      </c>
      <c r="C28" s="46">
        <v>3554</v>
      </c>
      <c r="D28" s="46">
        <v>3655</v>
      </c>
      <c r="E28" s="17">
        <v>0.48767123287671232</v>
      </c>
      <c r="F28" s="18">
        <f t="shared" si="3"/>
        <v>2.7743098904147595E-4</v>
      </c>
      <c r="G28" s="18">
        <f t="shared" si="0"/>
        <v>2.773915617486916E-4</v>
      </c>
      <c r="H28" s="13">
        <f t="shared" si="6"/>
        <v>99714.654303379866</v>
      </c>
      <c r="I28" s="13">
        <f t="shared" si="4"/>
        <v>27.660003686445432</v>
      </c>
      <c r="J28" s="13">
        <f t="shared" si="1"/>
        <v>99700.483287792566</v>
      </c>
      <c r="K28" s="13">
        <f t="shared" si="2"/>
        <v>6304364.3382979194</v>
      </c>
      <c r="L28" s="20">
        <f t="shared" si="5"/>
        <v>63.224050490282153</v>
      </c>
    </row>
    <row r="29" spans="1:12" x14ac:dyDescent="0.2">
      <c r="A29" s="16">
        <v>20</v>
      </c>
      <c r="B29" s="47">
        <v>1</v>
      </c>
      <c r="C29" s="46">
        <v>3558</v>
      </c>
      <c r="D29" s="46">
        <v>3626</v>
      </c>
      <c r="E29" s="17">
        <v>0.34520547945205482</v>
      </c>
      <c r="F29" s="18">
        <f t="shared" si="3"/>
        <v>2.7839643652561246E-4</v>
      </c>
      <c r="G29" s="18">
        <f t="shared" si="0"/>
        <v>2.7834569620359352E-4</v>
      </c>
      <c r="H29" s="13">
        <f t="shared" si="6"/>
        <v>99686.994299693426</v>
      </c>
      <c r="I29" s="13">
        <f t="shared" si="4"/>
        <v>27.747445830791825</v>
      </c>
      <c r="J29" s="13">
        <f t="shared" si="1"/>
        <v>99668.825424204217</v>
      </c>
      <c r="K29" s="13">
        <f t="shared" si="2"/>
        <v>6204663.8550101267</v>
      </c>
      <c r="L29" s="20">
        <f t="shared" si="5"/>
        <v>62.241457861160612</v>
      </c>
    </row>
    <row r="30" spans="1:12" x14ac:dyDescent="0.2">
      <c r="A30" s="16">
        <v>21</v>
      </c>
      <c r="B30" s="47">
        <v>2</v>
      </c>
      <c r="C30" s="46">
        <v>3433</v>
      </c>
      <c r="D30" s="46">
        <v>3619</v>
      </c>
      <c r="E30" s="17">
        <v>0.92328767123287669</v>
      </c>
      <c r="F30" s="18">
        <f t="shared" si="3"/>
        <v>5.6721497447532619E-4</v>
      </c>
      <c r="G30" s="18">
        <f t="shared" si="0"/>
        <v>5.6719029467478248E-4</v>
      </c>
      <c r="H30" s="13">
        <f t="shared" si="6"/>
        <v>99659.246853862627</v>
      </c>
      <c r="I30" s="13">
        <f t="shared" si="4"/>
        <v>56.52575759010923</v>
      </c>
      <c r="J30" s="13">
        <f t="shared" si="1"/>
        <v>99654.910631362567</v>
      </c>
      <c r="K30" s="13">
        <f t="shared" si="2"/>
        <v>6104995.0295859221</v>
      </c>
      <c r="L30" s="20">
        <f t="shared" si="5"/>
        <v>61.258691213451634</v>
      </c>
    </row>
    <row r="31" spans="1:12" x14ac:dyDescent="0.2">
      <c r="A31" s="16">
        <v>22</v>
      </c>
      <c r="B31" s="47">
        <v>0</v>
      </c>
      <c r="C31" s="46">
        <v>3252</v>
      </c>
      <c r="D31" s="46">
        <v>3478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99602.721096272522</v>
      </c>
      <c r="I31" s="13">
        <f t="shared" si="4"/>
        <v>0</v>
      </c>
      <c r="J31" s="13">
        <f t="shared" si="1"/>
        <v>99602.721096272522</v>
      </c>
      <c r="K31" s="13">
        <f t="shared" si="2"/>
        <v>6005340.1189545598</v>
      </c>
      <c r="L31" s="20">
        <f t="shared" si="5"/>
        <v>60.292932289972349</v>
      </c>
    </row>
    <row r="32" spans="1:12" x14ac:dyDescent="0.2">
      <c r="A32" s="16">
        <v>23</v>
      </c>
      <c r="B32" s="47">
        <v>0</v>
      </c>
      <c r="C32" s="46">
        <v>3462</v>
      </c>
      <c r="D32" s="46">
        <v>3299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99602.721096272522</v>
      </c>
      <c r="I32" s="13">
        <f t="shared" si="4"/>
        <v>0</v>
      </c>
      <c r="J32" s="13">
        <f t="shared" si="1"/>
        <v>99602.721096272522</v>
      </c>
      <c r="K32" s="13">
        <f t="shared" si="2"/>
        <v>5905737.3978582872</v>
      </c>
      <c r="L32" s="20">
        <f t="shared" si="5"/>
        <v>59.292932289972349</v>
      </c>
    </row>
    <row r="33" spans="1:12" x14ac:dyDescent="0.2">
      <c r="A33" s="16">
        <v>24</v>
      </c>
      <c r="B33" s="47">
        <v>2</v>
      </c>
      <c r="C33" s="46">
        <v>3318</v>
      </c>
      <c r="D33" s="46">
        <v>3505</v>
      </c>
      <c r="E33" s="17">
        <v>0.96575342465753422</v>
      </c>
      <c r="F33" s="18">
        <f t="shared" si="3"/>
        <v>5.8625238165030044E-4</v>
      </c>
      <c r="G33" s="18">
        <f t="shared" si="0"/>
        <v>5.8624061161760251E-4</v>
      </c>
      <c r="H33" s="13">
        <f t="shared" si="6"/>
        <v>99602.721096272522</v>
      </c>
      <c r="I33" s="13">
        <f t="shared" si="4"/>
        <v>58.391160134256282</v>
      </c>
      <c r="J33" s="13">
        <f t="shared" si="1"/>
        <v>99600.721399007656</v>
      </c>
      <c r="K33" s="13">
        <f t="shared" si="2"/>
        <v>5806134.6767620146</v>
      </c>
      <c r="L33" s="20">
        <f t="shared" si="5"/>
        <v>58.292932289972349</v>
      </c>
    </row>
    <row r="34" spans="1:12" x14ac:dyDescent="0.2">
      <c r="A34" s="16">
        <v>25</v>
      </c>
      <c r="B34" s="47">
        <v>0</v>
      </c>
      <c r="C34" s="46">
        <v>3325</v>
      </c>
      <c r="D34" s="46">
        <v>3388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99544.329936138267</v>
      </c>
      <c r="I34" s="13">
        <f t="shared" si="4"/>
        <v>0</v>
      </c>
      <c r="J34" s="13">
        <f t="shared" si="1"/>
        <v>99544.329936138267</v>
      </c>
      <c r="K34" s="13">
        <f t="shared" si="2"/>
        <v>5706533.9553630073</v>
      </c>
      <c r="L34" s="20">
        <f t="shared" si="5"/>
        <v>57.326559524022919</v>
      </c>
    </row>
    <row r="35" spans="1:12" x14ac:dyDescent="0.2">
      <c r="A35" s="16">
        <v>26</v>
      </c>
      <c r="B35" s="47">
        <v>0</v>
      </c>
      <c r="C35" s="46">
        <v>3363</v>
      </c>
      <c r="D35" s="46">
        <v>3382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99544.329936138267</v>
      </c>
      <c r="I35" s="13">
        <f t="shared" si="4"/>
        <v>0</v>
      </c>
      <c r="J35" s="13">
        <f t="shared" si="1"/>
        <v>99544.329936138267</v>
      </c>
      <c r="K35" s="13">
        <f t="shared" si="2"/>
        <v>5606989.6254268689</v>
      </c>
      <c r="L35" s="20">
        <f t="shared" si="5"/>
        <v>56.326559524022919</v>
      </c>
    </row>
    <row r="36" spans="1:12" x14ac:dyDescent="0.2">
      <c r="A36" s="16">
        <v>27</v>
      </c>
      <c r="B36" s="47">
        <v>1</v>
      </c>
      <c r="C36" s="46">
        <v>3534</v>
      </c>
      <c r="D36" s="46">
        <v>3454</v>
      </c>
      <c r="E36" s="17">
        <v>0.59726027397260273</v>
      </c>
      <c r="F36" s="18">
        <f t="shared" si="3"/>
        <v>2.8620492272467084E-4</v>
      </c>
      <c r="G36" s="18">
        <f t="shared" si="0"/>
        <v>2.8617193680382797E-4</v>
      </c>
      <c r="H36" s="13">
        <f t="shared" si="6"/>
        <v>99544.329936138267</v>
      </c>
      <c r="I36" s="13">
        <f t="shared" si="4"/>
        <v>28.486793695663962</v>
      </c>
      <c r="J36" s="13">
        <f t="shared" si="1"/>
        <v>99532.857172649878</v>
      </c>
      <c r="K36" s="13">
        <f t="shared" si="2"/>
        <v>5507445.2954907306</v>
      </c>
      <c r="L36" s="20">
        <f t="shared" si="5"/>
        <v>55.326559524022919</v>
      </c>
    </row>
    <row r="37" spans="1:12" x14ac:dyDescent="0.2">
      <c r="A37" s="16">
        <v>28</v>
      </c>
      <c r="B37" s="47">
        <v>0</v>
      </c>
      <c r="C37" s="46">
        <v>3679</v>
      </c>
      <c r="D37" s="46">
        <v>3627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99515.843142442609</v>
      </c>
      <c r="I37" s="13">
        <f t="shared" si="4"/>
        <v>0</v>
      </c>
      <c r="J37" s="13">
        <f t="shared" si="1"/>
        <v>99515.843142442609</v>
      </c>
      <c r="K37" s="13">
        <f t="shared" si="2"/>
        <v>5407912.4383180803</v>
      </c>
      <c r="L37" s="20">
        <f t="shared" si="5"/>
        <v>54.342225996894101</v>
      </c>
    </row>
    <row r="38" spans="1:12" x14ac:dyDescent="0.2">
      <c r="A38" s="16">
        <v>29</v>
      </c>
      <c r="B38" s="47">
        <v>1</v>
      </c>
      <c r="C38" s="46">
        <v>3693</v>
      </c>
      <c r="D38" s="46">
        <v>3755</v>
      </c>
      <c r="E38" s="17">
        <v>0.91506849315068495</v>
      </c>
      <c r="F38" s="18">
        <f t="shared" si="3"/>
        <v>2.6852846401718581E-4</v>
      </c>
      <c r="G38" s="18">
        <f t="shared" si="0"/>
        <v>2.6852233995516779E-4</v>
      </c>
      <c r="H38" s="13">
        <f t="shared" si="6"/>
        <v>99515.843142442609</v>
      </c>
      <c r="I38" s="13">
        <f t="shared" si="4"/>
        <v>26.722227063220128</v>
      </c>
      <c r="J38" s="13">
        <f t="shared" si="1"/>
        <v>99513.57358343176</v>
      </c>
      <c r="K38" s="13">
        <f t="shared" si="2"/>
        <v>5308396.5951756379</v>
      </c>
      <c r="L38" s="20">
        <f t="shared" si="5"/>
        <v>53.342225996894101</v>
      </c>
    </row>
    <row r="39" spans="1:12" x14ac:dyDescent="0.2">
      <c r="A39" s="16">
        <v>30</v>
      </c>
      <c r="B39" s="47">
        <v>1</v>
      </c>
      <c r="C39" s="46">
        <v>3673</v>
      </c>
      <c r="D39" s="46">
        <v>3781</v>
      </c>
      <c r="E39" s="17">
        <v>0.90410958904109584</v>
      </c>
      <c r="F39" s="18">
        <f t="shared" si="3"/>
        <v>2.6831231553528306E-4</v>
      </c>
      <c r="G39" s="18">
        <f t="shared" si="0"/>
        <v>2.6830541241849767E-4</v>
      </c>
      <c r="H39" s="13">
        <f t="shared" si="6"/>
        <v>99489.12091537939</v>
      </c>
      <c r="I39" s="13">
        <f t="shared" si="4"/>
        <v>26.693469618354648</v>
      </c>
      <c r="J39" s="13">
        <f t="shared" si="1"/>
        <v>99486.561267607758</v>
      </c>
      <c r="K39" s="13">
        <f t="shared" si="2"/>
        <v>5208883.0215922063</v>
      </c>
      <c r="L39" s="20">
        <f t="shared" si="5"/>
        <v>52.356307641140269</v>
      </c>
    </row>
    <row r="40" spans="1:12" x14ac:dyDescent="0.2">
      <c r="A40" s="16">
        <v>31</v>
      </c>
      <c r="B40" s="47">
        <v>1</v>
      </c>
      <c r="C40" s="46">
        <v>3921</v>
      </c>
      <c r="D40" s="46">
        <v>3775</v>
      </c>
      <c r="E40" s="17">
        <v>0.44657534246575342</v>
      </c>
      <c r="F40" s="18">
        <f t="shared" si="3"/>
        <v>2.5987525987525989E-4</v>
      </c>
      <c r="G40" s="18">
        <f t="shared" si="0"/>
        <v>2.598378896322547E-4</v>
      </c>
      <c r="H40" s="13">
        <f t="shared" si="6"/>
        <v>99462.42744576103</v>
      </c>
      <c r="I40" s="13">
        <f t="shared" si="4"/>
        <v>25.844107245207795</v>
      </c>
      <c r="J40" s="13">
        <f t="shared" si="1"/>
        <v>99448.124679559565</v>
      </c>
      <c r="K40" s="13">
        <f t="shared" si="2"/>
        <v>5109396.4603245985</v>
      </c>
      <c r="L40" s="20">
        <f t="shared" si="5"/>
        <v>51.370116249282781</v>
      </c>
    </row>
    <row r="41" spans="1:12" x14ac:dyDescent="0.2">
      <c r="A41" s="16">
        <v>32</v>
      </c>
      <c r="B41" s="47">
        <v>0</v>
      </c>
      <c r="C41" s="46">
        <v>4078</v>
      </c>
      <c r="D41" s="46">
        <v>4041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99436.583338515818</v>
      </c>
      <c r="I41" s="13">
        <f t="shared" si="4"/>
        <v>0</v>
      </c>
      <c r="J41" s="13">
        <f t="shared" si="1"/>
        <v>99436.583338515818</v>
      </c>
      <c r="K41" s="13">
        <f t="shared" si="2"/>
        <v>5009948.3356450386</v>
      </c>
      <c r="L41" s="20">
        <f t="shared" si="5"/>
        <v>50.383351553718185</v>
      </c>
    </row>
    <row r="42" spans="1:12" x14ac:dyDescent="0.2">
      <c r="A42" s="16">
        <v>33</v>
      </c>
      <c r="B42" s="47">
        <v>3</v>
      </c>
      <c r="C42" s="46">
        <v>4158</v>
      </c>
      <c r="D42" s="46">
        <v>4189</v>
      </c>
      <c r="E42" s="17">
        <v>0.62374429223744299</v>
      </c>
      <c r="F42" s="18">
        <f t="shared" si="3"/>
        <v>7.1882113334132021E-4</v>
      </c>
      <c r="G42" s="18">
        <f t="shared" si="0"/>
        <v>7.1862677314593474E-4</v>
      </c>
      <c r="H42" s="13">
        <f t="shared" si="6"/>
        <v>99436.583338515818</v>
      </c>
      <c r="I42" s="13">
        <f t="shared" si="4"/>
        <v>71.457791017214447</v>
      </c>
      <c r="J42" s="13">
        <f t="shared" si="1"/>
        <v>99409.696936781489</v>
      </c>
      <c r="K42" s="13">
        <f t="shared" si="2"/>
        <v>4910511.7523065228</v>
      </c>
      <c r="L42" s="20">
        <f t="shared" si="5"/>
        <v>49.383351553718185</v>
      </c>
    </row>
    <row r="43" spans="1:12" x14ac:dyDescent="0.2">
      <c r="A43" s="16">
        <v>34</v>
      </c>
      <c r="B43" s="47">
        <v>1</v>
      </c>
      <c r="C43" s="46">
        <v>4449</v>
      </c>
      <c r="D43" s="46">
        <v>4239</v>
      </c>
      <c r="E43" s="17">
        <v>0.65753424657534243</v>
      </c>
      <c r="F43" s="18">
        <f t="shared" si="3"/>
        <v>2.3020257826887662E-4</v>
      </c>
      <c r="G43" s="18">
        <f t="shared" si="0"/>
        <v>2.3018443133409223E-4</v>
      </c>
      <c r="H43" s="13">
        <f t="shared" si="6"/>
        <v>99365.12554749861</v>
      </c>
      <c r="I43" s="13">
        <f t="shared" si="4"/>
        <v>22.872304918591649</v>
      </c>
      <c r="J43" s="13">
        <f t="shared" si="1"/>
        <v>99357.292566362099</v>
      </c>
      <c r="K43" s="13">
        <f t="shared" si="2"/>
        <v>4811102.0553697413</v>
      </c>
      <c r="L43" s="20">
        <f t="shared" si="5"/>
        <v>48.418416711705696</v>
      </c>
    </row>
    <row r="44" spans="1:12" x14ac:dyDescent="0.2">
      <c r="A44" s="16">
        <v>35</v>
      </c>
      <c r="B44" s="47">
        <v>2</v>
      </c>
      <c r="C44" s="46">
        <v>4577</v>
      </c>
      <c r="D44" s="46">
        <v>4525</v>
      </c>
      <c r="E44" s="17">
        <v>0.33424657534246571</v>
      </c>
      <c r="F44" s="18">
        <f t="shared" si="3"/>
        <v>4.3946385409800046E-4</v>
      </c>
      <c r="G44" s="18">
        <f t="shared" si="0"/>
        <v>4.3933531575871709E-4</v>
      </c>
      <c r="H44" s="13">
        <f t="shared" si="6"/>
        <v>99342.253242580016</v>
      </c>
      <c r="I44" s="13">
        <f t="shared" si="4"/>
        <v>43.644560196511328</v>
      </c>
      <c r="J44" s="13">
        <f t="shared" si="1"/>
        <v>99313.196727161514</v>
      </c>
      <c r="K44" s="13">
        <f t="shared" si="2"/>
        <v>4711744.7628033794</v>
      </c>
      <c r="L44" s="20">
        <f t="shared" si="5"/>
        <v>47.429413054462856</v>
      </c>
    </row>
    <row r="45" spans="1:12" x14ac:dyDescent="0.2">
      <c r="A45" s="16">
        <v>36</v>
      </c>
      <c r="B45" s="47">
        <v>3</v>
      </c>
      <c r="C45" s="46">
        <v>4873</v>
      </c>
      <c r="D45" s="46">
        <v>4670</v>
      </c>
      <c r="E45" s="17">
        <v>0.56894977168949779</v>
      </c>
      <c r="F45" s="18">
        <f t="shared" si="3"/>
        <v>6.2873310279786226E-4</v>
      </c>
      <c r="G45" s="18">
        <f t="shared" si="0"/>
        <v>6.2856275251934549E-4</v>
      </c>
      <c r="H45" s="13">
        <f t="shared" si="6"/>
        <v>99298.608682383507</v>
      </c>
      <c r="I45" s="13">
        <f t="shared" si="4"/>
        <v>62.415406794740356</v>
      </c>
      <c r="J45" s="13">
        <f t="shared" si="1"/>
        <v>99271.704507034548</v>
      </c>
      <c r="K45" s="13">
        <f t="shared" si="2"/>
        <v>4612431.5660762182</v>
      </c>
      <c r="L45" s="20">
        <f t="shared" si="5"/>
        <v>46.450112718392056</v>
      </c>
    </row>
    <row r="46" spans="1:12" x14ac:dyDescent="0.2">
      <c r="A46" s="16">
        <v>37</v>
      </c>
      <c r="B46" s="47">
        <v>2</v>
      </c>
      <c r="C46" s="46">
        <v>4950</v>
      </c>
      <c r="D46" s="46">
        <v>4953</v>
      </c>
      <c r="E46" s="17">
        <v>0.52465753424657535</v>
      </c>
      <c r="F46" s="18">
        <f t="shared" si="3"/>
        <v>4.0391800464505703E-4</v>
      </c>
      <c r="G46" s="18">
        <f t="shared" si="0"/>
        <v>4.0384046752555607E-4</v>
      </c>
      <c r="H46" s="13">
        <f t="shared" si="6"/>
        <v>99236.193275588768</v>
      </c>
      <c r="I46" s="13">
        <f t="shared" si="4"/>
        <v>40.075590687870211</v>
      </c>
      <c r="J46" s="13">
        <f t="shared" si="1"/>
        <v>99217.143645494667</v>
      </c>
      <c r="K46" s="13">
        <f t="shared" si="2"/>
        <v>4513159.8615691839</v>
      </c>
      <c r="L46" s="20">
        <f t="shared" si="5"/>
        <v>45.478970047104596</v>
      </c>
    </row>
    <row r="47" spans="1:12" x14ac:dyDescent="0.2">
      <c r="A47" s="16">
        <v>38</v>
      </c>
      <c r="B47" s="47">
        <v>2</v>
      </c>
      <c r="C47" s="46">
        <v>5399</v>
      </c>
      <c r="D47" s="46">
        <v>5026</v>
      </c>
      <c r="E47" s="17">
        <v>0.5219178082191781</v>
      </c>
      <c r="F47" s="18">
        <f t="shared" si="3"/>
        <v>3.8369304556354914E-4</v>
      </c>
      <c r="G47" s="18">
        <f t="shared" si="0"/>
        <v>3.836226750429539E-4</v>
      </c>
      <c r="H47" s="13">
        <f t="shared" si="6"/>
        <v>99196.117684900892</v>
      </c>
      <c r="I47" s="13">
        <f t="shared" si="4"/>
        <v>38.053880020157351</v>
      </c>
      <c r="J47" s="13">
        <f t="shared" si="1"/>
        <v>99177.924802535083</v>
      </c>
      <c r="K47" s="13">
        <f t="shared" si="2"/>
        <v>4413942.7179236896</v>
      </c>
      <c r="L47" s="20">
        <f t="shared" si="5"/>
        <v>44.497131752118527</v>
      </c>
    </row>
    <row r="48" spans="1:12" x14ac:dyDescent="0.2">
      <c r="A48" s="16">
        <v>39</v>
      </c>
      <c r="B48" s="47">
        <v>2</v>
      </c>
      <c r="C48" s="46">
        <v>5656</v>
      </c>
      <c r="D48" s="46">
        <v>5462</v>
      </c>
      <c r="E48" s="17">
        <v>0.25342465753424659</v>
      </c>
      <c r="F48" s="18">
        <f t="shared" si="3"/>
        <v>3.5977693829825508E-4</v>
      </c>
      <c r="G48" s="18">
        <f t="shared" si="0"/>
        <v>3.59680327949625E-4</v>
      </c>
      <c r="H48" s="13">
        <f t="shared" si="6"/>
        <v>99158.06380488073</v>
      </c>
      <c r="I48" s="13">
        <f t="shared" si="4"/>
        <v>35.665204908189345</v>
      </c>
      <c r="J48" s="13">
        <f t="shared" si="1"/>
        <v>99131.437042312289</v>
      </c>
      <c r="K48" s="13">
        <f t="shared" si="2"/>
        <v>4314764.7931211544</v>
      </c>
      <c r="L48" s="20">
        <f t="shared" si="5"/>
        <v>43.51400811548293</v>
      </c>
    </row>
    <row r="49" spans="1:12" x14ac:dyDescent="0.2">
      <c r="A49" s="16">
        <v>40</v>
      </c>
      <c r="B49" s="47">
        <v>8</v>
      </c>
      <c r="C49" s="46">
        <v>5841</v>
      </c>
      <c r="D49" s="46">
        <v>5725</v>
      </c>
      <c r="E49" s="17">
        <v>0.54006849315068495</v>
      </c>
      <c r="F49" s="18">
        <f t="shared" si="3"/>
        <v>1.3833650354487291E-3</v>
      </c>
      <c r="G49" s="18">
        <f t="shared" si="0"/>
        <v>1.3824854247213015E-3</v>
      </c>
      <c r="H49" s="13">
        <f t="shared" si="6"/>
        <v>99122.398599972541</v>
      </c>
      <c r="I49" s="13">
        <f t="shared" si="4"/>
        <v>137.03527132787718</v>
      </c>
      <c r="J49" s="13">
        <f t="shared" si="1"/>
        <v>99059.371761139191</v>
      </c>
      <c r="K49" s="13">
        <f t="shared" si="2"/>
        <v>4215633.3560788417</v>
      </c>
      <c r="L49" s="20">
        <f t="shared" si="5"/>
        <v>42.529573694961108</v>
      </c>
    </row>
    <row r="50" spans="1:12" x14ac:dyDescent="0.2">
      <c r="A50" s="16">
        <v>41</v>
      </c>
      <c r="B50" s="47">
        <v>3</v>
      </c>
      <c r="C50" s="46">
        <v>6109</v>
      </c>
      <c r="D50" s="46">
        <v>5908</v>
      </c>
      <c r="E50" s="17">
        <v>0.47305936073059363</v>
      </c>
      <c r="F50" s="18">
        <f t="shared" si="3"/>
        <v>4.9929266871931433E-4</v>
      </c>
      <c r="G50" s="18">
        <f t="shared" si="0"/>
        <v>4.9916134056957723E-4</v>
      </c>
      <c r="H50" s="13">
        <f t="shared" si="6"/>
        <v>98985.363328644657</v>
      </c>
      <c r="I50" s="13">
        <f t="shared" si="4"/>
        <v>49.409666655892934</v>
      </c>
      <c r="J50" s="13">
        <f t="shared" si="1"/>
        <v>98959.327367310907</v>
      </c>
      <c r="K50" s="13">
        <f t="shared" si="2"/>
        <v>4116573.9843177027</v>
      </c>
      <c r="L50" s="20">
        <f t="shared" si="5"/>
        <v>41.587703938107758</v>
      </c>
    </row>
    <row r="51" spans="1:12" x14ac:dyDescent="0.2">
      <c r="A51" s="16">
        <v>42</v>
      </c>
      <c r="B51" s="47">
        <v>8</v>
      </c>
      <c r="C51" s="46">
        <v>6320</v>
      </c>
      <c r="D51" s="46">
        <v>6136</v>
      </c>
      <c r="E51" s="17">
        <v>0.50102739726027401</v>
      </c>
      <c r="F51" s="18">
        <f t="shared" si="3"/>
        <v>1.2845215157353885E-3</v>
      </c>
      <c r="G51" s="18">
        <f t="shared" si="0"/>
        <v>1.2836987405244788E-3</v>
      </c>
      <c r="H51" s="13">
        <f t="shared" si="6"/>
        <v>98935.953661988766</v>
      </c>
      <c r="I51" s="13">
        <f t="shared" si="4"/>
        <v>127.00395910848317</v>
      </c>
      <c r="J51" s="13">
        <f t="shared" si="1"/>
        <v>98872.582165954154</v>
      </c>
      <c r="K51" s="13">
        <f t="shared" si="2"/>
        <v>4017614.6569503918</v>
      </c>
      <c r="L51" s="20">
        <f t="shared" si="5"/>
        <v>40.60823702853699</v>
      </c>
    </row>
    <row r="52" spans="1:12" x14ac:dyDescent="0.2">
      <c r="A52" s="16">
        <v>43</v>
      </c>
      <c r="B52" s="47">
        <v>5</v>
      </c>
      <c r="C52" s="46">
        <v>6310</v>
      </c>
      <c r="D52" s="46">
        <v>6344</v>
      </c>
      <c r="E52" s="17">
        <v>0.56054794520547946</v>
      </c>
      <c r="F52" s="18">
        <f t="shared" si="3"/>
        <v>7.9026394815868495E-4</v>
      </c>
      <c r="G52" s="18">
        <f t="shared" si="0"/>
        <v>7.8998959810956562E-4</v>
      </c>
      <c r="H52" s="13">
        <f t="shared" si="6"/>
        <v>98808.949702880287</v>
      </c>
      <c r="I52" s="13">
        <f t="shared" si="4"/>
        <v>78.058042465406686</v>
      </c>
      <c r="J52" s="13">
        <f t="shared" si="1"/>
        <v>98774.646935725628</v>
      </c>
      <c r="K52" s="13">
        <f t="shared" si="2"/>
        <v>3918742.0747844377</v>
      </c>
      <c r="L52" s="20">
        <f t="shared" si="5"/>
        <v>39.659788779944961</v>
      </c>
    </row>
    <row r="53" spans="1:12" x14ac:dyDescent="0.2">
      <c r="A53" s="16">
        <v>44</v>
      </c>
      <c r="B53" s="47">
        <v>7</v>
      </c>
      <c r="C53" s="46">
        <v>6629</v>
      </c>
      <c r="D53" s="46">
        <v>6345</v>
      </c>
      <c r="E53" s="17">
        <v>0.60665362035225057</v>
      </c>
      <c r="F53" s="18">
        <f t="shared" si="3"/>
        <v>1.0790812394018807E-3</v>
      </c>
      <c r="G53" s="18">
        <f t="shared" si="0"/>
        <v>1.0786234147824177E-3</v>
      </c>
      <c r="H53" s="13">
        <f t="shared" si="6"/>
        <v>98730.891660414884</v>
      </c>
      <c r="I53" s="13">
        <f t="shared" si="4"/>
        <v>106.49345150726963</v>
      </c>
      <c r="J53" s="13">
        <f t="shared" si="1"/>
        <v>98689.002846808304</v>
      </c>
      <c r="K53" s="13">
        <f t="shared" si="2"/>
        <v>3819967.4278487121</v>
      </c>
      <c r="L53" s="20">
        <f t="shared" si="5"/>
        <v>38.690701193983926</v>
      </c>
    </row>
    <row r="54" spans="1:12" x14ac:dyDescent="0.2">
      <c r="A54" s="16">
        <v>45</v>
      </c>
      <c r="B54" s="47">
        <v>8</v>
      </c>
      <c r="C54" s="46">
        <v>6508</v>
      </c>
      <c r="D54" s="46">
        <v>6670</v>
      </c>
      <c r="E54" s="17">
        <v>0.55445205479452064</v>
      </c>
      <c r="F54" s="18">
        <f t="shared" si="3"/>
        <v>1.2141447867658219E-3</v>
      </c>
      <c r="G54" s="18">
        <f t="shared" si="0"/>
        <v>1.213488338460183E-3</v>
      </c>
      <c r="H54" s="13">
        <f t="shared" si="6"/>
        <v>98624.398208907616</v>
      </c>
      <c r="I54" s="13">
        <f t="shared" si="4"/>
        <v>119.67955711416276</v>
      </c>
      <c r="J54" s="13">
        <f t="shared" si="1"/>
        <v>98571.075228152302</v>
      </c>
      <c r="K54" s="13">
        <f t="shared" si="2"/>
        <v>3721278.4250019039</v>
      </c>
      <c r="L54" s="20">
        <f t="shared" si="5"/>
        <v>37.73182389533509</v>
      </c>
    </row>
    <row r="55" spans="1:12" x14ac:dyDescent="0.2">
      <c r="A55" s="16">
        <v>46</v>
      </c>
      <c r="B55" s="47">
        <v>6</v>
      </c>
      <c r="C55" s="46">
        <v>6381</v>
      </c>
      <c r="D55" s="46">
        <v>6569</v>
      </c>
      <c r="E55" s="17">
        <v>0.28264840182648404</v>
      </c>
      <c r="F55" s="18">
        <f t="shared" si="3"/>
        <v>9.2664092664092659E-4</v>
      </c>
      <c r="G55" s="18">
        <f t="shared" si="0"/>
        <v>9.2602537224951422E-4</v>
      </c>
      <c r="H55" s="13">
        <f t="shared" si="6"/>
        <v>98504.718651793461</v>
      </c>
      <c r="I55" s="13">
        <f t="shared" si="4"/>
        <v>91.2178687578607</v>
      </c>
      <c r="J55" s="13">
        <f t="shared" si="1"/>
        <v>98439.283367858035</v>
      </c>
      <c r="K55" s="13">
        <f t="shared" si="2"/>
        <v>3622707.3497737516</v>
      </c>
      <c r="L55" s="20">
        <f t="shared" si="5"/>
        <v>36.77699301471781</v>
      </c>
    </row>
    <row r="56" spans="1:12" x14ac:dyDescent="0.2">
      <c r="A56" s="16">
        <v>47</v>
      </c>
      <c r="B56" s="47">
        <v>5</v>
      </c>
      <c r="C56" s="46">
        <v>5950</v>
      </c>
      <c r="D56" s="46">
        <v>6381</v>
      </c>
      <c r="E56" s="17">
        <v>0.31068493150684934</v>
      </c>
      <c r="F56" s="18">
        <f t="shared" si="3"/>
        <v>8.1096423647717135E-4</v>
      </c>
      <c r="G56" s="18">
        <f t="shared" si="0"/>
        <v>8.1051115274449075E-4</v>
      </c>
      <c r="H56" s="13">
        <f t="shared" si="6"/>
        <v>98413.500783035604</v>
      </c>
      <c r="I56" s="13">
        <f t="shared" si="4"/>
        <v>79.765239965279036</v>
      </c>
      <c r="J56" s="13">
        <f t="shared" si="1"/>
        <v>98358.517401185571</v>
      </c>
      <c r="K56" s="13">
        <f t="shared" si="2"/>
        <v>3524268.0664058933</v>
      </c>
      <c r="L56" s="20">
        <f t="shared" si="5"/>
        <v>35.810819027519059</v>
      </c>
    </row>
    <row r="57" spans="1:12" x14ac:dyDescent="0.2">
      <c r="A57" s="16">
        <v>48</v>
      </c>
      <c r="B57" s="47">
        <v>11</v>
      </c>
      <c r="C57" s="46">
        <v>5949</v>
      </c>
      <c r="D57" s="46">
        <v>5965</v>
      </c>
      <c r="E57" s="17">
        <v>0.31506849315068491</v>
      </c>
      <c r="F57" s="18">
        <f t="shared" si="3"/>
        <v>1.8465670639583682E-3</v>
      </c>
      <c r="G57" s="18">
        <f t="shared" si="0"/>
        <v>1.8442345278369173E-3</v>
      </c>
      <c r="H57" s="13">
        <f t="shared" si="6"/>
        <v>98333.735543070332</v>
      </c>
      <c r="I57" s="13">
        <f t="shared" si="4"/>
        <v>181.3504703397146</v>
      </c>
      <c r="J57" s="13">
        <f t="shared" si="1"/>
        <v>98209.522892152716</v>
      </c>
      <c r="K57" s="13">
        <f t="shared" si="2"/>
        <v>3425909.549004708</v>
      </c>
      <c r="L57" s="20">
        <f t="shared" si="5"/>
        <v>34.839615622088864</v>
      </c>
    </row>
    <row r="58" spans="1:12" x14ac:dyDescent="0.2">
      <c r="A58" s="16">
        <v>49</v>
      </c>
      <c r="B58" s="47">
        <v>7</v>
      </c>
      <c r="C58" s="46">
        <v>5637</v>
      </c>
      <c r="D58" s="46">
        <v>5985</v>
      </c>
      <c r="E58" s="17">
        <v>0.30802348336594909</v>
      </c>
      <c r="F58" s="18">
        <f t="shared" si="3"/>
        <v>1.2046119428669765E-3</v>
      </c>
      <c r="G58" s="18">
        <f t="shared" si="0"/>
        <v>1.2036086590103653E-3</v>
      </c>
      <c r="H58" s="13">
        <f t="shared" si="6"/>
        <v>98152.385072730613</v>
      </c>
      <c r="I58" s="13">
        <f t="shared" si="4"/>
        <v>118.13706057605829</v>
      </c>
      <c r="J58" s="13">
        <f t="shared" si="1"/>
        <v>98070.637001067807</v>
      </c>
      <c r="K58" s="13">
        <f t="shared" si="2"/>
        <v>3327700.0261125551</v>
      </c>
      <c r="L58" s="20">
        <f t="shared" si="5"/>
        <v>33.903404625845205</v>
      </c>
    </row>
    <row r="59" spans="1:12" x14ac:dyDescent="0.2">
      <c r="A59" s="16">
        <v>50</v>
      </c>
      <c r="B59" s="47">
        <v>6</v>
      </c>
      <c r="C59" s="46">
        <v>5224</v>
      </c>
      <c r="D59" s="46">
        <v>5659</v>
      </c>
      <c r="E59" s="17">
        <v>0.55844748858447502</v>
      </c>
      <c r="F59" s="18">
        <f t="shared" si="3"/>
        <v>1.1026371404943491E-3</v>
      </c>
      <c r="G59" s="18">
        <f t="shared" si="0"/>
        <v>1.1021005583724541E-3</v>
      </c>
      <c r="H59" s="13">
        <f t="shared" si="6"/>
        <v>98034.248012154552</v>
      </c>
      <c r="I59" s="13">
        <f t="shared" si="4"/>
        <v>108.04359947381919</v>
      </c>
      <c r="J59" s="13">
        <f t="shared" si="1"/>
        <v>97986.541089464517</v>
      </c>
      <c r="K59" s="13">
        <f t="shared" si="2"/>
        <v>3229629.3891114872</v>
      </c>
      <c r="L59" s="20">
        <f t="shared" si="5"/>
        <v>32.943889044888365</v>
      </c>
    </row>
    <row r="60" spans="1:12" x14ac:dyDescent="0.2">
      <c r="A60" s="16">
        <v>51</v>
      </c>
      <c r="B60" s="47">
        <v>9</v>
      </c>
      <c r="C60" s="46">
        <v>5324</v>
      </c>
      <c r="D60" s="46">
        <v>5230</v>
      </c>
      <c r="E60" s="17">
        <v>0.51628614916286153</v>
      </c>
      <c r="F60" s="18">
        <f t="shared" si="3"/>
        <v>1.7055144968732233E-3</v>
      </c>
      <c r="G60" s="18">
        <f t="shared" si="0"/>
        <v>1.7041086396492387E-3</v>
      </c>
      <c r="H60" s="13">
        <f t="shared" si="6"/>
        <v>97926.20441268073</v>
      </c>
      <c r="I60" s="13">
        <f t="shared" si="4"/>
        <v>166.87689098770664</v>
      </c>
      <c r="J60" s="13">
        <f t="shared" si="1"/>
        <v>97845.483749125327</v>
      </c>
      <c r="K60" s="13">
        <f t="shared" si="2"/>
        <v>3131642.8480220228</v>
      </c>
      <c r="L60" s="20">
        <f t="shared" si="5"/>
        <v>31.979620437698674</v>
      </c>
    </row>
    <row r="61" spans="1:12" x14ac:dyDescent="0.2">
      <c r="A61" s="16">
        <v>52</v>
      </c>
      <c r="B61" s="47">
        <v>9</v>
      </c>
      <c r="C61" s="46">
        <v>5167</v>
      </c>
      <c r="D61" s="46">
        <v>5310</v>
      </c>
      <c r="E61" s="17">
        <v>0.61400304414003049</v>
      </c>
      <c r="F61" s="18">
        <f t="shared" si="3"/>
        <v>1.7180490598453755E-3</v>
      </c>
      <c r="G61" s="18">
        <f t="shared" si="0"/>
        <v>1.716910470566745E-3</v>
      </c>
      <c r="H61" s="13">
        <f t="shared" si="6"/>
        <v>97759.32752169302</v>
      </c>
      <c r="I61" s="13">
        <f t="shared" si="4"/>
        <v>167.8440130175585</v>
      </c>
      <c r="J61" s="13">
        <f t="shared" si="1"/>
        <v>97694.540243608921</v>
      </c>
      <c r="K61" s="13">
        <f t="shared" si="2"/>
        <v>3033797.3642728976</v>
      </c>
      <c r="L61" s="20">
        <f t="shared" si="5"/>
        <v>31.03332890255092</v>
      </c>
    </row>
    <row r="62" spans="1:12" x14ac:dyDescent="0.2">
      <c r="A62" s="16">
        <v>53</v>
      </c>
      <c r="B62" s="47">
        <v>21</v>
      </c>
      <c r="C62" s="46">
        <v>5066</v>
      </c>
      <c r="D62" s="46">
        <v>5155</v>
      </c>
      <c r="E62" s="17">
        <v>0.5294194390084801</v>
      </c>
      <c r="F62" s="18">
        <f t="shared" si="3"/>
        <v>4.1091869680070442E-3</v>
      </c>
      <c r="G62" s="18">
        <f t="shared" si="0"/>
        <v>4.1012563542051524E-3</v>
      </c>
      <c r="H62" s="13">
        <f t="shared" si="6"/>
        <v>97591.483508675461</v>
      </c>
      <c r="I62" s="13">
        <f t="shared" si="4"/>
        <v>400.24769185626258</v>
      </c>
      <c r="J62" s="13">
        <f t="shared" si="1"/>
        <v>97403.134725306183</v>
      </c>
      <c r="K62" s="13">
        <f t="shared" si="2"/>
        <v>2936102.8240292887</v>
      </c>
      <c r="L62" s="20">
        <f t="shared" si="5"/>
        <v>30.085645985372093</v>
      </c>
    </row>
    <row r="63" spans="1:12" x14ac:dyDescent="0.2">
      <c r="A63" s="16">
        <v>54</v>
      </c>
      <c r="B63" s="47">
        <v>12</v>
      </c>
      <c r="C63" s="46">
        <v>4683</v>
      </c>
      <c r="D63" s="46">
        <v>5081</v>
      </c>
      <c r="E63" s="17">
        <v>0.37853881278538815</v>
      </c>
      <c r="F63" s="18">
        <f t="shared" si="3"/>
        <v>2.4580090126997134E-3</v>
      </c>
      <c r="G63" s="18">
        <f t="shared" si="0"/>
        <v>2.4542599901829602E-3</v>
      </c>
      <c r="H63" s="13">
        <f t="shared" si="6"/>
        <v>97191.2358168192</v>
      </c>
      <c r="I63" s="13">
        <f t="shared" si="4"/>
        <v>238.53256146165646</v>
      </c>
      <c r="J63" s="13">
        <f t="shared" si="1"/>
        <v>97042.997087983895</v>
      </c>
      <c r="K63" s="13">
        <f t="shared" si="2"/>
        <v>2838699.6893039825</v>
      </c>
      <c r="L63" s="20">
        <f t="shared" si="5"/>
        <v>29.207362839322371</v>
      </c>
    </row>
    <row r="64" spans="1:12" x14ac:dyDescent="0.2">
      <c r="A64" s="16">
        <v>55</v>
      </c>
      <c r="B64" s="47">
        <v>14</v>
      </c>
      <c r="C64" s="46">
        <v>4643</v>
      </c>
      <c r="D64" s="46">
        <v>4672</v>
      </c>
      <c r="E64" s="17">
        <v>0.52994129158512726</v>
      </c>
      <c r="F64" s="18">
        <f t="shared" si="3"/>
        <v>3.0059044551798177E-3</v>
      </c>
      <c r="G64" s="18">
        <f t="shared" si="0"/>
        <v>3.0016632503901135E-3</v>
      </c>
      <c r="H64" s="13">
        <f t="shared" si="6"/>
        <v>96952.703255357541</v>
      </c>
      <c r="I64" s="13">
        <f t="shared" si="4"/>
        <v>291.01936638758463</v>
      </c>
      <c r="J64" s="13">
        <f t="shared" si="1"/>
        <v>96815.907067869673</v>
      </c>
      <c r="K64" s="13">
        <f t="shared" si="2"/>
        <v>2741656.6922159987</v>
      </c>
      <c r="L64" s="20">
        <f t="shared" si="5"/>
        <v>28.27829034322977</v>
      </c>
    </row>
    <row r="65" spans="1:12" x14ac:dyDescent="0.2">
      <c r="A65" s="16">
        <v>56</v>
      </c>
      <c r="B65" s="47">
        <v>19</v>
      </c>
      <c r="C65" s="46">
        <v>4511</v>
      </c>
      <c r="D65" s="46">
        <v>4612</v>
      </c>
      <c r="E65" s="17">
        <v>0.58385003604902674</v>
      </c>
      <c r="F65" s="18">
        <f t="shared" si="3"/>
        <v>4.1652965033431985E-3</v>
      </c>
      <c r="G65" s="18">
        <f t="shared" si="0"/>
        <v>4.1580889219457453E-3</v>
      </c>
      <c r="H65" s="13">
        <f t="shared" si="6"/>
        <v>96661.683888969957</v>
      </c>
      <c r="I65" s="13">
        <f t="shared" si="4"/>
        <v>401.92787695534753</v>
      </c>
      <c r="J65" s="13">
        <f t="shared" si="1"/>
        <v>96494.42161746409</v>
      </c>
      <c r="K65" s="13">
        <f t="shared" si="2"/>
        <v>2644840.7851481289</v>
      </c>
      <c r="L65" s="20">
        <f t="shared" si="5"/>
        <v>27.361832307681649</v>
      </c>
    </row>
    <row r="66" spans="1:12" x14ac:dyDescent="0.2">
      <c r="A66" s="16">
        <v>57</v>
      </c>
      <c r="B66" s="47">
        <v>21</v>
      </c>
      <c r="C66" s="46">
        <v>4410</v>
      </c>
      <c r="D66" s="46">
        <v>4496</v>
      </c>
      <c r="E66" s="17">
        <v>0.53255055446836264</v>
      </c>
      <c r="F66" s="18">
        <f t="shared" si="3"/>
        <v>4.7159218504379073E-3</v>
      </c>
      <c r="G66" s="18">
        <f t="shared" si="0"/>
        <v>4.7055486798679869E-3</v>
      </c>
      <c r="H66" s="13">
        <f t="shared" si="6"/>
        <v>96259.756012014608</v>
      </c>
      <c r="I66" s="13">
        <f t="shared" si="4"/>
        <v>452.95496782674985</v>
      </c>
      <c r="J66" s="13">
        <f t="shared" si="1"/>
        <v>96048.022463453191</v>
      </c>
      <c r="K66" s="13">
        <f t="shared" si="2"/>
        <v>2548346.3635306647</v>
      </c>
      <c r="L66" s="20">
        <f t="shared" si="5"/>
        <v>26.473642455655032</v>
      </c>
    </row>
    <row r="67" spans="1:12" x14ac:dyDescent="0.2">
      <c r="A67" s="16">
        <v>58</v>
      </c>
      <c r="B67" s="47">
        <v>17</v>
      </c>
      <c r="C67" s="46">
        <v>4178</v>
      </c>
      <c r="D67" s="46">
        <v>4389</v>
      </c>
      <c r="E67" s="17">
        <v>0.39387590652699433</v>
      </c>
      <c r="F67" s="18">
        <f t="shared" si="3"/>
        <v>3.9687171705381115E-3</v>
      </c>
      <c r="G67" s="18">
        <f t="shared" si="0"/>
        <v>3.95919319235713E-3</v>
      </c>
      <c r="H67" s="13">
        <f t="shared" si="6"/>
        <v>95806.801044187858</v>
      </c>
      <c r="I67" s="13">
        <f t="shared" si="4"/>
        <v>379.31763447566254</v>
      </c>
      <c r="J67" s="13">
        <f t="shared" si="1"/>
        <v>95576.887486852967</v>
      </c>
      <c r="K67" s="13">
        <f t="shared" si="2"/>
        <v>2452298.3410672117</v>
      </c>
      <c r="L67" s="20">
        <f t="shared" si="5"/>
        <v>25.596286634559135</v>
      </c>
    </row>
    <row r="68" spans="1:12" x14ac:dyDescent="0.2">
      <c r="A68" s="16">
        <v>59</v>
      </c>
      <c r="B68" s="47">
        <v>22</v>
      </c>
      <c r="C68" s="46">
        <v>3962</v>
      </c>
      <c r="D68" s="46">
        <v>4148</v>
      </c>
      <c r="E68" s="17">
        <v>0.46961394769613968</v>
      </c>
      <c r="F68" s="18">
        <f t="shared" si="3"/>
        <v>5.4254007398273733E-3</v>
      </c>
      <c r="G68" s="18">
        <f t="shared" si="0"/>
        <v>5.4098336358258991E-3</v>
      </c>
      <c r="H68" s="13">
        <f t="shared" si="6"/>
        <v>95427.483409712193</v>
      </c>
      <c r="I68" s="13">
        <f t="shared" si="4"/>
        <v>516.24680953207894</v>
      </c>
      <c r="J68" s="13">
        <f t="shared" si="1"/>
        <v>95153.673302390016</v>
      </c>
      <c r="K68" s="13">
        <f t="shared" si="2"/>
        <v>2356721.4535803585</v>
      </c>
      <c r="L68" s="20">
        <f t="shared" si="5"/>
        <v>24.696464470952417</v>
      </c>
    </row>
    <row r="69" spans="1:12" x14ac:dyDescent="0.2">
      <c r="A69" s="16">
        <v>60</v>
      </c>
      <c r="B69" s="47">
        <v>31</v>
      </c>
      <c r="C69" s="46">
        <v>3907</v>
      </c>
      <c r="D69" s="46">
        <v>3922</v>
      </c>
      <c r="E69" s="17">
        <v>0.54220061864781266</v>
      </c>
      <c r="F69" s="18">
        <f t="shared" si="3"/>
        <v>7.9192744922723206E-3</v>
      </c>
      <c r="G69" s="18">
        <f t="shared" si="0"/>
        <v>7.8906673593810202E-3</v>
      </c>
      <c r="H69" s="13">
        <f t="shared" si="6"/>
        <v>94911.236600180113</v>
      </c>
      <c r="I69" s="13">
        <f t="shared" si="4"/>
        <v>748.91299667953047</v>
      </c>
      <c r="J69" s="13">
        <f t="shared" si="1"/>
        <v>94568.384693613611</v>
      </c>
      <c r="K69" s="13">
        <f t="shared" si="2"/>
        <v>2261567.7802779684</v>
      </c>
      <c r="L69" s="20">
        <f t="shared" si="5"/>
        <v>23.828240588677321</v>
      </c>
    </row>
    <row r="70" spans="1:12" x14ac:dyDescent="0.2">
      <c r="A70" s="16">
        <v>61</v>
      </c>
      <c r="B70" s="47">
        <v>43</v>
      </c>
      <c r="C70" s="46">
        <v>3896</v>
      </c>
      <c r="D70" s="46">
        <v>3886</v>
      </c>
      <c r="E70" s="17">
        <v>0.5304874163746417</v>
      </c>
      <c r="F70" s="18">
        <f t="shared" si="3"/>
        <v>1.1051143664867643E-2</v>
      </c>
      <c r="G70" s="18">
        <f t="shared" si="0"/>
        <v>1.0994099121312651E-2</v>
      </c>
      <c r="H70" s="13">
        <f t="shared" si="6"/>
        <v>94162.323603500583</v>
      </c>
      <c r="I70" s="13">
        <f t="shared" si="4"/>
        <v>1035.2299191900033</v>
      </c>
      <c r="J70" s="13">
        <f t="shared" si="1"/>
        <v>93676.270129495402</v>
      </c>
      <c r="K70" s="13">
        <f t="shared" si="2"/>
        <v>2166999.3955843546</v>
      </c>
      <c r="L70" s="20">
        <f t="shared" si="5"/>
        <v>23.013444365595436</v>
      </c>
    </row>
    <row r="71" spans="1:12" x14ac:dyDescent="0.2">
      <c r="A71" s="16">
        <v>62</v>
      </c>
      <c r="B71" s="47">
        <v>34</v>
      </c>
      <c r="C71" s="46">
        <v>3795</v>
      </c>
      <c r="D71" s="46">
        <v>3872</v>
      </c>
      <c r="E71" s="17">
        <v>0.46462530217566478</v>
      </c>
      <c r="F71" s="18">
        <f t="shared" si="3"/>
        <v>8.869179600886918E-3</v>
      </c>
      <c r="G71" s="18">
        <f t="shared" si="0"/>
        <v>8.8272647962491582E-3</v>
      </c>
      <c r="H71" s="13">
        <f t="shared" si="6"/>
        <v>93127.093684310574</v>
      </c>
      <c r="I71" s="13">
        <f t="shared" si="4"/>
        <v>822.05751565651201</v>
      </c>
      <c r="J71" s="13">
        <f t="shared" si="1"/>
        <v>92686.984890271735</v>
      </c>
      <c r="K71" s="13">
        <f t="shared" si="2"/>
        <v>2073323.1254548591</v>
      </c>
      <c r="L71" s="20">
        <f t="shared" si="5"/>
        <v>22.263371951487827</v>
      </c>
    </row>
    <row r="72" spans="1:12" x14ac:dyDescent="0.2">
      <c r="A72" s="16">
        <v>63</v>
      </c>
      <c r="B72" s="47">
        <v>36</v>
      </c>
      <c r="C72" s="46">
        <v>3907</v>
      </c>
      <c r="D72" s="46">
        <v>3771</v>
      </c>
      <c r="E72" s="17">
        <v>0.61217656012176536</v>
      </c>
      <c r="F72" s="18">
        <f t="shared" si="3"/>
        <v>9.3774420421984892E-3</v>
      </c>
      <c r="G72" s="18">
        <f t="shared" si="0"/>
        <v>9.3434618165993636E-3</v>
      </c>
      <c r="H72" s="13">
        <f t="shared" si="6"/>
        <v>92305.036168654056</v>
      </c>
      <c r="I72" s="13">
        <f t="shared" si="4"/>
        <v>862.44858092164236</v>
      </c>
      <c r="J72" s="13">
        <f t="shared" si="1"/>
        <v>91970.558393282918</v>
      </c>
      <c r="K72" s="13">
        <f t="shared" si="2"/>
        <v>1980636.1405645874</v>
      </c>
      <c r="L72" s="20">
        <f t="shared" si="5"/>
        <v>21.457508959161139</v>
      </c>
    </row>
    <row r="73" spans="1:12" x14ac:dyDescent="0.2">
      <c r="A73" s="16">
        <v>64</v>
      </c>
      <c r="B73" s="47">
        <v>21</v>
      </c>
      <c r="C73" s="46">
        <v>3458</v>
      </c>
      <c r="D73" s="46">
        <v>3853</v>
      </c>
      <c r="E73" s="17">
        <v>0.63731245923026736</v>
      </c>
      <c r="F73" s="18">
        <f t="shared" si="3"/>
        <v>5.7447681575707836E-3</v>
      </c>
      <c r="G73" s="18">
        <f t="shared" ref="G73:G108" si="7">F73/((1+(1-E73)*F73))</f>
        <v>5.7328234997148552E-3</v>
      </c>
      <c r="H73" s="13">
        <f t="shared" si="6"/>
        <v>91442.587587732414</v>
      </c>
      <c r="I73" s="13">
        <f t="shared" si="4"/>
        <v>524.22421499768632</v>
      </c>
      <c r="J73" s="13">
        <f t="shared" ref="J73:J108" si="8">H74+I73*E73</f>
        <v>91252.45799638296</v>
      </c>
      <c r="K73" s="13">
        <f t="shared" ref="K73:K97" si="9">K74+J73</f>
        <v>1888665.5821713046</v>
      </c>
      <c r="L73" s="20">
        <f t="shared" si="5"/>
        <v>20.654113493444939</v>
      </c>
    </row>
    <row r="74" spans="1:12" x14ac:dyDescent="0.2">
      <c r="A74" s="16">
        <v>65</v>
      </c>
      <c r="B74" s="47">
        <v>38</v>
      </c>
      <c r="C74" s="46">
        <v>3447</v>
      </c>
      <c r="D74" s="46">
        <v>3415</v>
      </c>
      <c r="E74" s="17">
        <v>0.4857966834895458</v>
      </c>
      <c r="F74" s="18">
        <f t="shared" ref="F74:F108" si="10">B74/((C74+D74)/2)</f>
        <v>1.1075488195861264E-2</v>
      </c>
      <c r="G74" s="18">
        <f t="shared" si="7"/>
        <v>1.1012769890277239E-2</v>
      </c>
      <c r="H74" s="13">
        <f t="shared" si="6"/>
        <v>90918.363372734733</v>
      </c>
      <c r="I74" s="13">
        <f t="shared" ref="I74:I108" si="11">H74*G74</f>
        <v>1001.2630146245381</v>
      </c>
      <c r="J74" s="13">
        <f t="shared" si="8"/>
        <v>90403.510609915538</v>
      </c>
      <c r="K74" s="13">
        <f t="shared" si="9"/>
        <v>1797413.1241749218</v>
      </c>
      <c r="L74" s="20">
        <f t="shared" ref="L74:L108" si="12">K74/H74</f>
        <v>19.769527931405143</v>
      </c>
    </row>
    <row r="75" spans="1:12" x14ac:dyDescent="0.2">
      <c r="A75" s="16">
        <v>66</v>
      </c>
      <c r="B75" s="47">
        <v>35</v>
      </c>
      <c r="C75" s="46">
        <v>3192</v>
      </c>
      <c r="D75" s="46">
        <v>3413</v>
      </c>
      <c r="E75" s="17">
        <v>0.48367906066536209</v>
      </c>
      <c r="F75" s="18">
        <f t="shared" si="10"/>
        <v>1.0598031794095382E-2</v>
      </c>
      <c r="G75" s="18">
        <f t="shared" si="7"/>
        <v>1.0540355121271839E-2</v>
      </c>
      <c r="H75" s="13">
        <f t="shared" ref="H75:H108" si="13">H74-I74</f>
        <v>89917.100358110198</v>
      </c>
      <c r="I75" s="13">
        <f t="shared" si="11"/>
        <v>947.75816924952073</v>
      </c>
      <c r="J75" s="13">
        <f t="shared" si="8"/>
        <v>89427.752969901208</v>
      </c>
      <c r="K75" s="13">
        <f t="shared" si="9"/>
        <v>1707009.6135650063</v>
      </c>
      <c r="L75" s="20">
        <f t="shared" si="12"/>
        <v>18.984260021359109</v>
      </c>
    </row>
    <row r="76" spans="1:12" x14ac:dyDescent="0.2">
      <c r="A76" s="16">
        <v>67</v>
      </c>
      <c r="B76" s="47">
        <v>51</v>
      </c>
      <c r="C76" s="46">
        <v>3297</v>
      </c>
      <c r="D76" s="46">
        <v>3166</v>
      </c>
      <c r="E76" s="17">
        <v>0.50136986301369868</v>
      </c>
      <c r="F76" s="18">
        <f t="shared" si="10"/>
        <v>1.5782144514931148E-2</v>
      </c>
      <c r="G76" s="18">
        <f t="shared" si="7"/>
        <v>1.565891740226005E-2</v>
      </c>
      <c r="H76" s="13">
        <f t="shared" si="13"/>
        <v>88969.342188860683</v>
      </c>
      <c r="I76" s="13">
        <f t="shared" si="11"/>
        <v>1393.1635806687798</v>
      </c>
      <c r="J76" s="13">
        <f t="shared" si="8"/>
        <v>88274.668841787483</v>
      </c>
      <c r="K76" s="13">
        <f t="shared" si="9"/>
        <v>1617581.860595105</v>
      </c>
      <c r="L76" s="20">
        <f t="shared" si="12"/>
        <v>18.181340007677754</v>
      </c>
    </row>
    <row r="77" spans="1:12" x14ac:dyDescent="0.2">
      <c r="A77" s="16">
        <v>68</v>
      </c>
      <c r="B77" s="47">
        <v>27</v>
      </c>
      <c r="C77" s="46">
        <v>3021</v>
      </c>
      <c r="D77" s="46">
        <v>3271</v>
      </c>
      <c r="E77" s="17">
        <v>0.62455606291222721</v>
      </c>
      <c r="F77" s="18">
        <f t="shared" si="10"/>
        <v>8.5823267641449465E-3</v>
      </c>
      <c r="G77" s="18">
        <f t="shared" si="7"/>
        <v>8.5547617600847236E-3</v>
      </c>
      <c r="H77" s="13">
        <f t="shared" si="13"/>
        <v>87576.178608191898</v>
      </c>
      <c r="I77" s="13">
        <f t="shared" si="11"/>
        <v>749.19334385170987</v>
      </c>
      <c r="J77" s="13">
        <f t="shared" si="8"/>
        <v>87294.898509536259</v>
      </c>
      <c r="K77" s="13">
        <f t="shared" si="9"/>
        <v>1529307.1917533176</v>
      </c>
      <c r="L77" s="20">
        <f t="shared" si="12"/>
        <v>17.462593322269782</v>
      </c>
    </row>
    <row r="78" spans="1:12" x14ac:dyDescent="0.2">
      <c r="A78" s="16">
        <v>69</v>
      </c>
      <c r="B78" s="47">
        <v>42</v>
      </c>
      <c r="C78" s="46">
        <v>2813</v>
      </c>
      <c r="D78" s="46">
        <v>2981</v>
      </c>
      <c r="E78" s="17">
        <v>0.47847358121330708</v>
      </c>
      <c r="F78" s="18">
        <f t="shared" si="10"/>
        <v>1.4497756299620296E-2</v>
      </c>
      <c r="G78" s="18">
        <f t="shared" si="7"/>
        <v>1.4388961892247042E-2</v>
      </c>
      <c r="H78" s="13">
        <f t="shared" si="13"/>
        <v>86826.985264340183</v>
      </c>
      <c r="I78" s="13">
        <f t="shared" si="11"/>
        <v>1249.3501821872865</v>
      </c>
      <c r="J78" s="13">
        <f t="shared" si="8"/>
        <v>86175.416138013534</v>
      </c>
      <c r="K78" s="13">
        <f t="shared" si="9"/>
        <v>1442012.2932437814</v>
      </c>
      <c r="L78" s="20">
        <f t="shared" si="12"/>
        <v>16.607881626359028</v>
      </c>
    </row>
    <row r="79" spans="1:12" x14ac:dyDescent="0.2">
      <c r="A79" s="16">
        <v>70</v>
      </c>
      <c r="B79" s="47">
        <v>46</v>
      </c>
      <c r="C79" s="46">
        <v>2793</v>
      </c>
      <c r="D79" s="46">
        <v>2769</v>
      </c>
      <c r="E79" s="17">
        <v>0.53823704586063126</v>
      </c>
      <c r="F79" s="18">
        <f t="shared" si="10"/>
        <v>1.6540812657317511E-2</v>
      </c>
      <c r="G79" s="18">
        <f t="shared" si="7"/>
        <v>1.6415432657618464E-2</v>
      </c>
      <c r="H79" s="13">
        <f t="shared" si="13"/>
        <v>85577.63508215289</v>
      </c>
      <c r="I79" s="13">
        <f t="shared" si="11"/>
        <v>1404.7939056893281</v>
      </c>
      <c r="J79" s="13">
        <f t="shared" si="8"/>
        <v>84928.953298304812</v>
      </c>
      <c r="K79" s="13">
        <f t="shared" si="9"/>
        <v>1355836.8771057678</v>
      </c>
      <c r="L79" s="20">
        <f t="shared" si="12"/>
        <v>15.843355285574209</v>
      </c>
    </row>
    <row r="80" spans="1:12" x14ac:dyDescent="0.2">
      <c r="A80" s="16">
        <v>71</v>
      </c>
      <c r="B80" s="47">
        <v>42</v>
      </c>
      <c r="C80" s="46">
        <v>2740</v>
      </c>
      <c r="D80" s="46">
        <v>2740</v>
      </c>
      <c r="E80" s="17">
        <v>0.43307240704500993</v>
      </c>
      <c r="F80" s="18">
        <f t="shared" si="10"/>
        <v>1.5328467153284672E-2</v>
      </c>
      <c r="G80" s="18">
        <f t="shared" si="7"/>
        <v>1.5196408373984302E-2</v>
      </c>
      <c r="H80" s="13">
        <f t="shared" si="13"/>
        <v>84172.841176463568</v>
      </c>
      <c r="I80" s="13">
        <f t="shared" si="11"/>
        <v>1279.1248685160615</v>
      </c>
      <c r="J80" s="13">
        <f t="shared" si="8"/>
        <v>83447.669993666888</v>
      </c>
      <c r="K80" s="13">
        <f t="shared" si="9"/>
        <v>1270907.9238074631</v>
      </c>
      <c r="L80" s="20">
        <f t="shared" si="12"/>
        <v>15.098788469585779</v>
      </c>
    </row>
    <row r="81" spans="1:12" x14ac:dyDescent="0.2">
      <c r="A81" s="16">
        <v>72</v>
      </c>
      <c r="B81" s="47">
        <v>65</v>
      </c>
      <c r="C81" s="46">
        <v>2838</v>
      </c>
      <c r="D81" s="46">
        <v>2670</v>
      </c>
      <c r="E81" s="17">
        <v>0.52092729188619602</v>
      </c>
      <c r="F81" s="18">
        <f t="shared" si="10"/>
        <v>2.3602033405954976E-2</v>
      </c>
      <c r="G81" s="18">
        <f t="shared" si="7"/>
        <v>2.3338146877360869E-2</v>
      </c>
      <c r="H81" s="13">
        <f t="shared" si="13"/>
        <v>82893.716307947499</v>
      </c>
      <c r="I81" s="13">
        <f t="shared" si="11"/>
        <v>1934.5857264051626</v>
      </c>
      <c r="J81" s="13">
        <f t="shared" si="8"/>
        <v>81966.909084920277</v>
      </c>
      <c r="K81" s="13">
        <f t="shared" si="9"/>
        <v>1187460.2538137962</v>
      </c>
      <c r="L81" s="20">
        <f t="shared" si="12"/>
        <v>14.325093706770479</v>
      </c>
    </row>
    <row r="82" spans="1:12" x14ac:dyDescent="0.2">
      <c r="A82" s="16">
        <v>73</v>
      </c>
      <c r="B82" s="47">
        <v>53</v>
      </c>
      <c r="C82" s="46">
        <v>2266</v>
      </c>
      <c r="D82" s="46">
        <v>2777</v>
      </c>
      <c r="E82" s="17">
        <v>0.55507883173946759</v>
      </c>
      <c r="F82" s="18">
        <f t="shared" si="10"/>
        <v>2.1019234582589728E-2</v>
      </c>
      <c r="G82" s="18">
        <f t="shared" si="7"/>
        <v>2.0824486021651222E-2</v>
      </c>
      <c r="H82" s="13">
        <f t="shared" si="13"/>
        <v>80959.13058154234</v>
      </c>
      <c r="I82" s="13">
        <f t="shared" si="11"/>
        <v>1685.9322831203644</v>
      </c>
      <c r="J82" s="13">
        <f t="shared" si="8"/>
        <v>80209.023620528285</v>
      </c>
      <c r="K82" s="13">
        <f t="shared" si="9"/>
        <v>1105493.3447288759</v>
      </c>
      <c r="L82" s="20">
        <f t="shared" si="12"/>
        <v>13.654955738629367</v>
      </c>
    </row>
    <row r="83" spans="1:12" x14ac:dyDescent="0.2">
      <c r="A83" s="16">
        <v>74</v>
      </c>
      <c r="B83" s="47">
        <v>46</v>
      </c>
      <c r="C83" s="46">
        <v>2050</v>
      </c>
      <c r="D83" s="46">
        <v>2211</v>
      </c>
      <c r="E83" s="17">
        <v>0.47486599166170312</v>
      </c>
      <c r="F83" s="18">
        <f t="shared" si="10"/>
        <v>2.1591175780333254E-2</v>
      </c>
      <c r="G83" s="18">
        <f t="shared" si="7"/>
        <v>2.1349113960909123E-2</v>
      </c>
      <c r="H83" s="13">
        <f t="shared" si="13"/>
        <v>79273.198298421979</v>
      </c>
      <c r="I83" s="13">
        <f t="shared" si="11"/>
        <v>1692.4125445187581</v>
      </c>
      <c r="J83" s="13">
        <f t="shared" si="8"/>
        <v>78384.454915156835</v>
      </c>
      <c r="K83" s="13">
        <f t="shared" si="9"/>
        <v>1025284.3211083476</v>
      </c>
      <c r="L83" s="20">
        <f t="shared" si="12"/>
        <v>12.933555641954678</v>
      </c>
    </row>
    <row r="84" spans="1:12" x14ac:dyDescent="0.2">
      <c r="A84" s="16">
        <v>75</v>
      </c>
      <c r="B84" s="47">
        <v>55</v>
      </c>
      <c r="C84" s="46">
        <v>2062</v>
      </c>
      <c r="D84" s="46">
        <v>1989</v>
      </c>
      <c r="E84" s="17">
        <v>0.5530261519302615</v>
      </c>
      <c r="F84" s="18">
        <f t="shared" si="10"/>
        <v>2.7153789187854851E-2</v>
      </c>
      <c r="G84" s="18">
        <f t="shared" si="7"/>
        <v>2.6828174728594421E-2</v>
      </c>
      <c r="H84" s="13">
        <f t="shared" si="13"/>
        <v>77580.785753903227</v>
      </c>
      <c r="I84" s="13">
        <f t="shared" si="11"/>
        <v>2081.3508757873647</v>
      </c>
      <c r="J84" s="13">
        <f t="shared" si="8"/>
        <v>76650.476343769231</v>
      </c>
      <c r="K84" s="13">
        <f t="shared" si="9"/>
        <v>946899.8661931908</v>
      </c>
      <c r="L84" s="20">
        <f t="shared" si="12"/>
        <v>12.205339981949727</v>
      </c>
    </row>
    <row r="85" spans="1:12" x14ac:dyDescent="0.2">
      <c r="A85" s="16">
        <v>76</v>
      </c>
      <c r="B85" s="47">
        <v>65</v>
      </c>
      <c r="C85" s="46">
        <v>1870</v>
      </c>
      <c r="D85" s="46">
        <v>1976</v>
      </c>
      <c r="E85" s="17">
        <v>0.46571127502634352</v>
      </c>
      <c r="F85" s="18">
        <f t="shared" si="10"/>
        <v>3.3801352054082162E-2</v>
      </c>
      <c r="G85" s="18">
        <f t="shared" si="7"/>
        <v>3.3201739225353397E-2</v>
      </c>
      <c r="H85" s="13">
        <f t="shared" si="13"/>
        <v>75499.434878115862</v>
      </c>
      <c r="I85" s="13">
        <f t="shared" si="11"/>
        <v>2506.7125484847538</v>
      </c>
      <c r="J85" s="13">
        <f t="shared" si="8"/>
        <v>74160.12662671048</v>
      </c>
      <c r="K85" s="13">
        <f t="shared" si="9"/>
        <v>870249.38984942157</v>
      </c>
      <c r="L85" s="20">
        <f t="shared" si="12"/>
        <v>11.526568261793315</v>
      </c>
    </row>
    <row r="86" spans="1:12" x14ac:dyDescent="0.2">
      <c r="A86" s="16">
        <v>77</v>
      </c>
      <c r="B86" s="47">
        <v>58</v>
      </c>
      <c r="C86" s="46">
        <v>1706</v>
      </c>
      <c r="D86" s="46">
        <v>1807</v>
      </c>
      <c r="E86" s="17">
        <v>0.47264997638167211</v>
      </c>
      <c r="F86" s="18">
        <f t="shared" si="10"/>
        <v>3.3020210646171361E-2</v>
      </c>
      <c r="G86" s="18">
        <f t="shared" si="7"/>
        <v>3.245506384081228E-2</v>
      </c>
      <c r="H86" s="13">
        <f t="shared" si="13"/>
        <v>72992.722329631113</v>
      </c>
      <c r="I86" s="13">
        <f t="shared" si="11"/>
        <v>2368.9834631228618</v>
      </c>
      <c r="J86" s="13">
        <f t="shared" si="8"/>
        <v>71743.43884440184</v>
      </c>
      <c r="K86" s="13">
        <f t="shared" si="9"/>
        <v>796089.26322271104</v>
      </c>
      <c r="L86" s="20">
        <f t="shared" si="12"/>
        <v>10.906419678767643</v>
      </c>
    </row>
    <row r="87" spans="1:12" x14ac:dyDescent="0.2">
      <c r="A87" s="16">
        <v>78</v>
      </c>
      <c r="B87" s="47">
        <v>54</v>
      </c>
      <c r="C87" s="46">
        <v>1409</v>
      </c>
      <c r="D87" s="46">
        <v>1653</v>
      </c>
      <c r="E87" s="17">
        <v>0.44647387113140541</v>
      </c>
      <c r="F87" s="18">
        <f t="shared" si="10"/>
        <v>3.5271064663618547E-2</v>
      </c>
      <c r="G87" s="18">
        <f t="shared" si="7"/>
        <v>3.4595638246522439E-2</v>
      </c>
      <c r="H87" s="13">
        <f t="shared" si="13"/>
        <v>70623.738866508254</v>
      </c>
      <c r="I87" s="13">
        <f t="shared" si="11"/>
        <v>2443.2733214425862</v>
      </c>
      <c r="J87" s="13">
        <f t="shared" si="8"/>
        <v>69271.323243122228</v>
      </c>
      <c r="K87" s="13">
        <f t="shared" si="9"/>
        <v>724345.82437830919</v>
      </c>
      <c r="L87" s="20">
        <f t="shared" si="12"/>
        <v>10.256407208169124</v>
      </c>
    </row>
    <row r="88" spans="1:12" x14ac:dyDescent="0.2">
      <c r="A88" s="16">
        <v>79</v>
      </c>
      <c r="B88" s="47">
        <v>35</v>
      </c>
      <c r="C88" s="46">
        <v>1151</v>
      </c>
      <c r="D88" s="46">
        <v>1350</v>
      </c>
      <c r="E88" s="17">
        <v>0.45651663405088061</v>
      </c>
      <c r="F88" s="18">
        <f t="shared" si="10"/>
        <v>2.7988804478208718E-2</v>
      </c>
      <c r="G88" s="18">
        <f t="shared" si="7"/>
        <v>2.7569433429259858E-2</v>
      </c>
      <c r="H88" s="13">
        <f t="shared" si="13"/>
        <v>68180.465545065672</v>
      </c>
      <c r="I88" s="13">
        <f t="shared" si="11"/>
        <v>1879.6968060206334</v>
      </c>
      <c r="J88" s="13">
        <f t="shared" si="8"/>
        <v>67158.881597965781</v>
      </c>
      <c r="K88" s="13">
        <f t="shared" si="9"/>
        <v>655074.50113518699</v>
      </c>
      <c r="L88" s="20">
        <f t="shared" si="12"/>
        <v>9.6079499589541264</v>
      </c>
    </row>
    <row r="89" spans="1:12" x14ac:dyDescent="0.2">
      <c r="A89" s="16">
        <v>80</v>
      </c>
      <c r="B89" s="47">
        <v>56</v>
      </c>
      <c r="C89" s="46">
        <v>1410</v>
      </c>
      <c r="D89" s="46">
        <v>1108</v>
      </c>
      <c r="E89" s="17">
        <v>0.48194716242661451</v>
      </c>
      <c r="F89" s="18">
        <f t="shared" si="10"/>
        <v>4.4479745830023829E-2</v>
      </c>
      <c r="G89" s="18">
        <f t="shared" si="7"/>
        <v>4.3477890939411734E-2</v>
      </c>
      <c r="H89" s="13">
        <f t="shared" si="13"/>
        <v>66300.768739045045</v>
      </c>
      <c r="I89" s="13">
        <f t="shared" si="11"/>
        <v>2882.6175924353593</v>
      </c>
      <c r="J89" s="13">
        <f t="shared" si="8"/>
        <v>64807.420515644946</v>
      </c>
      <c r="K89" s="13">
        <f t="shared" si="9"/>
        <v>587915.61953722127</v>
      </c>
      <c r="L89" s="20">
        <f t="shared" si="12"/>
        <v>8.8674027574433403</v>
      </c>
    </row>
    <row r="90" spans="1:12" x14ac:dyDescent="0.2">
      <c r="A90" s="16">
        <v>81</v>
      </c>
      <c r="B90" s="47">
        <v>73</v>
      </c>
      <c r="C90" s="46">
        <v>754</v>
      </c>
      <c r="D90" s="46">
        <v>1339</v>
      </c>
      <c r="E90" s="17">
        <v>0.49645336836179427</v>
      </c>
      <c r="F90" s="18">
        <f t="shared" si="10"/>
        <v>6.975633062589584E-2</v>
      </c>
      <c r="G90" s="18">
        <f t="shared" si="7"/>
        <v>6.738924528850665E-2</v>
      </c>
      <c r="H90" s="13">
        <f t="shared" si="13"/>
        <v>63418.151146609685</v>
      </c>
      <c r="I90" s="13">
        <f t="shared" si="11"/>
        <v>4273.7013433624697</v>
      </c>
      <c r="J90" s="13">
        <f t="shared" si="8"/>
        <v>61266.143230531845</v>
      </c>
      <c r="K90" s="13">
        <f t="shared" si="9"/>
        <v>523108.19902157626</v>
      </c>
      <c r="L90" s="20">
        <f t="shared" si="12"/>
        <v>8.2485564395003887</v>
      </c>
    </row>
    <row r="91" spans="1:12" x14ac:dyDescent="0.2">
      <c r="A91" s="16">
        <v>82</v>
      </c>
      <c r="B91" s="47">
        <v>44</v>
      </c>
      <c r="C91" s="46">
        <v>845</v>
      </c>
      <c r="D91" s="46">
        <v>694</v>
      </c>
      <c r="E91" s="17">
        <v>0.57104607721046075</v>
      </c>
      <c r="F91" s="18">
        <f t="shared" si="10"/>
        <v>5.7179987004548405E-2</v>
      </c>
      <c r="G91" s="18">
        <f t="shared" si="7"/>
        <v>5.5811076378813336E-2</v>
      </c>
      <c r="H91" s="13">
        <f t="shared" si="13"/>
        <v>59144.449803247218</v>
      </c>
      <c r="I91" s="13">
        <f t="shared" si="11"/>
        <v>3300.9154053519219</v>
      </c>
      <c r="J91" s="13">
        <f t="shared" si="8"/>
        <v>57728.509191325087</v>
      </c>
      <c r="K91" s="13">
        <f t="shared" si="9"/>
        <v>461842.05579104443</v>
      </c>
      <c r="L91" s="20">
        <f t="shared" si="12"/>
        <v>7.8087133674830103</v>
      </c>
    </row>
    <row r="92" spans="1:12" x14ac:dyDescent="0.2">
      <c r="A92" s="16">
        <v>83</v>
      </c>
      <c r="B92" s="47">
        <v>70</v>
      </c>
      <c r="C92" s="46">
        <v>882</v>
      </c>
      <c r="D92" s="46">
        <v>786</v>
      </c>
      <c r="E92" s="17">
        <v>0.54892367906066541</v>
      </c>
      <c r="F92" s="18">
        <f t="shared" si="10"/>
        <v>8.3932853717026384E-2</v>
      </c>
      <c r="G92" s="18">
        <f t="shared" si="7"/>
        <v>8.087106525076361E-2</v>
      </c>
      <c r="H92" s="13">
        <f t="shared" si="13"/>
        <v>55843.534397895295</v>
      </c>
      <c r="I92" s="13">
        <f t="shared" si="11"/>
        <v>4516.1261141254527</v>
      </c>
      <c r="J92" s="13">
        <f t="shared" si="8"/>
        <v>53806.416845437532</v>
      </c>
      <c r="K92" s="13">
        <f t="shared" si="9"/>
        <v>404113.54659971932</v>
      </c>
      <c r="L92" s="20">
        <f t="shared" si="12"/>
        <v>7.236532410723453</v>
      </c>
    </row>
    <row r="93" spans="1:12" x14ac:dyDescent="0.2">
      <c r="A93" s="16">
        <v>84</v>
      </c>
      <c r="B93" s="47">
        <v>69</v>
      </c>
      <c r="C93" s="46">
        <v>824</v>
      </c>
      <c r="D93" s="46">
        <v>824</v>
      </c>
      <c r="E93" s="17">
        <v>0.5332142148104031</v>
      </c>
      <c r="F93" s="18">
        <f t="shared" si="10"/>
        <v>8.3737864077669907E-2</v>
      </c>
      <c r="G93" s="18">
        <f t="shared" si="7"/>
        <v>8.0587873900856283E-2</v>
      </c>
      <c r="H93" s="13">
        <f t="shared" si="13"/>
        <v>51327.408283769844</v>
      </c>
      <c r="I93" s="13">
        <f t="shared" si="11"/>
        <v>4136.3667064302108</v>
      </c>
      <c r="J93" s="13">
        <f t="shared" si="8"/>
        <v>49396.611102876712</v>
      </c>
      <c r="K93" s="13">
        <f t="shared" si="9"/>
        <v>350307.12975428178</v>
      </c>
      <c r="L93" s="20">
        <f t="shared" si="12"/>
        <v>6.8249526221461645</v>
      </c>
    </row>
    <row r="94" spans="1:12" x14ac:dyDescent="0.2">
      <c r="A94" s="16">
        <v>85</v>
      </c>
      <c r="B94" s="47">
        <v>60</v>
      </c>
      <c r="C94" s="46">
        <v>663</v>
      </c>
      <c r="D94" s="46">
        <v>767</v>
      </c>
      <c r="E94" s="17">
        <v>0.51616438356164374</v>
      </c>
      <c r="F94" s="18">
        <f t="shared" si="10"/>
        <v>8.3916083916083919E-2</v>
      </c>
      <c r="G94" s="18">
        <f t="shared" si="7"/>
        <v>8.0641894753121654E-2</v>
      </c>
      <c r="H94" s="13">
        <f t="shared" si="13"/>
        <v>47191.041577339631</v>
      </c>
      <c r="I94" s="13">
        <f t="shared" si="11"/>
        <v>3805.5750081700107</v>
      </c>
      <c r="J94" s="13">
        <f t="shared" si="8"/>
        <v>45349.768847359293</v>
      </c>
      <c r="K94" s="13">
        <f t="shared" si="9"/>
        <v>300910.51865140506</v>
      </c>
      <c r="L94" s="20">
        <f t="shared" si="12"/>
        <v>6.3764330812290737</v>
      </c>
    </row>
    <row r="95" spans="1:12" x14ac:dyDescent="0.2">
      <c r="A95" s="16">
        <v>86</v>
      </c>
      <c r="B95" s="47">
        <v>65</v>
      </c>
      <c r="C95" s="46">
        <v>596</v>
      </c>
      <c r="D95" s="46">
        <v>607</v>
      </c>
      <c r="E95" s="17">
        <v>0.49740779768177024</v>
      </c>
      <c r="F95" s="18">
        <f t="shared" si="10"/>
        <v>0.10806317539484622</v>
      </c>
      <c r="G95" s="18">
        <f t="shared" si="7"/>
        <v>0.10249641964561512</v>
      </c>
      <c r="H95" s="13">
        <f t="shared" si="13"/>
        <v>43385.466569169621</v>
      </c>
      <c r="I95" s="13">
        <f t="shared" si="11"/>
        <v>4446.8549879944148</v>
      </c>
      <c r="J95" s="13">
        <f t="shared" si="8"/>
        <v>41150.51192736371</v>
      </c>
      <c r="K95" s="13">
        <f t="shared" si="9"/>
        <v>255560.74980404577</v>
      </c>
      <c r="L95" s="20">
        <f t="shared" si="12"/>
        <v>5.8904690905329842</v>
      </c>
    </row>
    <row r="96" spans="1:12" x14ac:dyDescent="0.2">
      <c r="A96" s="16">
        <v>87</v>
      </c>
      <c r="B96" s="47">
        <v>63</v>
      </c>
      <c r="C96" s="46">
        <v>545</v>
      </c>
      <c r="D96" s="46">
        <v>539</v>
      </c>
      <c r="E96" s="17">
        <v>0.47062404870624064</v>
      </c>
      <c r="F96" s="18">
        <f t="shared" si="10"/>
        <v>0.11623616236162361</v>
      </c>
      <c r="G96" s="18">
        <f t="shared" si="7"/>
        <v>0.10949843573663234</v>
      </c>
      <c r="H96" s="13">
        <f t="shared" si="13"/>
        <v>38938.61158117521</v>
      </c>
      <c r="I96" s="13">
        <f t="shared" si="11"/>
        <v>4263.7170578950017</v>
      </c>
      <c r="J96" s="13">
        <f t="shared" si="8"/>
        <v>36681.502307604613</v>
      </c>
      <c r="K96" s="13">
        <f t="shared" si="9"/>
        <v>214410.23787668205</v>
      </c>
      <c r="L96" s="20">
        <f t="shared" si="12"/>
        <v>5.5063657683248834</v>
      </c>
    </row>
    <row r="97" spans="1:12" x14ac:dyDescent="0.2">
      <c r="A97" s="16">
        <v>88</v>
      </c>
      <c r="B97" s="47">
        <v>56</v>
      </c>
      <c r="C97" s="46">
        <v>440</v>
      </c>
      <c r="D97" s="46">
        <v>473</v>
      </c>
      <c r="E97" s="17">
        <v>0.44031311154598818</v>
      </c>
      <c r="F97" s="18">
        <f t="shared" si="10"/>
        <v>0.12267250821467689</v>
      </c>
      <c r="G97" s="18">
        <f t="shared" si="7"/>
        <v>0.1147911547911548</v>
      </c>
      <c r="H97" s="13">
        <f t="shared" si="13"/>
        <v>34674.894523280207</v>
      </c>
      <c r="I97" s="13">
        <f t="shared" si="11"/>
        <v>3980.3711845888242</v>
      </c>
      <c r="J97" s="13">
        <f t="shared" si="8"/>
        <v>32447.132960085677</v>
      </c>
      <c r="K97" s="13">
        <f t="shared" si="9"/>
        <v>177728.73556907743</v>
      </c>
      <c r="L97" s="20">
        <f t="shared" si="12"/>
        <v>5.1255739350483962</v>
      </c>
    </row>
    <row r="98" spans="1:12" x14ac:dyDescent="0.2">
      <c r="A98" s="16">
        <v>89</v>
      </c>
      <c r="B98" s="47">
        <v>43</v>
      </c>
      <c r="C98" s="46">
        <v>367</v>
      </c>
      <c r="D98" s="46">
        <v>395</v>
      </c>
      <c r="E98" s="17">
        <v>0.44045874482319208</v>
      </c>
      <c r="F98" s="18">
        <f t="shared" si="10"/>
        <v>0.11286089238845144</v>
      </c>
      <c r="G98" s="18">
        <f t="shared" si="7"/>
        <v>0.10615704072453279</v>
      </c>
      <c r="H98" s="13">
        <f t="shared" si="13"/>
        <v>30694.523338691382</v>
      </c>
      <c r="I98" s="13">
        <f t="shared" si="11"/>
        <v>3258.4397640855832</v>
      </c>
      <c r="J98" s="13">
        <f t="shared" si="8"/>
        <v>28871.291863176913</v>
      </c>
      <c r="K98" s="13">
        <f>K99+J98</f>
        <v>145281.60260899176</v>
      </c>
      <c r="L98" s="20">
        <f t="shared" si="12"/>
        <v>4.7331441184447343</v>
      </c>
    </row>
    <row r="99" spans="1:12" x14ac:dyDescent="0.2">
      <c r="A99" s="16">
        <v>90</v>
      </c>
      <c r="B99" s="47">
        <v>52</v>
      </c>
      <c r="C99" s="46">
        <v>335</v>
      </c>
      <c r="D99" s="46">
        <v>339</v>
      </c>
      <c r="E99" s="17">
        <v>0.51896733403582718</v>
      </c>
      <c r="F99" s="22">
        <f t="shared" si="10"/>
        <v>0.1543026706231454</v>
      </c>
      <c r="G99" s="22">
        <f t="shared" si="7"/>
        <v>0.14364097324705793</v>
      </c>
      <c r="H99" s="23">
        <f t="shared" si="13"/>
        <v>27436.0835746058</v>
      </c>
      <c r="I99" s="23">
        <f t="shared" si="11"/>
        <v>3940.9457467439975</v>
      </c>
      <c r="J99" s="23">
        <f t="shared" si="8"/>
        <v>25540.359935629367</v>
      </c>
      <c r="K99" s="23">
        <f t="shared" ref="K99:K108" si="14">K100+J99</f>
        <v>116410.31074581484</v>
      </c>
      <c r="L99" s="24">
        <f t="shared" si="12"/>
        <v>4.2429638482936216</v>
      </c>
    </row>
    <row r="100" spans="1:12" x14ac:dyDescent="0.2">
      <c r="A100" s="16">
        <v>91</v>
      </c>
      <c r="B100" s="47">
        <v>38</v>
      </c>
      <c r="C100" s="46">
        <v>225</v>
      </c>
      <c r="D100" s="46">
        <v>281</v>
      </c>
      <c r="E100" s="17">
        <v>0.44383561643835606</v>
      </c>
      <c r="F100" s="22">
        <f t="shared" si="10"/>
        <v>0.15019762845849802</v>
      </c>
      <c r="G100" s="22">
        <f t="shared" si="7"/>
        <v>0.13861821525300072</v>
      </c>
      <c r="H100" s="23">
        <f t="shared" si="13"/>
        <v>23495.137827861803</v>
      </c>
      <c r="I100" s="23">
        <f t="shared" si="11"/>
        <v>3256.8540728214671</v>
      </c>
      <c r="J100" s="23">
        <f t="shared" si="8"/>
        <v>21683.79159010082</v>
      </c>
      <c r="K100" s="23">
        <f t="shared" si="14"/>
        <v>90869.950810185474</v>
      </c>
      <c r="L100" s="24">
        <f t="shared" si="12"/>
        <v>3.8676066289097046</v>
      </c>
    </row>
    <row r="101" spans="1:12" x14ac:dyDescent="0.2">
      <c r="A101" s="16">
        <v>92</v>
      </c>
      <c r="B101" s="47">
        <v>37</v>
      </c>
      <c r="C101" s="46">
        <v>193</v>
      </c>
      <c r="D101" s="46">
        <v>185</v>
      </c>
      <c r="E101" s="17">
        <v>0.47212143650499816</v>
      </c>
      <c r="F101" s="22">
        <f t="shared" si="10"/>
        <v>0.19576719576719576</v>
      </c>
      <c r="G101" s="22">
        <f t="shared" si="7"/>
        <v>0.17743122158866961</v>
      </c>
      <c r="H101" s="23">
        <f t="shared" si="13"/>
        <v>20238.283755040335</v>
      </c>
      <c r="I101" s="23">
        <f t="shared" si="11"/>
        <v>3590.9034095149341</v>
      </c>
      <c r="J101" s="23">
        <f t="shared" si="8"/>
        <v>18342.722821576288</v>
      </c>
      <c r="K101" s="23">
        <f t="shared" si="14"/>
        <v>69186.15922008465</v>
      </c>
      <c r="L101" s="24">
        <f t="shared" si="12"/>
        <v>3.4185783763830209</v>
      </c>
    </row>
    <row r="102" spans="1:12" x14ac:dyDescent="0.2">
      <c r="A102" s="16">
        <v>93</v>
      </c>
      <c r="B102" s="47">
        <v>36</v>
      </c>
      <c r="C102" s="46">
        <v>135</v>
      </c>
      <c r="D102" s="46">
        <v>150</v>
      </c>
      <c r="E102" s="17">
        <v>0.56468797564687956</v>
      </c>
      <c r="F102" s="22">
        <f t="shared" si="10"/>
        <v>0.25263157894736843</v>
      </c>
      <c r="G102" s="22">
        <f t="shared" si="7"/>
        <v>0.22760143766509333</v>
      </c>
      <c r="H102" s="23">
        <f t="shared" si="13"/>
        <v>16647.380345525402</v>
      </c>
      <c r="I102" s="23">
        <f t="shared" si="11"/>
        <v>3788.9676999991998</v>
      </c>
      <c r="J102" s="23">
        <f t="shared" si="8"/>
        <v>14997.997145830162</v>
      </c>
      <c r="K102" s="23">
        <f t="shared" si="14"/>
        <v>50843.436398508362</v>
      </c>
      <c r="L102" s="24">
        <f t="shared" si="12"/>
        <v>3.0541403718318008</v>
      </c>
    </row>
    <row r="103" spans="1:12" x14ac:dyDescent="0.2">
      <c r="A103" s="16">
        <v>94</v>
      </c>
      <c r="B103" s="47">
        <v>29</v>
      </c>
      <c r="C103" s="46">
        <v>98</v>
      </c>
      <c r="D103" s="46">
        <v>106</v>
      </c>
      <c r="E103" s="17">
        <v>0.45791213982050072</v>
      </c>
      <c r="F103" s="22">
        <f t="shared" si="10"/>
        <v>0.28431372549019607</v>
      </c>
      <c r="G103" s="22">
        <f t="shared" si="7"/>
        <v>0.24634611804133308</v>
      </c>
      <c r="H103" s="23">
        <f t="shared" si="13"/>
        <v>12858.412645526201</v>
      </c>
      <c r="I103" s="23">
        <f t="shared" si="11"/>
        <v>3167.6200393989675</v>
      </c>
      <c r="J103" s="23">
        <f t="shared" si="8"/>
        <v>11141.284276506714</v>
      </c>
      <c r="K103" s="23">
        <f t="shared" si="14"/>
        <v>35845.439252678203</v>
      </c>
      <c r="L103" s="24">
        <f t="shared" si="12"/>
        <v>2.7877032912884334</v>
      </c>
    </row>
    <row r="104" spans="1:12" x14ac:dyDescent="0.2">
      <c r="A104" s="16">
        <v>95</v>
      </c>
      <c r="B104" s="47">
        <v>26</v>
      </c>
      <c r="C104" s="46">
        <v>78</v>
      </c>
      <c r="D104" s="46">
        <v>72</v>
      </c>
      <c r="E104" s="17">
        <v>0.54878819810326662</v>
      </c>
      <c r="F104" s="22">
        <f t="shared" si="10"/>
        <v>0.34666666666666668</v>
      </c>
      <c r="G104" s="22">
        <f t="shared" si="7"/>
        <v>0.29977572100957134</v>
      </c>
      <c r="H104" s="23">
        <f t="shared" si="13"/>
        <v>9690.7926061272337</v>
      </c>
      <c r="I104" s="23">
        <f t="shared" si="11"/>
        <v>2905.0643406560143</v>
      </c>
      <c r="J104" s="23">
        <f t="shared" si="8"/>
        <v>8379.9932903538884</v>
      </c>
      <c r="K104" s="23">
        <f t="shared" si="14"/>
        <v>24704.154976171492</v>
      </c>
      <c r="L104" s="24">
        <f t="shared" si="12"/>
        <v>2.5492398795689533</v>
      </c>
    </row>
    <row r="105" spans="1:12" x14ac:dyDescent="0.2">
      <c r="A105" s="16">
        <v>96</v>
      </c>
      <c r="B105" s="47">
        <v>16</v>
      </c>
      <c r="C105" s="46">
        <v>40</v>
      </c>
      <c r="D105" s="46">
        <v>59</v>
      </c>
      <c r="E105" s="17">
        <v>0.35753424657534244</v>
      </c>
      <c r="F105" s="22">
        <f t="shared" si="10"/>
        <v>0.32323232323232326</v>
      </c>
      <c r="G105" s="22">
        <f t="shared" si="7"/>
        <v>0.26765049611585973</v>
      </c>
      <c r="H105" s="23">
        <f t="shared" si="13"/>
        <v>6785.7282654712199</v>
      </c>
      <c r="I105" s="23">
        <f t="shared" si="11"/>
        <v>1816.2035367607843</v>
      </c>
      <c r="J105" s="23">
        <f t="shared" si="8"/>
        <v>5618.8796918536755</v>
      </c>
      <c r="K105" s="23">
        <f t="shared" si="14"/>
        <v>16324.161685817602</v>
      </c>
      <c r="L105" s="24">
        <f t="shared" si="12"/>
        <v>2.4056609765649091</v>
      </c>
    </row>
    <row r="106" spans="1:12" x14ac:dyDescent="0.2">
      <c r="A106" s="16">
        <v>97</v>
      </c>
      <c r="B106" s="47">
        <v>11</v>
      </c>
      <c r="C106" s="46">
        <v>31</v>
      </c>
      <c r="D106" s="46">
        <v>33</v>
      </c>
      <c r="E106" s="17">
        <v>0.46973848069738483</v>
      </c>
      <c r="F106" s="22">
        <f t="shared" si="10"/>
        <v>0.34375</v>
      </c>
      <c r="G106" s="22">
        <f t="shared" si="7"/>
        <v>0.29075240784995293</v>
      </c>
      <c r="H106" s="23">
        <f t="shared" si="13"/>
        <v>4969.5247287104357</v>
      </c>
      <c r="I106" s="23">
        <f t="shared" si="11"/>
        <v>1444.9012807424433</v>
      </c>
      <c r="J106" s="23">
        <f t="shared" si="8"/>
        <v>4203.3491803416528</v>
      </c>
      <c r="K106" s="23">
        <f t="shared" si="14"/>
        <v>10705.281993963927</v>
      </c>
      <c r="L106" s="24">
        <f t="shared" si="12"/>
        <v>2.1541862810574823</v>
      </c>
    </row>
    <row r="107" spans="1:12" x14ac:dyDescent="0.2">
      <c r="A107" s="16">
        <v>98</v>
      </c>
      <c r="B107" s="47">
        <v>2</v>
      </c>
      <c r="C107" s="46">
        <v>18</v>
      </c>
      <c r="D107" s="46">
        <v>25</v>
      </c>
      <c r="E107" s="17">
        <v>0.62739726027397258</v>
      </c>
      <c r="F107" s="22">
        <f t="shared" si="10"/>
        <v>9.3023255813953487E-2</v>
      </c>
      <c r="G107" s="22">
        <f t="shared" si="7"/>
        <v>8.9907013978693273E-2</v>
      </c>
      <c r="H107" s="23">
        <f t="shared" si="13"/>
        <v>3524.6234479679924</v>
      </c>
      <c r="I107" s="23">
        <f t="shared" si="11"/>
        <v>316.88836960608836</v>
      </c>
      <c r="J107" s="23">
        <f t="shared" si="8"/>
        <v>3406.5499732654498</v>
      </c>
      <c r="K107" s="23">
        <f t="shared" si="14"/>
        <v>6501.9328136222748</v>
      </c>
      <c r="L107" s="24">
        <f t="shared" si="12"/>
        <v>1.8447170058324256</v>
      </c>
    </row>
    <row r="108" spans="1:12" x14ac:dyDescent="0.2">
      <c r="A108" s="16">
        <v>99</v>
      </c>
      <c r="B108" s="47">
        <v>6</v>
      </c>
      <c r="C108" s="46">
        <v>12</v>
      </c>
      <c r="D108" s="46">
        <v>11</v>
      </c>
      <c r="E108" s="17">
        <v>0.32602739726027397</v>
      </c>
      <c r="F108" s="22">
        <f t="shared" si="10"/>
        <v>0.52173913043478259</v>
      </c>
      <c r="G108" s="22">
        <f t="shared" si="7"/>
        <v>0.38600511148321137</v>
      </c>
      <c r="H108" s="23">
        <f t="shared" si="13"/>
        <v>3207.735078361904</v>
      </c>
      <c r="I108" s="23">
        <f t="shared" si="11"/>
        <v>1238.2021365316946</v>
      </c>
      <c r="J108" s="23">
        <f t="shared" si="8"/>
        <v>2373.2207616857481</v>
      </c>
      <c r="K108" s="23">
        <f t="shared" si="14"/>
        <v>3095.382840356825</v>
      </c>
      <c r="L108" s="24">
        <f t="shared" si="12"/>
        <v>0.96497458946564441</v>
      </c>
    </row>
    <row r="109" spans="1:12" x14ac:dyDescent="0.2">
      <c r="A109" s="16" t="s">
        <v>23</v>
      </c>
      <c r="B109" s="47">
        <v>11</v>
      </c>
      <c r="C109" s="46">
        <v>32</v>
      </c>
      <c r="D109" s="46">
        <v>28</v>
      </c>
      <c r="E109" s="17"/>
      <c r="F109" s="22">
        <f>B109/((C109+D109)/2)</f>
        <v>0.36666666666666664</v>
      </c>
      <c r="G109" s="22">
        <v>1</v>
      </c>
      <c r="H109" s="23">
        <f>H108-I108</f>
        <v>1969.5329418302094</v>
      </c>
      <c r="I109" s="23">
        <f>H109*G109</f>
        <v>1969.5329418302094</v>
      </c>
      <c r="J109" s="23">
        <f>H109*F109</f>
        <v>722.16207867107676</v>
      </c>
      <c r="K109" s="23">
        <f>J109</f>
        <v>722.16207867107676</v>
      </c>
      <c r="L109" s="24">
        <f>K109/H109</f>
        <v>0.36666666666666664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43831</v>
      </c>
      <c r="D7" s="62">
        <v>44197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2733</v>
      </c>
      <c r="D9" s="46">
        <v>2615</v>
      </c>
      <c r="E9" s="17">
        <v>0.1202</v>
      </c>
      <c r="F9" s="18">
        <f>B9/((C9+D9)/2)</f>
        <v>1.4958863126402393E-3</v>
      </c>
      <c r="G9" s="18">
        <f t="shared" ref="G9:G72" si="0">F9/((1+(1-E9)*F9))</f>
        <v>1.4939201929905861E-3</v>
      </c>
      <c r="H9" s="13">
        <v>100000</v>
      </c>
      <c r="I9" s="13">
        <f>H9*G9</f>
        <v>149.3920192990586</v>
      </c>
      <c r="J9" s="13">
        <f t="shared" ref="J9:J72" si="1">H10+I9*E9</f>
        <v>99868.564901420687</v>
      </c>
      <c r="K9" s="13">
        <f t="shared" ref="K9:K72" si="2">K10+J9</f>
        <v>7933361.2489915881</v>
      </c>
      <c r="L9" s="19">
        <f>K9/H9</f>
        <v>79.333612489915879</v>
      </c>
    </row>
    <row r="10" spans="1:13" x14ac:dyDescent="0.2">
      <c r="A10" s="16">
        <v>1</v>
      </c>
      <c r="B10" s="47">
        <v>0</v>
      </c>
      <c r="C10" s="46">
        <v>3220</v>
      </c>
      <c r="D10" s="46">
        <v>2903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99850.607980700937</v>
      </c>
      <c r="I10" s="13">
        <f t="shared" ref="I10:I73" si="4">H10*G10</f>
        <v>0</v>
      </c>
      <c r="J10" s="13">
        <f t="shared" si="1"/>
        <v>99850.607980700937</v>
      </c>
      <c r="K10" s="13">
        <f t="shared" si="2"/>
        <v>7833492.6840901673</v>
      </c>
      <c r="L10" s="20">
        <f t="shared" ref="L10:L73" si="5">K10/H10</f>
        <v>78.45212805919239</v>
      </c>
    </row>
    <row r="11" spans="1:13" x14ac:dyDescent="0.2">
      <c r="A11" s="16">
        <v>2</v>
      </c>
      <c r="B11" s="47">
        <v>0</v>
      </c>
      <c r="C11" s="46">
        <v>3368</v>
      </c>
      <c r="D11" s="46">
        <v>3223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99850.607980700937</v>
      </c>
      <c r="I11" s="13">
        <f t="shared" si="4"/>
        <v>0</v>
      </c>
      <c r="J11" s="13">
        <f t="shared" si="1"/>
        <v>99850.607980700937</v>
      </c>
      <c r="K11" s="13">
        <f t="shared" si="2"/>
        <v>7733642.0761094661</v>
      </c>
      <c r="L11" s="20">
        <f t="shared" si="5"/>
        <v>77.45212805919239</v>
      </c>
    </row>
    <row r="12" spans="1:13" x14ac:dyDescent="0.2">
      <c r="A12" s="16">
        <v>3</v>
      </c>
      <c r="B12" s="47">
        <v>0</v>
      </c>
      <c r="C12" s="46">
        <v>3538</v>
      </c>
      <c r="D12" s="46">
        <v>3429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99850.607980700937</v>
      </c>
      <c r="I12" s="13">
        <f t="shared" si="4"/>
        <v>0</v>
      </c>
      <c r="J12" s="13">
        <f t="shared" si="1"/>
        <v>99850.607980700937</v>
      </c>
      <c r="K12" s="13">
        <f t="shared" si="2"/>
        <v>7633791.468128765</v>
      </c>
      <c r="L12" s="20">
        <f t="shared" si="5"/>
        <v>76.45212805919239</v>
      </c>
    </row>
    <row r="13" spans="1:13" x14ac:dyDescent="0.2">
      <c r="A13" s="16">
        <v>4</v>
      </c>
      <c r="B13" s="47">
        <v>0</v>
      </c>
      <c r="C13" s="46">
        <v>3756</v>
      </c>
      <c r="D13" s="46">
        <v>3556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99850.607980700937</v>
      </c>
      <c r="I13" s="13">
        <f t="shared" si="4"/>
        <v>0</v>
      </c>
      <c r="J13" s="13">
        <f t="shared" si="1"/>
        <v>99850.607980700937</v>
      </c>
      <c r="K13" s="13">
        <f t="shared" si="2"/>
        <v>7533940.8601480639</v>
      </c>
      <c r="L13" s="20">
        <f t="shared" si="5"/>
        <v>75.452128059192376</v>
      </c>
    </row>
    <row r="14" spans="1:13" x14ac:dyDescent="0.2">
      <c r="A14" s="16">
        <v>5</v>
      </c>
      <c r="B14" s="47">
        <v>0</v>
      </c>
      <c r="C14" s="46">
        <v>3811</v>
      </c>
      <c r="D14" s="46">
        <v>3731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99850.607980700937</v>
      </c>
      <c r="I14" s="13">
        <f t="shared" si="4"/>
        <v>0</v>
      </c>
      <c r="J14" s="13">
        <f t="shared" si="1"/>
        <v>99850.607980700937</v>
      </c>
      <c r="K14" s="13">
        <f t="shared" si="2"/>
        <v>7434090.2521673627</v>
      </c>
      <c r="L14" s="20">
        <f t="shared" si="5"/>
        <v>74.452128059192376</v>
      </c>
    </row>
    <row r="15" spans="1:13" x14ac:dyDescent="0.2">
      <c r="A15" s="16">
        <v>6</v>
      </c>
      <c r="B15" s="47">
        <v>0</v>
      </c>
      <c r="C15" s="46">
        <v>3566</v>
      </c>
      <c r="D15" s="46">
        <v>3777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99850.607980700937</v>
      </c>
      <c r="I15" s="13">
        <f t="shared" si="4"/>
        <v>0</v>
      </c>
      <c r="J15" s="13">
        <f t="shared" si="1"/>
        <v>99850.607980700937</v>
      </c>
      <c r="K15" s="13">
        <f t="shared" si="2"/>
        <v>7334239.6441866616</v>
      </c>
      <c r="L15" s="20">
        <f t="shared" si="5"/>
        <v>73.452128059192376</v>
      </c>
    </row>
    <row r="16" spans="1:13" x14ac:dyDescent="0.2">
      <c r="A16" s="16">
        <v>7</v>
      </c>
      <c r="B16" s="47">
        <v>0</v>
      </c>
      <c r="C16" s="46">
        <v>3940</v>
      </c>
      <c r="D16" s="46">
        <v>3596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99850.607980700937</v>
      </c>
      <c r="I16" s="13">
        <f t="shared" si="4"/>
        <v>0</v>
      </c>
      <c r="J16" s="13">
        <f t="shared" si="1"/>
        <v>99850.607980700937</v>
      </c>
      <c r="K16" s="13">
        <f t="shared" si="2"/>
        <v>7234389.0362059604</v>
      </c>
      <c r="L16" s="20">
        <f t="shared" si="5"/>
        <v>72.452128059192376</v>
      </c>
    </row>
    <row r="17" spans="1:12" x14ac:dyDescent="0.2">
      <c r="A17" s="16">
        <v>8</v>
      </c>
      <c r="B17" s="47">
        <v>1</v>
      </c>
      <c r="C17" s="46">
        <v>3992</v>
      </c>
      <c r="D17" s="46">
        <v>3929</v>
      </c>
      <c r="E17" s="17">
        <v>0.55189999999999995</v>
      </c>
      <c r="F17" s="18">
        <f t="shared" si="3"/>
        <v>2.524933720489837E-4</v>
      </c>
      <c r="G17" s="18">
        <f t="shared" si="0"/>
        <v>2.5246480760502771E-4</v>
      </c>
      <c r="H17" s="13">
        <f t="shared" si="6"/>
        <v>99850.607980700937</v>
      </c>
      <c r="I17" s="13">
        <f t="shared" si="4"/>
        <v>25.208764533092705</v>
      </c>
      <c r="J17" s="13">
        <f t="shared" si="1"/>
        <v>99839.311933313656</v>
      </c>
      <c r="K17" s="13">
        <f t="shared" si="2"/>
        <v>7134538.4282252593</v>
      </c>
      <c r="L17" s="20">
        <f t="shared" si="5"/>
        <v>71.452128059192376</v>
      </c>
    </row>
    <row r="18" spans="1:12" x14ac:dyDescent="0.2">
      <c r="A18" s="16">
        <v>9</v>
      </c>
      <c r="B18" s="47">
        <v>0</v>
      </c>
      <c r="C18" s="46">
        <v>4098</v>
      </c>
      <c r="D18" s="46">
        <v>3963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99825.399216167847</v>
      </c>
      <c r="I18" s="13">
        <f t="shared" si="4"/>
        <v>0</v>
      </c>
      <c r="J18" s="13">
        <f t="shared" si="1"/>
        <v>99825.399216167847</v>
      </c>
      <c r="K18" s="13">
        <f t="shared" si="2"/>
        <v>7034699.1162919458</v>
      </c>
      <c r="L18" s="20">
        <f t="shared" si="5"/>
        <v>70.470032391842381</v>
      </c>
    </row>
    <row r="19" spans="1:12" x14ac:dyDescent="0.2">
      <c r="A19" s="16">
        <v>10</v>
      </c>
      <c r="B19" s="47">
        <v>0</v>
      </c>
      <c r="C19" s="46">
        <v>4037</v>
      </c>
      <c r="D19" s="46">
        <v>4109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99825.399216167847</v>
      </c>
      <c r="I19" s="13">
        <f t="shared" si="4"/>
        <v>0</v>
      </c>
      <c r="J19" s="13">
        <f t="shared" si="1"/>
        <v>99825.399216167847</v>
      </c>
      <c r="K19" s="13">
        <f t="shared" si="2"/>
        <v>6934873.7170757782</v>
      </c>
      <c r="L19" s="20">
        <f t="shared" si="5"/>
        <v>69.470032391842395</v>
      </c>
    </row>
    <row r="20" spans="1:12" x14ac:dyDescent="0.2">
      <c r="A20" s="16">
        <v>11</v>
      </c>
      <c r="B20" s="47">
        <v>0</v>
      </c>
      <c r="C20" s="46">
        <v>4299</v>
      </c>
      <c r="D20" s="46">
        <v>4047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99825.399216167847</v>
      </c>
      <c r="I20" s="13">
        <f t="shared" si="4"/>
        <v>0</v>
      </c>
      <c r="J20" s="13">
        <f t="shared" si="1"/>
        <v>99825.399216167847</v>
      </c>
      <c r="K20" s="13">
        <f t="shared" si="2"/>
        <v>6835048.3178596105</v>
      </c>
      <c r="L20" s="20">
        <f t="shared" si="5"/>
        <v>68.470032391842395</v>
      </c>
    </row>
    <row r="21" spans="1:12" x14ac:dyDescent="0.2">
      <c r="A21" s="16">
        <v>12</v>
      </c>
      <c r="B21" s="47">
        <v>0</v>
      </c>
      <c r="C21" s="46">
        <v>4175</v>
      </c>
      <c r="D21" s="46">
        <v>4294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99825.399216167847</v>
      </c>
      <c r="I21" s="13">
        <f t="shared" si="4"/>
        <v>0</v>
      </c>
      <c r="J21" s="13">
        <f t="shared" si="1"/>
        <v>99825.399216167847</v>
      </c>
      <c r="K21" s="13">
        <f t="shared" si="2"/>
        <v>6735222.9186434429</v>
      </c>
      <c r="L21" s="20">
        <f t="shared" si="5"/>
        <v>67.470032391842395</v>
      </c>
    </row>
    <row r="22" spans="1:12" x14ac:dyDescent="0.2">
      <c r="A22" s="16">
        <v>13</v>
      </c>
      <c r="B22" s="47">
        <v>0</v>
      </c>
      <c r="C22" s="46">
        <v>3861</v>
      </c>
      <c r="D22" s="46">
        <v>4161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99825.399216167847</v>
      </c>
      <c r="I22" s="13">
        <f t="shared" si="4"/>
        <v>0</v>
      </c>
      <c r="J22" s="13">
        <f t="shared" si="1"/>
        <v>99825.399216167847</v>
      </c>
      <c r="K22" s="13">
        <f t="shared" si="2"/>
        <v>6635397.5194272753</v>
      </c>
      <c r="L22" s="20">
        <f t="shared" si="5"/>
        <v>66.470032391842395</v>
      </c>
    </row>
    <row r="23" spans="1:12" x14ac:dyDescent="0.2">
      <c r="A23" s="16">
        <v>14</v>
      </c>
      <c r="B23" s="47">
        <v>0</v>
      </c>
      <c r="C23" s="46">
        <v>3798</v>
      </c>
      <c r="D23" s="46">
        <v>3859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99825.399216167847</v>
      </c>
      <c r="I23" s="13">
        <f t="shared" si="4"/>
        <v>0</v>
      </c>
      <c r="J23" s="13">
        <f t="shared" si="1"/>
        <v>99825.399216167847</v>
      </c>
      <c r="K23" s="13">
        <f t="shared" si="2"/>
        <v>6535572.1202111077</v>
      </c>
      <c r="L23" s="20">
        <f t="shared" si="5"/>
        <v>65.470032391842395</v>
      </c>
    </row>
    <row r="24" spans="1:12" x14ac:dyDescent="0.2">
      <c r="A24" s="16">
        <v>15</v>
      </c>
      <c r="B24" s="47">
        <v>1</v>
      </c>
      <c r="C24" s="46">
        <v>3826</v>
      </c>
      <c r="D24" s="46">
        <v>3812</v>
      </c>
      <c r="E24" s="17">
        <v>0.41799999999999998</v>
      </c>
      <c r="F24" s="18">
        <f t="shared" si="3"/>
        <v>2.618486514794449E-4</v>
      </c>
      <c r="G24" s="18">
        <f t="shared" si="0"/>
        <v>2.6180875289495031E-4</v>
      </c>
      <c r="H24" s="13">
        <f t="shared" si="6"/>
        <v>99825.399216167847</v>
      </c>
      <c r="I24" s="13">
        <f t="shared" si="4"/>
        <v>26.135163276025455</v>
      </c>
      <c r="J24" s="13">
        <f t="shared" si="1"/>
        <v>99810.188551141211</v>
      </c>
      <c r="K24" s="13">
        <f t="shared" si="2"/>
        <v>6435746.72099494</v>
      </c>
      <c r="L24" s="20">
        <f t="shared" si="5"/>
        <v>64.470032391842395</v>
      </c>
    </row>
    <row r="25" spans="1:12" x14ac:dyDescent="0.2">
      <c r="A25" s="16">
        <v>16</v>
      </c>
      <c r="B25" s="47">
        <v>1</v>
      </c>
      <c r="C25" s="46">
        <v>3706</v>
      </c>
      <c r="D25" s="46">
        <v>3856</v>
      </c>
      <c r="E25" s="17">
        <v>0.65300000000000002</v>
      </c>
      <c r="F25" s="18">
        <f t="shared" si="3"/>
        <v>2.6448029621793179E-4</v>
      </c>
      <c r="G25" s="18">
        <f t="shared" si="0"/>
        <v>2.644560258553368E-4</v>
      </c>
      <c r="H25" s="13">
        <f t="shared" si="6"/>
        <v>99799.264052891827</v>
      </c>
      <c r="I25" s="13">
        <f t="shared" si="4"/>
        <v>26.392516754715146</v>
      </c>
      <c r="J25" s="13">
        <f t="shared" si="1"/>
        <v>99790.105849577943</v>
      </c>
      <c r="K25" s="13">
        <f t="shared" si="2"/>
        <v>6335936.5324437991</v>
      </c>
      <c r="L25" s="20">
        <f t="shared" si="5"/>
        <v>63.486806166084207</v>
      </c>
    </row>
    <row r="26" spans="1:12" x14ac:dyDescent="0.2">
      <c r="A26" s="16">
        <v>17</v>
      </c>
      <c r="B26" s="47">
        <v>0</v>
      </c>
      <c r="C26" s="46">
        <v>3553</v>
      </c>
      <c r="D26" s="46">
        <v>3748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99772.871536137114</v>
      </c>
      <c r="I26" s="13">
        <f t="shared" si="4"/>
        <v>0</v>
      </c>
      <c r="J26" s="13">
        <f t="shared" si="1"/>
        <v>99772.871536137114</v>
      </c>
      <c r="K26" s="13">
        <f t="shared" si="2"/>
        <v>6236146.426594221</v>
      </c>
      <c r="L26" s="20">
        <f t="shared" si="5"/>
        <v>62.503427340321942</v>
      </c>
    </row>
    <row r="27" spans="1:12" x14ac:dyDescent="0.2">
      <c r="A27" s="16">
        <v>18</v>
      </c>
      <c r="B27" s="47">
        <v>1</v>
      </c>
      <c r="C27" s="46">
        <v>3514</v>
      </c>
      <c r="D27" s="46">
        <v>3589</v>
      </c>
      <c r="E27" s="17">
        <v>0.84430000000000005</v>
      </c>
      <c r="F27" s="18">
        <f t="shared" si="3"/>
        <v>2.8157116711248768E-4</v>
      </c>
      <c r="G27" s="18">
        <f t="shared" si="0"/>
        <v>2.8155882339608537E-4</v>
      </c>
      <c r="H27" s="13">
        <f t="shared" si="6"/>
        <v>99772.871536137114</v>
      </c>
      <c r="I27" s="13">
        <f t="shared" si="4"/>
        <v>28.091932316563543</v>
      </c>
      <c r="J27" s="13">
        <f t="shared" si="1"/>
        <v>99768.497622275434</v>
      </c>
      <c r="K27" s="13">
        <f t="shared" si="2"/>
        <v>6136373.5550580835</v>
      </c>
      <c r="L27" s="20">
        <f t="shared" si="5"/>
        <v>61.503427340321934</v>
      </c>
    </row>
    <row r="28" spans="1:12" x14ac:dyDescent="0.2">
      <c r="A28" s="16">
        <v>19</v>
      </c>
      <c r="B28" s="47">
        <v>1</v>
      </c>
      <c r="C28" s="46">
        <v>3528</v>
      </c>
      <c r="D28" s="46">
        <v>3554</v>
      </c>
      <c r="E28" s="17">
        <v>0.75680000000000003</v>
      </c>
      <c r="F28" s="18">
        <f t="shared" si="3"/>
        <v>2.8240609997175941E-4</v>
      </c>
      <c r="G28" s="18">
        <f t="shared" si="0"/>
        <v>2.823867053242771E-4</v>
      </c>
      <c r="H28" s="13">
        <f t="shared" si="6"/>
        <v>99744.779603820556</v>
      </c>
      <c r="I28" s="13">
        <f t="shared" si="4"/>
        <v>28.16659968561904</v>
      </c>
      <c r="J28" s="13">
        <f t="shared" si="1"/>
        <v>99737.929486777022</v>
      </c>
      <c r="K28" s="13">
        <f t="shared" si="2"/>
        <v>6036605.0574358078</v>
      </c>
      <c r="L28" s="20">
        <f t="shared" si="5"/>
        <v>60.520511262973265</v>
      </c>
    </row>
    <row r="29" spans="1:12" x14ac:dyDescent="0.2">
      <c r="A29" s="16">
        <v>20</v>
      </c>
      <c r="B29" s="47">
        <v>0</v>
      </c>
      <c r="C29" s="46">
        <v>3433</v>
      </c>
      <c r="D29" s="46">
        <v>3558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99716.613004134939</v>
      </c>
      <c r="I29" s="13">
        <f t="shared" si="4"/>
        <v>0</v>
      </c>
      <c r="J29" s="13">
        <f t="shared" si="1"/>
        <v>99716.613004134939</v>
      </c>
      <c r="K29" s="13">
        <f t="shared" si="2"/>
        <v>5936867.1279490311</v>
      </c>
      <c r="L29" s="20">
        <f t="shared" si="5"/>
        <v>59.537392507533802</v>
      </c>
    </row>
    <row r="30" spans="1:12" x14ac:dyDescent="0.2">
      <c r="A30" s="16">
        <v>21</v>
      </c>
      <c r="B30" s="47">
        <v>0</v>
      </c>
      <c r="C30" s="46">
        <v>3223</v>
      </c>
      <c r="D30" s="46">
        <v>3433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99716.613004134939</v>
      </c>
      <c r="I30" s="13">
        <f t="shared" si="4"/>
        <v>0</v>
      </c>
      <c r="J30" s="13">
        <f t="shared" si="1"/>
        <v>99716.613004134939</v>
      </c>
      <c r="K30" s="13">
        <f t="shared" si="2"/>
        <v>5837150.5149448961</v>
      </c>
      <c r="L30" s="20">
        <f t="shared" si="5"/>
        <v>58.537392507533802</v>
      </c>
    </row>
    <row r="31" spans="1:12" x14ac:dyDescent="0.2">
      <c r="A31" s="16">
        <v>22</v>
      </c>
      <c r="B31" s="47">
        <v>0</v>
      </c>
      <c r="C31" s="46">
        <v>3443</v>
      </c>
      <c r="D31" s="46">
        <v>3252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99716.613004134939</v>
      </c>
      <c r="I31" s="13">
        <f t="shared" si="4"/>
        <v>0</v>
      </c>
      <c r="J31" s="13">
        <f t="shared" si="1"/>
        <v>99716.613004134939</v>
      </c>
      <c r="K31" s="13">
        <f t="shared" si="2"/>
        <v>5737433.9019407611</v>
      </c>
      <c r="L31" s="20">
        <f t="shared" si="5"/>
        <v>57.537392507533802</v>
      </c>
    </row>
    <row r="32" spans="1:12" x14ac:dyDescent="0.2">
      <c r="A32" s="16">
        <v>23</v>
      </c>
      <c r="B32" s="47">
        <v>0</v>
      </c>
      <c r="C32" s="46">
        <v>3302</v>
      </c>
      <c r="D32" s="46">
        <v>3462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99716.613004134939</v>
      </c>
      <c r="I32" s="13">
        <f t="shared" si="4"/>
        <v>0</v>
      </c>
      <c r="J32" s="13">
        <f t="shared" si="1"/>
        <v>99716.613004134939</v>
      </c>
      <c r="K32" s="13">
        <f t="shared" si="2"/>
        <v>5637717.2889366262</v>
      </c>
      <c r="L32" s="20">
        <f t="shared" si="5"/>
        <v>56.537392507533802</v>
      </c>
    </row>
    <row r="33" spans="1:12" x14ac:dyDescent="0.2">
      <c r="A33" s="16">
        <v>24</v>
      </c>
      <c r="B33" s="47">
        <v>0</v>
      </c>
      <c r="C33" s="46">
        <v>3268</v>
      </c>
      <c r="D33" s="46">
        <v>3318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99716.613004134939</v>
      </c>
      <c r="I33" s="13">
        <f t="shared" si="4"/>
        <v>0</v>
      </c>
      <c r="J33" s="13">
        <f t="shared" si="1"/>
        <v>99716.613004134939</v>
      </c>
      <c r="K33" s="13">
        <f t="shared" si="2"/>
        <v>5538000.6759324912</v>
      </c>
      <c r="L33" s="20">
        <f t="shared" si="5"/>
        <v>55.537392507533802</v>
      </c>
    </row>
    <row r="34" spans="1:12" x14ac:dyDescent="0.2">
      <c r="A34" s="16">
        <v>25</v>
      </c>
      <c r="B34" s="47">
        <v>4</v>
      </c>
      <c r="C34" s="46">
        <v>3370</v>
      </c>
      <c r="D34" s="46">
        <v>3325</v>
      </c>
      <c r="E34" s="17">
        <v>0.73089999999999999</v>
      </c>
      <c r="F34" s="18">
        <f t="shared" si="3"/>
        <v>1.1949215832710979E-3</v>
      </c>
      <c r="G34" s="18">
        <f t="shared" si="0"/>
        <v>1.1945374756866828E-3</v>
      </c>
      <c r="H34" s="13">
        <f t="shared" si="6"/>
        <v>99716.613004134939</v>
      </c>
      <c r="I34" s="13">
        <f t="shared" si="4"/>
        <v>119.11523118198519</v>
      </c>
      <c r="J34" s="13">
        <f t="shared" si="1"/>
        <v>99684.559095423858</v>
      </c>
      <c r="K34" s="13">
        <f t="shared" si="2"/>
        <v>5438284.0629283562</v>
      </c>
      <c r="L34" s="20">
        <f t="shared" si="5"/>
        <v>54.537392507533802</v>
      </c>
    </row>
    <row r="35" spans="1:12" x14ac:dyDescent="0.2">
      <c r="A35" s="16">
        <v>26</v>
      </c>
      <c r="B35" s="47">
        <v>2</v>
      </c>
      <c r="C35" s="46">
        <v>3500</v>
      </c>
      <c r="D35" s="46">
        <v>3363</v>
      </c>
      <c r="E35" s="17">
        <v>0.2077</v>
      </c>
      <c r="F35" s="18">
        <f t="shared" si="3"/>
        <v>5.8283549468162615E-4</v>
      </c>
      <c r="G35" s="18">
        <f t="shared" si="0"/>
        <v>5.8256647680631E-4</v>
      </c>
      <c r="H35" s="13">
        <f t="shared" si="6"/>
        <v>99597.497772952949</v>
      </c>
      <c r="I35" s="13">
        <f t="shared" si="4"/>
        <v>58.022163376313507</v>
      </c>
      <c r="J35" s="13">
        <f t="shared" si="1"/>
        <v>99551.526812909899</v>
      </c>
      <c r="K35" s="13">
        <f t="shared" si="2"/>
        <v>5338599.5038329326</v>
      </c>
      <c r="L35" s="20">
        <f t="shared" si="5"/>
        <v>53.601743248641149</v>
      </c>
    </row>
    <row r="36" spans="1:12" x14ac:dyDescent="0.2">
      <c r="A36" s="16">
        <v>27</v>
      </c>
      <c r="B36" s="47">
        <v>2</v>
      </c>
      <c r="C36" s="46">
        <v>3637</v>
      </c>
      <c r="D36" s="46">
        <v>3534</v>
      </c>
      <c r="E36" s="17">
        <v>0.19950000000000001</v>
      </c>
      <c r="F36" s="18">
        <f t="shared" si="3"/>
        <v>5.578022590991494E-4</v>
      </c>
      <c r="G36" s="18">
        <f t="shared" si="0"/>
        <v>5.5755330000465569E-4</v>
      </c>
      <c r="H36" s="13">
        <f t="shared" si="6"/>
        <v>99539.475609576635</v>
      </c>
      <c r="I36" s="13">
        <f t="shared" si="4"/>
        <v>55.498563106852387</v>
      </c>
      <c r="J36" s="13">
        <f t="shared" si="1"/>
        <v>99495.049009809591</v>
      </c>
      <c r="K36" s="13">
        <f t="shared" si="2"/>
        <v>5239047.9770200225</v>
      </c>
      <c r="L36" s="20">
        <f t="shared" si="5"/>
        <v>52.632866959929778</v>
      </c>
    </row>
    <row r="37" spans="1:12" x14ac:dyDescent="0.2">
      <c r="A37" s="16">
        <v>28</v>
      </c>
      <c r="B37" s="47">
        <v>0</v>
      </c>
      <c r="C37" s="46">
        <v>3658</v>
      </c>
      <c r="D37" s="46">
        <v>3679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99483.977046469779</v>
      </c>
      <c r="I37" s="13">
        <f t="shared" si="4"/>
        <v>0</v>
      </c>
      <c r="J37" s="13">
        <f t="shared" si="1"/>
        <v>99483.977046469779</v>
      </c>
      <c r="K37" s="13">
        <f t="shared" si="2"/>
        <v>5139552.9280102132</v>
      </c>
      <c r="L37" s="20">
        <f t="shared" si="5"/>
        <v>51.662117665536087</v>
      </c>
    </row>
    <row r="38" spans="1:12" x14ac:dyDescent="0.2">
      <c r="A38" s="16">
        <v>29</v>
      </c>
      <c r="B38" s="47">
        <v>1</v>
      </c>
      <c r="C38" s="46">
        <v>3690</v>
      </c>
      <c r="D38" s="46">
        <v>3693</v>
      </c>
      <c r="E38" s="17">
        <v>0.71309999999999996</v>
      </c>
      <c r="F38" s="18">
        <f t="shared" si="3"/>
        <v>2.7089259108763376E-4</v>
      </c>
      <c r="G38" s="18">
        <f t="shared" si="0"/>
        <v>2.7087153919962175E-4</v>
      </c>
      <c r="H38" s="13">
        <f t="shared" si="6"/>
        <v>99483.977046469779</v>
      </c>
      <c r="I38" s="13">
        <f t="shared" si="4"/>
        <v>26.947377988277108</v>
      </c>
      <c r="J38" s="13">
        <f t="shared" si="1"/>
        <v>99476.245843724944</v>
      </c>
      <c r="K38" s="13">
        <f t="shared" si="2"/>
        <v>5040068.950963743</v>
      </c>
      <c r="L38" s="20">
        <f t="shared" si="5"/>
        <v>50.662117665536087</v>
      </c>
    </row>
    <row r="39" spans="1:12" x14ac:dyDescent="0.2">
      <c r="A39" s="16">
        <v>30</v>
      </c>
      <c r="B39" s="47">
        <v>1</v>
      </c>
      <c r="C39" s="46">
        <v>3873</v>
      </c>
      <c r="D39" s="46">
        <v>3673</v>
      </c>
      <c r="E39" s="17">
        <v>0.28139999999999998</v>
      </c>
      <c r="F39" s="18">
        <f t="shared" si="3"/>
        <v>2.6504108136761196E-4</v>
      </c>
      <c r="G39" s="18">
        <f t="shared" si="0"/>
        <v>2.6499061164761992E-4</v>
      </c>
      <c r="H39" s="13">
        <f t="shared" si="6"/>
        <v>99457.029668481497</v>
      </c>
      <c r="I39" s="13">
        <f t="shared" si="4"/>
        <v>26.355179124506392</v>
      </c>
      <c r="J39" s="13">
        <f t="shared" si="1"/>
        <v>99438.090836762625</v>
      </c>
      <c r="K39" s="13">
        <f t="shared" si="2"/>
        <v>4940592.7051200178</v>
      </c>
      <c r="L39" s="20">
        <f t="shared" si="5"/>
        <v>49.675651098654519</v>
      </c>
    </row>
    <row r="40" spans="1:12" x14ac:dyDescent="0.2">
      <c r="A40" s="16">
        <v>31</v>
      </c>
      <c r="B40" s="47">
        <v>2</v>
      </c>
      <c r="C40" s="46">
        <v>4022</v>
      </c>
      <c r="D40" s="46">
        <v>3921</v>
      </c>
      <c r="E40" s="17">
        <v>0.18440000000000001</v>
      </c>
      <c r="F40" s="18">
        <f t="shared" si="3"/>
        <v>5.0358806496286041E-4</v>
      </c>
      <c r="G40" s="18">
        <f t="shared" si="0"/>
        <v>5.0338131295538395E-4</v>
      </c>
      <c r="H40" s="13">
        <f t="shared" si="6"/>
        <v>99430.674489356985</v>
      </c>
      <c r="I40" s="13">
        <f t="shared" si="4"/>
        <v>50.051543472491922</v>
      </c>
      <c r="J40" s="13">
        <f t="shared" si="1"/>
        <v>99389.852450500824</v>
      </c>
      <c r="K40" s="13">
        <f t="shared" si="2"/>
        <v>4841154.6142832553</v>
      </c>
      <c r="L40" s="20">
        <f t="shared" si="5"/>
        <v>48.688743580849895</v>
      </c>
    </row>
    <row r="41" spans="1:12" x14ac:dyDescent="0.2">
      <c r="A41" s="16">
        <v>32</v>
      </c>
      <c r="B41" s="47">
        <v>1</v>
      </c>
      <c r="C41" s="46">
        <v>4120</v>
      </c>
      <c r="D41" s="46">
        <v>4078</v>
      </c>
      <c r="E41" s="17">
        <v>0.58740000000000003</v>
      </c>
      <c r="F41" s="18">
        <f t="shared" si="3"/>
        <v>2.4396194193705782E-4</v>
      </c>
      <c r="G41" s="18">
        <f t="shared" si="0"/>
        <v>2.439373875174214E-4</v>
      </c>
      <c r="H41" s="13">
        <f t="shared" si="6"/>
        <v>99380.62294588449</v>
      </c>
      <c r="I41" s="13">
        <f t="shared" si="4"/>
        <v>24.242649531272967</v>
      </c>
      <c r="J41" s="13">
        <f t="shared" si="1"/>
        <v>99370.620428687893</v>
      </c>
      <c r="K41" s="13">
        <f t="shared" si="2"/>
        <v>4741764.7618327541</v>
      </c>
      <c r="L41" s="20">
        <f t="shared" si="5"/>
        <v>47.713172057844481</v>
      </c>
    </row>
    <row r="42" spans="1:12" x14ac:dyDescent="0.2">
      <c r="A42" s="16">
        <v>33</v>
      </c>
      <c r="B42" s="47">
        <v>1</v>
      </c>
      <c r="C42" s="46">
        <v>4438</v>
      </c>
      <c r="D42" s="46">
        <v>4158</v>
      </c>
      <c r="E42" s="17">
        <v>7.6499999999999999E-2</v>
      </c>
      <c r="F42" s="18">
        <f t="shared" si="3"/>
        <v>2.3266635644485808E-4</v>
      </c>
      <c r="G42" s="18">
        <f t="shared" si="0"/>
        <v>2.3261637477382422E-4</v>
      </c>
      <c r="H42" s="13">
        <f t="shared" si="6"/>
        <v>99356.380296353222</v>
      </c>
      <c r="I42" s="13">
        <f t="shared" si="4"/>
        <v>23.111920995187106</v>
      </c>
      <c r="J42" s="13">
        <f t="shared" si="1"/>
        <v>99335.036437314164</v>
      </c>
      <c r="K42" s="13">
        <f t="shared" si="2"/>
        <v>4642394.1414040662</v>
      </c>
      <c r="L42" s="20">
        <f t="shared" si="5"/>
        <v>46.724670600489468</v>
      </c>
    </row>
    <row r="43" spans="1:12" x14ac:dyDescent="0.2">
      <c r="A43" s="16">
        <v>34</v>
      </c>
      <c r="B43" s="47">
        <v>1</v>
      </c>
      <c r="C43" s="46">
        <v>4582</v>
      </c>
      <c r="D43" s="46">
        <v>4449</v>
      </c>
      <c r="E43" s="17">
        <v>0.98909999999999998</v>
      </c>
      <c r="F43" s="18">
        <f t="shared" si="3"/>
        <v>2.2145941756173182E-4</v>
      </c>
      <c r="G43" s="18">
        <f t="shared" si="0"/>
        <v>2.2145888298043975E-4</v>
      </c>
      <c r="H43" s="13">
        <f t="shared" si="6"/>
        <v>99333.268375358035</v>
      </c>
      <c r="I43" s="13">
        <f t="shared" si="4"/>
        <v>21.998234657203032</v>
      </c>
      <c r="J43" s="13">
        <f t="shared" si="1"/>
        <v>99333.02859460027</v>
      </c>
      <c r="K43" s="13">
        <f t="shared" si="2"/>
        <v>4543059.1049667522</v>
      </c>
      <c r="L43" s="20">
        <f t="shared" si="5"/>
        <v>45.735524253561813</v>
      </c>
    </row>
    <row r="44" spans="1:12" x14ac:dyDescent="0.2">
      <c r="A44" s="16">
        <v>35</v>
      </c>
      <c r="B44" s="47">
        <v>0</v>
      </c>
      <c r="C44" s="46">
        <v>4856</v>
      </c>
      <c r="D44" s="46">
        <v>4577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99311.270140700828</v>
      </c>
      <c r="I44" s="13">
        <f t="shared" si="4"/>
        <v>0</v>
      </c>
      <c r="J44" s="13">
        <f t="shared" si="1"/>
        <v>99311.270140700828</v>
      </c>
      <c r="K44" s="13">
        <f t="shared" si="2"/>
        <v>4443726.0763721522</v>
      </c>
      <c r="L44" s="20">
        <f t="shared" si="5"/>
        <v>44.745435941725773</v>
      </c>
    </row>
    <row r="45" spans="1:12" x14ac:dyDescent="0.2">
      <c r="A45" s="16">
        <v>36</v>
      </c>
      <c r="B45" s="47">
        <v>3</v>
      </c>
      <c r="C45" s="46">
        <v>4977</v>
      </c>
      <c r="D45" s="46">
        <v>4873</v>
      </c>
      <c r="E45" s="17">
        <v>0.37159999999999999</v>
      </c>
      <c r="F45" s="18">
        <f t="shared" si="3"/>
        <v>6.0913705583756346E-4</v>
      </c>
      <c r="G45" s="18">
        <f t="shared" si="0"/>
        <v>6.0890397852176464E-4</v>
      </c>
      <c r="H45" s="13">
        <f t="shared" si="6"/>
        <v>99311.270140700828</v>
      </c>
      <c r="I45" s="13">
        <f t="shared" si="4"/>
        <v>60.471027500722464</v>
      </c>
      <c r="J45" s="13">
        <f t="shared" si="1"/>
        <v>99273.270147019372</v>
      </c>
      <c r="K45" s="13">
        <f t="shared" si="2"/>
        <v>4344414.8062314512</v>
      </c>
      <c r="L45" s="20">
        <f t="shared" si="5"/>
        <v>43.745435941725766</v>
      </c>
    </row>
    <row r="46" spans="1:12" x14ac:dyDescent="0.2">
      <c r="A46" s="16">
        <v>37</v>
      </c>
      <c r="B46" s="47">
        <v>4</v>
      </c>
      <c r="C46" s="46">
        <v>5431</v>
      </c>
      <c r="D46" s="46">
        <v>4950</v>
      </c>
      <c r="E46" s="17">
        <v>0.36270000000000002</v>
      </c>
      <c r="F46" s="18">
        <f t="shared" si="3"/>
        <v>7.7063866679510646E-4</v>
      </c>
      <c r="G46" s="18">
        <f t="shared" si="0"/>
        <v>7.7026037034272658E-4</v>
      </c>
      <c r="H46" s="13">
        <f t="shared" si="6"/>
        <v>99250.799113200104</v>
      </c>
      <c r="I46" s="13">
        <f t="shared" si="4"/>
        <v>76.448957281745066</v>
      </c>
      <c r="J46" s="13">
        <f t="shared" si="1"/>
        <v>99202.078192724453</v>
      </c>
      <c r="K46" s="13">
        <f t="shared" si="2"/>
        <v>4245141.5360844322</v>
      </c>
      <c r="L46" s="20">
        <f t="shared" si="5"/>
        <v>42.771862534251767</v>
      </c>
    </row>
    <row r="47" spans="1:12" x14ac:dyDescent="0.2">
      <c r="A47" s="16">
        <v>38</v>
      </c>
      <c r="B47" s="47">
        <v>5</v>
      </c>
      <c r="C47" s="46">
        <v>5665</v>
      </c>
      <c r="D47" s="46">
        <v>5399</v>
      </c>
      <c r="E47" s="17">
        <v>0.3579</v>
      </c>
      <c r="F47" s="18">
        <f t="shared" si="3"/>
        <v>9.0383224873463481E-4</v>
      </c>
      <c r="G47" s="18">
        <f t="shared" si="0"/>
        <v>9.0330801330861768E-4</v>
      </c>
      <c r="H47" s="13">
        <f t="shared" si="6"/>
        <v>99174.350155918364</v>
      </c>
      <c r="I47" s="13">
        <f t="shared" si="4"/>
        <v>89.584985210515811</v>
      </c>
      <c r="J47" s="13">
        <f t="shared" si="1"/>
        <v>99116.827636914692</v>
      </c>
      <c r="K47" s="13">
        <f t="shared" si="2"/>
        <v>4145939.4578917078</v>
      </c>
      <c r="L47" s="20">
        <f t="shared" si="5"/>
        <v>41.804553812287253</v>
      </c>
    </row>
    <row r="48" spans="1:12" x14ac:dyDescent="0.2">
      <c r="A48" s="16">
        <v>39</v>
      </c>
      <c r="B48" s="47">
        <v>5</v>
      </c>
      <c r="C48" s="46">
        <v>5811</v>
      </c>
      <c r="D48" s="46">
        <v>5656</v>
      </c>
      <c r="E48" s="17">
        <v>0.85680000000000001</v>
      </c>
      <c r="F48" s="18">
        <f t="shared" si="3"/>
        <v>8.7206767245138225E-4</v>
      </c>
      <c r="G48" s="18">
        <f t="shared" si="0"/>
        <v>8.7195878215958389E-4</v>
      </c>
      <c r="H48" s="13">
        <f t="shared" si="6"/>
        <v>99084.765170707848</v>
      </c>
      <c r="I48" s="13">
        <f t="shared" si="4"/>
        <v>86.397831168818769</v>
      </c>
      <c r="J48" s="13">
        <f t="shared" si="1"/>
        <v>99072.393001284479</v>
      </c>
      <c r="K48" s="13">
        <f t="shared" si="2"/>
        <v>4046822.630254793</v>
      </c>
      <c r="L48" s="20">
        <f t="shared" si="5"/>
        <v>40.842026756411428</v>
      </c>
    </row>
    <row r="49" spans="1:12" x14ac:dyDescent="0.2">
      <c r="A49" s="16">
        <v>40</v>
      </c>
      <c r="B49" s="47">
        <v>9</v>
      </c>
      <c r="C49" s="46">
        <v>6151</v>
      </c>
      <c r="D49" s="46">
        <v>5841</v>
      </c>
      <c r="E49" s="17">
        <v>0.48909999999999998</v>
      </c>
      <c r="F49" s="18">
        <f t="shared" si="3"/>
        <v>1.5010006671114075E-3</v>
      </c>
      <c r="G49" s="18">
        <f t="shared" si="0"/>
        <v>1.4998504899036648E-3</v>
      </c>
      <c r="H49" s="13">
        <f t="shared" si="6"/>
        <v>98998.367339539036</v>
      </c>
      <c r="I49" s="13">
        <f t="shared" si="4"/>
        <v>148.48274975387059</v>
      </c>
      <c r="J49" s="13">
        <f t="shared" si="1"/>
        <v>98922.507502689783</v>
      </c>
      <c r="K49" s="13">
        <f t="shared" si="2"/>
        <v>3947750.2372535085</v>
      </c>
      <c r="L49" s="20">
        <f t="shared" si="5"/>
        <v>39.876922653822525</v>
      </c>
    </row>
    <row r="50" spans="1:12" x14ac:dyDescent="0.2">
      <c r="A50" s="16">
        <v>41</v>
      </c>
      <c r="B50" s="47">
        <v>3</v>
      </c>
      <c r="C50" s="46">
        <v>6328</v>
      </c>
      <c r="D50" s="46">
        <v>6109</v>
      </c>
      <c r="E50" s="17">
        <v>0.71579999999999999</v>
      </c>
      <c r="F50" s="18">
        <f t="shared" si="3"/>
        <v>4.824314545308354E-4</v>
      </c>
      <c r="G50" s="18">
        <f t="shared" si="0"/>
        <v>4.8236531885971539E-4</v>
      </c>
      <c r="H50" s="13">
        <f t="shared" si="6"/>
        <v>98849.884589785172</v>
      </c>
      <c r="I50" s="13">
        <f t="shared" si="4"/>
        <v>47.681756099397788</v>
      </c>
      <c r="J50" s="13">
        <f t="shared" si="1"/>
        <v>98836.333434701723</v>
      </c>
      <c r="K50" s="13">
        <f t="shared" si="2"/>
        <v>3848827.7297508186</v>
      </c>
      <c r="L50" s="20">
        <f t="shared" si="5"/>
        <v>38.936087236955096</v>
      </c>
    </row>
    <row r="51" spans="1:12" x14ac:dyDescent="0.2">
      <c r="A51" s="16">
        <v>42</v>
      </c>
      <c r="B51" s="47">
        <v>9</v>
      </c>
      <c r="C51" s="46">
        <v>6332</v>
      </c>
      <c r="D51" s="46">
        <v>6320</v>
      </c>
      <c r="E51" s="17">
        <v>0.27660000000000001</v>
      </c>
      <c r="F51" s="18">
        <f t="shared" si="3"/>
        <v>1.422699968384445E-3</v>
      </c>
      <c r="G51" s="18">
        <f t="shared" si="0"/>
        <v>1.421237257778929E-3</v>
      </c>
      <c r="H51" s="13">
        <f t="shared" si="6"/>
        <v>98802.202833685777</v>
      </c>
      <c r="I51" s="13">
        <f t="shared" si="4"/>
        <v>140.42137181786509</v>
      </c>
      <c r="J51" s="13">
        <f t="shared" si="1"/>
        <v>98700.622013312735</v>
      </c>
      <c r="K51" s="13">
        <f t="shared" si="2"/>
        <v>3749991.3963161167</v>
      </c>
      <c r="L51" s="20">
        <f t="shared" si="5"/>
        <v>37.954532275241831</v>
      </c>
    </row>
    <row r="52" spans="1:12" x14ac:dyDescent="0.2">
      <c r="A52" s="16">
        <v>43</v>
      </c>
      <c r="B52" s="47">
        <v>6</v>
      </c>
      <c r="C52" s="46">
        <v>6677</v>
      </c>
      <c r="D52" s="46">
        <v>6310</v>
      </c>
      <c r="E52" s="17">
        <v>0.32190000000000002</v>
      </c>
      <c r="F52" s="18">
        <f t="shared" si="3"/>
        <v>9.2400092400092397E-4</v>
      </c>
      <c r="G52" s="18">
        <f t="shared" si="0"/>
        <v>9.2342233985802E-4</v>
      </c>
      <c r="H52" s="13">
        <f t="shared" si="6"/>
        <v>98661.781461867911</v>
      </c>
      <c r="I52" s="13">
        <f t="shared" si="4"/>
        <v>91.106493092078694</v>
      </c>
      <c r="J52" s="13">
        <f t="shared" si="1"/>
        <v>98600.002148902175</v>
      </c>
      <c r="K52" s="13">
        <f t="shared" si="2"/>
        <v>3651290.7743028039</v>
      </c>
      <c r="L52" s="20">
        <f t="shared" si="5"/>
        <v>37.008157770939931</v>
      </c>
    </row>
    <row r="53" spans="1:12" x14ac:dyDescent="0.2">
      <c r="A53" s="16">
        <v>44</v>
      </c>
      <c r="B53" s="47">
        <v>7</v>
      </c>
      <c r="C53" s="46">
        <v>6571</v>
      </c>
      <c r="D53" s="46">
        <v>6629</v>
      </c>
      <c r="E53" s="17">
        <v>0.58550000000000002</v>
      </c>
      <c r="F53" s="18">
        <f t="shared" si="3"/>
        <v>1.0606060606060607E-3</v>
      </c>
      <c r="G53" s="18">
        <f t="shared" si="0"/>
        <v>1.0601400005739903E-3</v>
      </c>
      <c r="H53" s="13">
        <f t="shared" si="6"/>
        <v>98570.674968775827</v>
      </c>
      <c r="I53" s="13">
        <f t="shared" si="4"/>
        <v>104.49871541797661</v>
      </c>
      <c r="J53" s="13">
        <f t="shared" si="1"/>
        <v>98527.360251235063</v>
      </c>
      <c r="K53" s="13">
        <f t="shared" si="2"/>
        <v>3552690.7721539019</v>
      </c>
      <c r="L53" s="20">
        <f t="shared" si="5"/>
        <v>36.042065992540735</v>
      </c>
    </row>
    <row r="54" spans="1:12" x14ac:dyDescent="0.2">
      <c r="A54" s="16">
        <v>45</v>
      </c>
      <c r="B54" s="47">
        <v>6</v>
      </c>
      <c r="C54" s="46">
        <v>6436</v>
      </c>
      <c r="D54" s="46">
        <v>6508</v>
      </c>
      <c r="E54" s="17">
        <v>0.2505</v>
      </c>
      <c r="F54" s="18">
        <f t="shared" si="3"/>
        <v>9.2707045735475899E-4</v>
      </c>
      <c r="G54" s="18">
        <f t="shared" si="0"/>
        <v>9.264267396402715E-4</v>
      </c>
      <c r="H54" s="13">
        <f t="shared" si="6"/>
        <v>98466.176253357844</v>
      </c>
      <c r="I54" s="13">
        <f t="shared" si="4"/>
        <v>91.221698631242631</v>
      </c>
      <c r="J54" s="13">
        <f t="shared" si="1"/>
        <v>98397.805590233722</v>
      </c>
      <c r="K54" s="13">
        <f t="shared" si="2"/>
        <v>3454163.411902667</v>
      </c>
      <c r="L54" s="20">
        <f t="shared" si="5"/>
        <v>35.079694808245129</v>
      </c>
    </row>
    <row r="55" spans="1:12" x14ac:dyDescent="0.2">
      <c r="A55" s="16">
        <v>46</v>
      </c>
      <c r="B55" s="47">
        <v>12</v>
      </c>
      <c r="C55" s="46">
        <v>5969</v>
      </c>
      <c r="D55" s="46">
        <v>6381</v>
      </c>
      <c r="E55" s="17">
        <v>0.3957</v>
      </c>
      <c r="F55" s="18">
        <f t="shared" si="3"/>
        <v>1.9433198380566803E-3</v>
      </c>
      <c r="G55" s="18">
        <f t="shared" si="0"/>
        <v>1.9410403808217706E-3</v>
      </c>
      <c r="H55" s="13">
        <f t="shared" si="6"/>
        <v>98374.954554726603</v>
      </c>
      <c r="I55" s="13">
        <f t="shared" si="4"/>
        <v>190.9497592522309</v>
      </c>
      <c r="J55" s="13">
        <f t="shared" si="1"/>
        <v>98259.563615210485</v>
      </c>
      <c r="K55" s="13">
        <f t="shared" si="2"/>
        <v>3355765.6063124333</v>
      </c>
      <c r="L55" s="20">
        <f t="shared" si="5"/>
        <v>34.111991426085993</v>
      </c>
    </row>
    <row r="56" spans="1:12" x14ac:dyDescent="0.2">
      <c r="A56" s="16">
        <v>47</v>
      </c>
      <c r="B56" s="47">
        <v>7</v>
      </c>
      <c r="C56" s="46">
        <v>5946</v>
      </c>
      <c r="D56" s="46">
        <v>5950</v>
      </c>
      <c r="E56" s="17">
        <v>0.64400000000000002</v>
      </c>
      <c r="F56" s="18">
        <f t="shared" si="3"/>
        <v>1.1768661735036988E-3</v>
      </c>
      <c r="G56" s="18">
        <f t="shared" si="0"/>
        <v>1.1763733150132797E-3</v>
      </c>
      <c r="H56" s="13">
        <f t="shared" si="6"/>
        <v>98184.004795474379</v>
      </c>
      <c r="I56" s="13">
        <f t="shared" si="4"/>
        <v>115.50104320253195</v>
      </c>
      <c r="J56" s="13">
        <f t="shared" si="1"/>
        <v>98142.886424094278</v>
      </c>
      <c r="K56" s="13">
        <f t="shared" si="2"/>
        <v>3257506.0426972229</v>
      </c>
      <c r="L56" s="20">
        <f t="shared" si="5"/>
        <v>33.177563387059678</v>
      </c>
    </row>
    <row r="57" spans="1:12" x14ac:dyDescent="0.2">
      <c r="A57" s="16">
        <v>48</v>
      </c>
      <c r="B57" s="47">
        <v>5</v>
      </c>
      <c r="C57" s="46">
        <v>5683</v>
      </c>
      <c r="D57" s="46">
        <v>5949</v>
      </c>
      <c r="E57" s="17">
        <v>0.41860000000000003</v>
      </c>
      <c r="F57" s="18">
        <f t="shared" si="3"/>
        <v>8.5969738651994494E-4</v>
      </c>
      <c r="G57" s="18">
        <f t="shared" si="0"/>
        <v>8.5926790031186275E-4</v>
      </c>
      <c r="H57" s="13">
        <f t="shared" si="6"/>
        <v>98068.503752271848</v>
      </c>
      <c r="I57" s="13">
        <f t="shared" si="4"/>
        <v>84.267117305940658</v>
      </c>
      <c r="J57" s="13">
        <f t="shared" si="1"/>
        <v>98019.510850270177</v>
      </c>
      <c r="K57" s="13">
        <f t="shared" si="2"/>
        <v>3159363.1562731285</v>
      </c>
      <c r="L57" s="20">
        <f t="shared" si="5"/>
        <v>32.215880077602783</v>
      </c>
    </row>
    <row r="58" spans="1:12" x14ac:dyDescent="0.2">
      <c r="A58" s="16">
        <v>49</v>
      </c>
      <c r="B58" s="47">
        <v>15</v>
      </c>
      <c r="C58" s="46">
        <v>5331</v>
      </c>
      <c r="D58" s="46">
        <v>5637</v>
      </c>
      <c r="E58" s="17">
        <v>0.52700000000000002</v>
      </c>
      <c r="F58" s="18">
        <f t="shared" si="3"/>
        <v>2.7352297592997811E-3</v>
      </c>
      <c r="G58" s="18">
        <f t="shared" si="0"/>
        <v>2.7316955907701469E-3</v>
      </c>
      <c r="H58" s="13">
        <f t="shared" si="6"/>
        <v>97984.236634965913</v>
      </c>
      <c r="I58" s="13">
        <f t="shared" si="4"/>
        <v>267.66310718071509</v>
      </c>
      <c r="J58" s="13">
        <f t="shared" si="1"/>
        <v>97857.631985269429</v>
      </c>
      <c r="K58" s="13">
        <f t="shared" si="2"/>
        <v>3061343.6454228582</v>
      </c>
      <c r="L58" s="20">
        <f t="shared" si="5"/>
        <v>31.243225957127173</v>
      </c>
    </row>
    <row r="59" spans="1:12" x14ac:dyDescent="0.2">
      <c r="A59" s="16">
        <v>50</v>
      </c>
      <c r="B59" s="47">
        <v>16</v>
      </c>
      <c r="C59" s="46">
        <v>5334</v>
      </c>
      <c r="D59" s="46">
        <v>5224</v>
      </c>
      <c r="E59" s="17">
        <v>0.45750000000000002</v>
      </c>
      <c r="F59" s="18">
        <f t="shared" si="3"/>
        <v>3.0308770600492516E-3</v>
      </c>
      <c r="G59" s="18">
        <f t="shared" si="0"/>
        <v>3.0259017187121763E-3</v>
      </c>
      <c r="H59" s="13">
        <f t="shared" si="6"/>
        <v>97716.573527785193</v>
      </c>
      <c r="I59" s="13">
        <f t="shared" si="4"/>
        <v>295.68074778438995</v>
      </c>
      <c r="J59" s="13">
        <f t="shared" si="1"/>
        <v>97556.166722112175</v>
      </c>
      <c r="K59" s="13">
        <f t="shared" si="2"/>
        <v>2963486.0134375887</v>
      </c>
      <c r="L59" s="20">
        <f t="shared" si="5"/>
        <v>30.327363173402073</v>
      </c>
    </row>
    <row r="60" spans="1:12" x14ac:dyDescent="0.2">
      <c r="A60" s="16">
        <v>51</v>
      </c>
      <c r="B60" s="47">
        <v>12</v>
      </c>
      <c r="C60" s="46">
        <v>5213</v>
      </c>
      <c r="D60" s="46">
        <v>5324</v>
      </c>
      <c r="E60" s="17">
        <v>0.50139999999999996</v>
      </c>
      <c r="F60" s="18">
        <f t="shared" si="3"/>
        <v>2.2776881465312706E-3</v>
      </c>
      <c r="G60" s="18">
        <f t="shared" si="0"/>
        <v>2.2751044121251535E-3</v>
      </c>
      <c r="H60" s="13">
        <f t="shared" si="6"/>
        <v>97420.89278000081</v>
      </c>
      <c r="I60" s="13">
        <f t="shared" si="4"/>
        <v>221.64270299695136</v>
      </c>
      <c r="J60" s="13">
        <f t="shared" si="1"/>
        <v>97310.381728286535</v>
      </c>
      <c r="K60" s="13">
        <f t="shared" si="2"/>
        <v>2865929.8467154764</v>
      </c>
      <c r="L60" s="20">
        <f t="shared" si="5"/>
        <v>29.418020764677419</v>
      </c>
    </row>
    <row r="61" spans="1:12" x14ac:dyDescent="0.2">
      <c r="A61" s="16">
        <v>52</v>
      </c>
      <c r="B61" s="47">
        <v>14</v>
      </c>
      <c r="C61" s="46">
        <v>5101</v>
      </c>
      <c r="D61" s="46">
        <v>5167</v>
      </c>
      <c r="E61" s="17">
        <v>0.44629999999999997</v>
      </c>
      <c r="F61" s="18">
        <f t="shared" si="3"/>
        <v>2.7269185820023374E-3</v>
      </c>
      <c r="G61" s="18">
        <f t="shared" si="0"/>
        <v>2.7228074291722909E-3</v>
      </c>
      <c r="H61" s="13">
        <f t="shared" si="6"/>
        <v>97199.25007700386</v>
      </c>
      <c r="I61" s="13">
        <f t="shared" si="4"/>
        <v>264.65484021964147</v>
      </c>
      <c r="J61" s="13">
        <f t="shared" si="1"/>
        <v>97052.710691974251</v>
      </c>
      <c r="K61" s="13">
        <f t="shared" si="2"/>
        <v>2768619.46498719</v>
      </c>
      <c r="L61" s="20">
        <f t="shared" si="5"/>
        <v>28.483959112789606</v>
      </c>
    </row>
    <row r="62" spans="1:12" x14ac:dyDescent="0.2">
      <c r="A62" s="16">
        <v>53</v>
      </c>
      <c r="B62" s="47">
        <v>19</v>
      </c>
      <c r="C62" s="46">
        <v>4734</v>
      </c>
      <c r="D62" s="46">
        <v>5066</v>
      </c>
      <c r="E62" s="17">
        <v>0.47370000000000001</v>
      </c>
      <c r="F62" s="18">
        <f t="shared" si="3"/>
        <v>3.8775510204081634E-3</v>
      </c>
      <c r="G62" s="18">
        <f t="shared" si="0"/>
        <v>3.8696540042558458E-3</v>
      </c>
      <c r="H62" s="13">
        <f t="shared" si="6"/>
        <v>96934.595236784226</v>
      </c>
      <c r="I62" s="13">
        <f t="shared" si="4"/>
        <v>375.10334460894171</v>
      </c>
      <c r="J62" s="13">
        <f t="shared" si="1"/>
        <v>96737.178346516535</v>
      </c>
      <c r="K62" s="13">
        <f t="shared" si="2"/>
        <v>2671566.7542952159</v>
      </c>
      <c r="L62" s="20">
        <f t="shared" si="5"/>
        <v>27.560508689073515</v>
      </c>
    </row>
    <row r="63" spans="1:12" x14ac:dyDescent="0.2">
      <c r="A63" s="16">
        <v>54</v>
      </c>
      <c r="B63" s="47">
        <v>15</v>
      </c>
      <c r="C63" s="46">
        <v>4690</v>
      </c>
      <c r="D63" s="46">
        <v>4683</v>
      </c>
      <c r="E63" s="17">
        <v>0.48070000000000002</v>
      </c>
      <c r="F63" s="18">
        <f t="shared" si="3"/>
        <v>3.2006828123332977E-3</v>
      </c>
      <c r="G63" s="18">
        <f t="shared" si="0"/>
        <v>3.1953717383642402E-3</v>
      </c>
      <c r="H63" s="13">
        <f t="shared" si="6"/>
        <v>96559.491892175283</v>
      </c>
      <c r="I63" s="13">
        <f t="shared" si="4"/>
        <v>308.54347146306787</v>
      </c>
      <c r="J63" s="13">
        <f t="shared" si="1"/>
        <v>96399.265267444513</v>
      </c>
      <c r="K63" s="13">
        <f t="shared" si="2"/>
        <v>2574829.5759486994</v>
      </c>
      <c r="L63" s="20">
        <f t="shared" si="5"/>
        <v>26.665732446313246</v>
      </c>
    </row>
    <row r="64" spans="1:12" x14ac:dyDescent="0.2">
      <c r="A64" s="16">
        <v>55</v>
      </c>
      <c r="B64" s="47">
        <v>12</v>
      </c>
      <c r="C64" s="46">
        <v>4529</v>
      </c>
      <c r="D64" s="46">
        <v>4643</v>
      </c>
      <c r="E64" s="17">
        <v>0.64729999999999999</v>
      </c>
      <c r="F64" s="18">
        <f t="shared" si="3"/>
        <v>2.6166593981683385E-3</v>
      </c>
      <c r="G64" s="18">
        <f t="shared" si="0"/>
        <v>2.6142467209285523E-3</v>
      </c>
      <c r="H64" s="13">
        <f t="shared" si="6"/>
        <v>96250.948420712215</v>
      </c>
      <c r="I64" s="13">
        <f t="shared" si="4"/>
        <v>251.62372629511012</v>
      </c>
      <c r="J64" s="13">
        <f t="shared" si="1"/>
        <v>96162.200732447935</v>
      </c>
      <c r="K64" s="13">
        <f t="shared" si="2"/>
        <v>2478430.3106812551</v>
      </c>
      <c r="L64" s="20">
        <f t="shared" si="5"/>
        <v>25.749671575682079</v>
      </c>
    </row>
    <row r="65" spans="1:12" x14ac:dyDescent="0.2">
      <c r="A65" s="16">
        <v>56</v>
      </c>
      <c r="B65" s="47">
        <v>23</v>
      </c>
      <c r="C65" s="46">
        <v>4468</v>
      </c>
      <c r="D65" s="46">
        <v>4511</v>
      </c>
      <c r="E65" s="17">
        <v>0.52859999999999996</v>
      </c>
      <c r="F65" s="18">
        <f t="shared" si="3"/>
        <v>5.1230649292794295E-3</v>
      </c>
      <c r="G65" s="18">
        <f t="shared" si="0"/>
        <v>5.1107224690602419E-3</v>
      </c>
      <c r="H65" s="13">
        <f t="shared" si="6"/>
        <v>95999.324694417111</v>
      </c>
      <c r="I65" s="13">
        <f t="shared" si="4"/>
        <v>490.62590573036726</v>
      </c>
      <c r="J65" s="13">
        <f t="shared" si="1"/>
        <v>95768.043642455814</v>
      </c>
      <c r="K65" s="13">
        <f t="shared" si="2"/>
        <v>2382268.1099488069</v>
      </c>
      <c r="L65" s="20">
        <f t="shared" si="5"/>
        <v>24.815467374713197</v>
      </c>
    </row>
    <row r="66" spans="1:12" x14ac:dyDescent="0.2">
      <c r="A66" s="16">
        <v>57</v>
      </c>
      <c r="B66" s="47">
        <v>26</v>
      </c>
      <c r="C66" s="46">
        <v>4236</v>
      </c>
      <c r="D66" s="46">
        <v>4410</v>
      </c>
      <c r="E66" s="17">
        <v>0.53490000000000004</v>
      </c>
      <c r="F66" s="18">
        <f t="shared" si="3"/>
        <v>6.0143418922044877E-3</v>
      </c>
      <c r="G66" s="18">
        <f t="shared" si="0"/>
        <v>5.9975650808474076E-3</v>
      </c>
      <c r="H66" s="13">
        <f t="shared" si="6"/>
        <v>95508.698788686743</v>
      </c>
      <c r="I66" s="13">
        <f t="shared" si="4"/>
        <v>572.81963677220074</v>
      </c>
      <c r="J66" s="13">
        <f t="shared" si="1"/>
        <v>95242.280375623988</v>
      </c>
      <c r="K66" s="13">
        <f t="shared" si="2"/>
        <v>2286500.0663063512</v>
      </c>
      <c r="L66" s="20">
        <f t="shared" si="5"/>
        <v>23.940228432650297</v>
      </c>
    </row>
    <row r="67" spans="1:12" x14ac:dyDescent="0.2">
      <c r="A67" s="16">
        <v>58</v>
      </c>
      <c r="B67" s="47">
        <v>27</v>
      </c>
      <c r="C67" s="46">
        <v>4015</v>
      </c>
      <c r="D67" s="46">
        <v>4178</v>
      </c>
      <c r="E67" s="17">
        <v>0.44130000000000003</v>
      </c>
      <c r="F67" s="18">
        <f t="shared" si="3"/>
        <v>6.5909923105089713E-3</v>
      </c>
      <c r="G67" s="18">
        <f t="shared" si="0"/>
        <v>6.5668107692486172E-3</v>
      </c>
      <c r="H67" s="13">
        <f t="shared" si="6"/>
        <v>94935.879151914545</v>
      </c>
      <c r="I67" s="13">
        <f t="shared" si="4"/>
        <v>623.42595360287771</v>
      </c>
      <c r="J67" s="13">
        <f t="shared" si="1"/>
        <v>94587.571071636616</v>
      </c>
      <c r="K67" s="13">
        <f t="shared" si="2"/>
        <v>2191257.7859307271</v>
      </c>
      <c r="L67" s="20">
        <f t="shared" si="5"/>
        <v>23.081450401110409</v>
      </c>
    </row>
    <row r="68" spans="1:12" x14ac:dyDescent="0.2">
      <c r="A68" s="16">
        <v>59</v>
      </c>
      <c r="B68" s="47">
        <v>31</v>
      </c>
      <c r="C68" s="46">
        <v>3958</v>
      </c>
      <c r="D68" s="46">
        <v>3962</v>
      </c>
      <c r="E68" s="17">
        <v>0.56069999999999998</v>
      </c>
      <c r="F68" s="18">
        <f t="shared" si="3"/>
        <v>7.8282828282828284E-3</v>
      </c>
      <c r="G68" s="18">
        <f t="shared" si="0"/>
        <v>7.8014539041155523E-3</v>
      </c>
      <c r="H68" s="13">
        <f t="shared" si="6"/>
        <v>94312.453198311661</v>
      </c>
      <c r="I68" s="13">
        <f t="shared" si="4"/>
        <v>735.7742562106838</v>
      </c>
      <c r="J68" s="13">
        <f t="shared" si="1"/>
        <v>93989.227567558308</v>
      </c>
      <c r="K68" s="13">
        <f t="shared" si="2"/>
        <v>2096670.2148590907</v>
      </c>
      <c r="L68" s="20">
        <f t="shared" si="5"/>
        <v>22.231106749502136</v>
      </c>
    </row>
    <row r="69" spans="1:12" x14ac:dyDescent="0.2">
      <c r="A69" s="16">
        <v>60</v>
      </c>
      <c r="B69" s="47">
        <v>37</v>
      </c>
      <c r="C69" s="46">
        <v>3954</v>
      </c>
      <c r="D69" s="46">
        <v>3907</v>
      </c>
      <c r="E69" s="17">
        <v>0.4874</v>
      </c>
      <c r="F69" s="18">
        <f t="shared" si="3"/>
        <v>9.4135606156977476E-3</v>
      </c>
      <c r="G69" s="18">
        <f t="shared" si="0"/>
        <v>9.3683546399257692E-3</v>
      </c>
      <c r="H69" s="13">
        <f t="shared" si="6"/>
        <v>93576.678942100974</v>
      </c>
      <c r="I69" s="13">
        <f t="shared" si="4"/>
        <v>876.65951435607565</v>
      </c>
      <c r="J69" s="13">
        <f t="shared" si="1"/>
        <v>93127.303275042053</v>
      </c>
      <c r="K69" s="13">
        <f t="shared" si="2"/>
        <v>2002680.9872915323</v>
      </c>
      <c r="L69" s="20">
        <f t="shared" si="5"/>
        <v>21.401496718329341</v>
      </c>
    </row>
    <row r="70" spans="1:12" x14ac:dyDescent="0.2">
      <c r="A70" s="16">
        <v>61</v>
      </c>
      <c r="B70" s="47">
        <v>34</v>
      </c>
      <c r="C70" s="46">
        <v>3863</v>
      </c>
      <c r="D70" s="46">
        <v>3896</v>
      </c>
      <c r="E70" s="17">
        <v>0.50249999999999995</v>
      </c>
      <c r="F70" s="18">
        <f t="shared" si="3"/>
        <v>8.7640159814409077E-3</v>
      </c>
      <c r="G70" s="18">
        <f t="shared" si="0"/>
        <v>8.7259698979703145E-3</v>
      </c>
      <c r="H70" s="13">
        <f t="shared" si="6"/>
        <v>92700.019427744905</v>
      </c>
      <c r="I70" s="13">
        <f t="shared" si="4"/>
        <v>808.89757906776538</v>
      </c>
      <c r="J70" s="13">
        <f t="shared" si="1"/>
        <v>92297.592882158686</v>
      </c>
      <c r="K70" s="13">
        <f t="shared" si="2"/>
        <v>1909553.6840164904</v>
      </c>
      <c r="L70" s="20">
        <f t="shared" si="5"/>
        <v>20.599280300096304</v>
      </c>
    </row>
    <row r="71" spans="1:12" x14ac:dyDescent="0.2">
      <c r="A71" s="16">
        <v>62</v>
      </c>
      <c r="B71" s="47">
        <v>30</v>
      </c>
      <c r="C71" s="46">
        <v>3961</v>
      </c>
      <c r="D71" s="46">
        <v>3795</v>
      </c>
      <c r="E71" s="17">
        <v>0.375</v>
      </c>
      <c r="F71" s="18">
        <f t="shared" si="3"/>
        <v>7.7359463641052091E-3</v>
      </c>
      <c r="G71" s="18">
        <f t="shared" si="0"/>
        <v>7.6987232950535703E-3</v>
      </c>
      <c r="H71" s="13">
        <f t="shared" si="6"/>
        <v>91891.121848677139</v>
      </c>
      <c r="I71" s="13">
        <f t="shared" si="4"/>
        <v>707.44432038501679</v>
      </c>
      <c r="J71" s="13">
        <f t="shared" si="1"/>
        <v>91448.969148436518</v>
      </c>
      <c r="K71" s="13">
        <f t="shared" si="2"/>
        <v>1817256.0911343317</v>
      </c>
      <c r="L71" s="20">
        <f t="shared" si="5"/>
        <v>19.776187890348329</v>
      </c>
    </row>
    <row r="72" spans="1:12" x14ac:dyDescent="0.2">
      <c r="A72" s="16">
        <v>63</v>
      </c>
      <c r="B72" s="47">
        <v>42</v>
      </c>
      <c r="C72" s="46">
        <v>3518</v>
      </c>
      <c r="D72" s="46">
        <v>3907</v>
      </c>
      <c r="E72" s="17">
        <v>0.46989999999999998</v>
      </c>
      <c r="F72" s="18">
        <f t="shared" si="3"/>
        <v>1.1313131313131313E-2</v>
      </c>
      <c r="G72" s="18">
        <f t="shared" si="0"/>
        <v>1.1245689888534327E-2</v>
      </c>
      <c r="H72" s="13">
        <f t="shared" si="6"/>
        <v>91183.67752829213</v>
      </c>
      <c r="I72" s="13">
        <f t="shared" si="4"/>
        <v>1025.4233603792895</v>
      </c>
      <c r="J72" s="13">
        <f t="shared" si="1"/>
        <v>90640.100604955063</v>
      </c>
      <c r="K72" s="13">
        <f t="shared" si="2"/>
        <v>1725807.1219858951</v>
      </c>
      <c r="L72" s="20">
        <f t="shared" si="5"/>
        <v>18.926711104083491</v>
      </c>
    </row>
    <row r="73" spans="1:12" x14ac:dyDescent="0.2">
      <c r="A73" s="16">
        <v>64</v>
      </c>
      <c r="B73" s="47">
        <v>42</v>
      </c>
      <c r="C73" s="46">
        <v>3516</v>
      </c>
      <c r="D73" s="46">
        <v>3458</v>
      </c>
      <c r="E73" s="17">
        <v>0.4748</v>
      </c>
      <c r="F73" s="18">
        <f t="shared" si="3"/>
        <v>1.204473759678807E-2</v>
      </c>
      <c r="G73" s="18">
        <f t="shared" ref="G73:G108" si="7">F73/((1+(1-E73)*F73))</f>
        <v>1.1969022801102428E-2</v>
      </c>
      <c r="H73" s="13">
        <f t="shared" si="6"/>
        <v>90158.254167912834</v>
      </c>
      <c r="I73" s="13">
        <f t="shared" si="4"/>
        <v>1079.1061998433368</v>
      </c>
      <c r="J73" s="13">
        <f t="shared" ref="J73:J108" si="8">H74+I73*E73</f>
        <v>89591.5075917551</v>
      </c>
      <c r="K73" s="13">
        <f t="shared" ref="K73:K97" si="9">K74+J73</f>
        <v>1635167.02138094</v>
      </c>
      <c r="L73" s="20">
        <f t="shared" si="5"/>
        <v>18.136631376374776</v>
      </c>
    </row>
    <row r="74" spans="1:12" x14ac:dyDescent="0.2">
      <c r="A74" s="16">
        <v>65</v>
      </c>
      <c r="B74" s="47">
        <v>36</v>
      </c>
      <c r="C74" s="46">
        <v>3283</v>
      </c>
      <c r="D74" s="46">
        <v>3447</v>
      </c>
      <c r="E74" s="17">
        <v>0.44090000000000001</v>
      </c>
      <c r="F74" s="18">
        <f t="shared" ref="F74:F108" si="10">B74/((C74+D74)/2)</f>
        <v>1.0698365527488856E-2</v>
      </c>
      <c r="G74" s="18">
        <f t="shared" si="7"/>
        <v>1.0634754211333126E-2</v>
      </c>
      <c r="H74" s="13">
        <f t="shared" si="6"/>
        <v>89079.14796806949</v>
      </c>
      <c r="I74" s="13">
        <f t="shared" ref="I74:I108" si="11">H74*G74</f>
        <v>947.33484399539373</v>
      </c>
      <c r="J74" s="13">
        <f t="shared" si="8"/>
        <v>88549.49305679166</v>
      </c>
      <c r="K74" s="13">
        <f t="shared" si="9"/>
        <v>1545575.5137891849</v>
      </c>
      <c r="L74" s="20">
        <f t="shared" ref="L74:L108" si="12">K74/H74</f>
        <v>17.350587079517172</v>
      </c>
    </row>
    <row r="75" spans="1:12" x14ac:dyDescent="0.2">
      <c r="A75" s="16">
        <v>66</v>
      </c>
      <c r="B75" s="47">
        <v>42</v>
      </c>
      <c r="C75" s="46">
        <v>3372</v>
      </c>
      <c r="D75" s="46">
        <v>3192</v>
      </c>
      <c r="E75" s="17">
        <v>0.49859999999999999</v>
      </c>
      <c r="F75" s="18">
        <f t="shared" si="10"/>
        <v>1.2797074954296161E-2</v>
      </c>
      <c r="G75" s="18">
        <f t="shared" si="7"/>
        <v>1.2715486627122715E-2</v>
      </c>
      <c r="H75" s="13">
        <f t="shared" ref="H75:H108" si="13">H74-I74</f>
        <v>88131.813124074091</v>
      </c>
      <c r="I75" s="13">
        <f t="shared" si="11"/>
        <v>1120.6388912032423</v>
      </c>
      <c r="J75" s="13">
        <f t="shared" si="8"/>
        <v>87569.924784024784</v>
      </c>
      <c r="K75" s="13">
        <f t="shared" si="9"/>
        <v>1457026.0207323933</v>
      </c>
      <c r="L75" s="20">
        <f t="shared" si="12"/>
        <v>16.532350454212906</v>
      </c>
    </row>
    <row r="76" spans="1:12" x14ac:dyDescent="0.2">
      <c r="A76" s="16">
        <v>67</v>
      </c>
      <c r="B76" s="47">
        <v>61</v>
      </c>
      <c r="C76" s="46">
        <v>3094</v>
      </c>
      <c r="D76" s="46">
        <v>3297</v>
      </c>
      <c r="E76" s="17">
        <v>0.42280000000000001</v>
      </c>
      <c r="F76" s="18">
        <f t="shared" si="10"/>
        <v>1.9089344390549209E-2</v>
      </c>
      <c r="G76" s="18">
        <f t="shared" si="7"/>
        <v>1.8881303213548282E-2</v>
      </c>
      <c r="H76" s="13">
        <f t="shared" si="13"/>
        <v>87011.17423287085</v>
      </c>
      <c r="I76" s="13">
        <f t="shared" si="11"/>
        <v>1642.8843636577137</v>
      </c>
      <c r="J76" s="13">
        <f t="shared" si="8"/>
        <v>86062.901378167619</v>
      </c>
      <c r="K76" s="13">
        <f t="shared" si="9"/>
        <v>1369456.0959483685</v>
      </c>
      <c r="L76" s="20">
        <f t="shared" si="12"/>
        <v>15.738853176297201</v>
      </c>
    </row>
    <row r="77" spans="1:12" x14ac:dyDescent="0.2">
      <c r="A77" s="16">
        <v>68</v>
      </c>
      <c r="B77" s="47">
        <v>55</v>
      </c>
      <c r="C77" s="46">
        <v>2903</v>
      </c>
      <c r="D77" s="46">
        <v>3021</v>
      </c>
      <c r="E77" s="17">
        <v>0.52139999999999997</v>
      </c>
      <c r="F77" s="18">
        <f t="shared" si="10"/>
        <v>1.8568534773801486E-2</v>
      </c>
      <c r="G77" s="18">
        <f t="shared" si="7"/>
        <v>1.8404971617860585E-2</v>
      </c>
      <c r="H77" s="13">
        <f t="shared" si="13"/>
        <v>85368.289869213142</v>
      </c>
      <c r="I77" s="13">
        <f t="shared" si="11"/>
        <v>1571.2009521081632</v>
      </c>
      <c r="J77" s="13">
        <f t="shared" si="8"/>
        <v>84616.313093534176</v>
      </c>
      <c r="K77" s="13">
        <f t="shared" si="9"/>
        <v>1283393.194570201</v>
      </c>
      <c r="L77" s="20">
        <f t="shared" si="12"/>
        <v>15.033605528896022</v>
      </c>
    </row>
    <row r="78" spans="1:12" x14ac:dyDescent="0.2">
      <c r="A78" s="16">
        <v>69</v>
      </c>
      <c r="B78" s="47">
        <v>56</v>
      </c>
      <c r="C78" s="46">
        <v>2866</v>
      </c>
      <c r="D78" s="46">
        <v>2813</v>
      </c>
      <c r="E78" s="17">
        <v>0.47860000000000003</v>
      </c>
      <c r="F78" s="18">
        <f t="shared" si="10"/>
        <v>1.9721782003873922E-2</v>
      </c>
      <c r="G78" s="18">
        <f t="shared" si="7"/>
        <v>1.9521048291448136E-2</v>
      </c>
      <c r="H78" s="13">
        <f t="shared" si="13"/>
        <v>83797.088917104978</v>
      </c>
      <c r="I78" s="13">
        <f t="shared" si="11"/>
        <v>1635.8070194335796</v>
      </c>
      <c r="J78" s="13">
        <f t="shared" si="8"/>
        <v>82944.179137172308</v>
      </c>
      <c r="K78" s="13">
        <f t="shared" si="9"/>
        <v>1198776.8814766668</v>
      </c>
      <c r="L78" s="20">
        <f t="shared" si="12"/>
        <v>14.305710341113866</v>
      </c>
    </row>
    <row r="79" spans="1:12" x14ac:dyDescent="0.2">
      <c r="A79" s="16">
        <v>70</v>
      </c>
      <c r="B79" s="47">
        <v>56</v>
      </c>
      <c r="C79" s="46">
        <v>2802</v>
      </c>
      <c r="D79" s="46">
        <v>2793</v>
      </c>
      <c r="E79" s="17">
        <v>0.4451</v>
      </c>
      <c r="F79" s="18">
        <f t="shared" si="10"/>
        <v>2.0017873100983019E-2</v>
      </c>
      <c r="G79" s="18">
        <f t="shared" si="7"/>
        <v>1.9797959000123877E-2</v>
      </c>
      <c r="H79" s="13">
        <f t="shared" si="13"/>
        <v>82161.281897671404</v>
      </c>
      <c r="I79" s="13">
        <f t="shared" si="11"/>
        <v>1626.6256904077186</v>
      </c>
      <c r="J79" s="13">
        <f t="shared" si="8"/>
        <v>81258.667302064161</v>
      </c>
      <c r="K79" s="13">
        <f t="shared" si="9"/>
        <v>1115832.7023394944</v>
      </c>
      <c r="L79" s="20">
        <f t="shared" si="12"/>
        <v>13.581004051631272</v>
      </c>
    </row>
    <row r="80" spans="1:12" x14ac:dyDescent="0.2">
      <c r="A80" s="16">
        <v>71</v>
      </c>
      <c r="B80" s="47">
        <v>68</v>
      </c>
      <c r="C80" s="46">
        <v>2934</v>
      </c>
      <c r="D80" s="46">
        <v>2740</v>
      </c>
      <c r="E80" s="17">
        <v>0.4869</v>
      </c>
      <c r="F80" s="18">
        <f t="shared" si="10"/>
        <v>2.3968981318293971E-2</v>
      </c>
      <c r="G80" s="18">
        <f t="shared" si="7"/>
        <v>2.3677780506139019E-2</v>
      </c>
      <c r="H80" s="13">
        <f t="shared" si="13"/>
        <v>80534.656207263688</v>
      </c>
      <c r="I80" s="13">
        <f t="shared" si="11"/>
        <v>1906.8819128129558</v>
      </c>
      <c r="J80" s="13">
        <f t="shared" si="8"/>
        <v>79556.235097799363</v>
      </c>
      <c r="K80" s="13">
        <f t="shared" si="9"/>
        <v>1034574.0350374301</v>
      </c>
      <c r="L80" s="20">
        <f t="shared" si="12"/>
        <v>12.846320873027064</v>
      </c>
    </row>
    <row r="81" spans="1:12" x14ac:dyDescent="0.2">
      <c r="A81" s="16">
        <v>72</v>
      </c>
      <c r="B81" s="47">
        <v>83</v>
      </c>
      <c r="C81" s="46">
        <v>2354</v>
      </c>
      <c r="D81" s="46">
        <v>2838</v>
      </c>
      <c r="E81" s="17">
        <v>0.43569999999999998</v>
      </c>
      <c r="F81" s="18">
        <f t="shared" si="10"/>
        <v>3.1972265023112484E-2</v>
      </c>
      <c r="G81" s="18">
        <f t="shared" si="7"/>
        <v>3.1405645955677408E-2</v>
      </c>
      <c r="H81" s="13">
        <f t="shared" si="13"/>
        <v>78627.774294450734</v>
      </c>
      <c r="I81" s="13">
        <f t="shared" si="11"/>
        <v>2469.3560417744329</v>
      </c>
      <c r="J81" s="13">
        <f t="shared" si="8"/>
        <v>77234.31668007742</v>
      </c>
      <c r="K81" s="13">
        <f t="shared" si="9"/>
        <v>955017.79993963079</v>
      </c>
      <c r="L81" s="20">
        <f t="shared" si="12"/>
        <v>12.146061725761358</v>
      </c>
    </row>
    <row r="82" spans="1:12" x14ac:dyDescent="0.2">
      <c r="A82" s="16">
        <v>73</v>
      </c>
      <c r="B82" s="47">
        <v>45</v>
      </c>
      <c r="C82" s="46">
        <v>2100</v>
      </c>
      <c r="D82" s="46">
        <v>2266</v>
      </c>
      <c r="E82" s="17">
        <v>0.42499999999999999</v>
      </c>
      <c r="F82" s="18">
        <f t="shared" si="10"/>
        <v>2.0613834173156206E-2</v>
      </c>
      <c r="G82" s="18">
        <f t="shared" si="7"/>
        <v>2.0372361496236769E-2</v>
      </c>
      <c r="H82" s="13">
        <f t="shared" si="13"/>
        <v>76158.418252676303</v>
      </c>
      <c r="I82" s="13">
        <f t="shared" si="11"/>
        <v>1551.5268276251184</v>
      </c>
      <c r="J82" s="13">
        <f t="shared" si="8"/>
        <v>75266.290326791859</v>
      </c>
      <c r="K82" s="13">
        <f t="shared" si="9"/>
        <v>877783.48325955332</v>
      </c>
      <c r="L82" s="20">
        <f t="shared" si="12"/>
        <v>11.525757800631672</v>
      </c>
    </row>
    <row r="83" spans="1:12" x14ac:dyDescent="0.2">
      <c r="A83" s="16">
        <v>74</v>
      </c>
      <c r="B83" s="47">
        <v>68</v>
      </c>
      <c r="C83" s="46">
        <v>2149</v>
      </c>
      <c r="D83" s="46">
        <v>2050</v>
      </c>
      <c r="E83" s="17">
        <v>0.51449999999999996</v>
      </c>
      <c r="F83" s="18">
        <f t="shared" si="10"/>
        <v>3.2388663967611336E-2</v>
      </c>
      <c r="G83" s="18">
        <f t="shared" si="7"/>
        <v>3.188724669568406E-2</v>
      </c>
      <c r="H83" s="13">
        <f t="shared" si="13"/>
        <v>74606.891425051188</v>
      </c>
      <c r="I83" s="13">
        <f t="shared" si="11"/>
        <v>2379.0083520687231</v>
      </c>
      <c r="J83" s="13">
        <f t="shared" si="8"/>
        <v>73451.88287012183</v>
      </c>
      <c r="K83" s="13">
        <f t="shared" si="9"/>
        <v>802517.19293276151</v>
      </c>
      <c r="L83" s="20">
        <f t="shared" si="12"/>
        <v>10.756609444570636</v>
      </c>
    </row>
    <row r="84" spans="1:12" x14ac:dyDescent="0.2">
      <c r="A84" s="16">
        <v>75</v>
      </c>
      <c r="B84" s="47">
        <v>88</v>
      </c>
      <c r="C84" s="46">
        <v>1971</v>
      </c>
      <c r="D84" s="46">
        <v>2062</v>
      </c>
      <c r="E84" s="17">
        <v>0.54</v>
      </c>
      <c r="F84" s="18">
        <f t="shared" si="10"/>
        <v>4.3639970245474835E-2</v>
      </c>
      <c r="G84" s="18">
        <f t="shared" si="7"/>
        <v>4.2781164619976858E-2</v>
      </c>
      <c r="H84" s="13">
        <f t="shared" si="13"/>
        <v>72227.883072982469</v>
      </c>
      <c r="I84" s="13">
        <f t="shared" si="11"/>
        <v>3089.9929558977028</v>
      </c>
      <c r="J84" s="13">
        <f t="shared" si="8"/>
        <v>70806.486313269532</v>
      </c>
      <c r="K84" s="13">
        <f t="shared" si="9"/>
        <v>729065.31006263965</v>
      </c>
      <c r="L84" s="20">
        <f t="shared" si="12"/>
        <v>10.093959272293189</v>
      </c>
    </row>
    <row r="85" spans="1:12" x14ac:dyDescent="0.2">
      <c r="A85" s="16">
        <v>76</v>
      </c>
      <c r="B85" s="47">
        <v>72</v>
      </c>
      <c r="C85" s="46">
        <v>1800</v>
      </c>
      <c r="D85" s="46">
        <v>1870</v>
      </c>
      <c r="E85" s="17">
        <v>0.50939999999999996</v>
      </c>
      <c r="F85" s="18">
        <f t="shared" si="10"/>
        <v>3.923705722070845E-2</v>
      </c>
      <c r="G85" s="18">
        <f t="shared" si="7"/>
        <v>3.8496020366961176E-2</v>
      </c>
      <c r="H85" s="13">
        <f t="shared" si="13"/>
        <v>69137.890117084768</v>
      </c>
      <c r="I85" s="13">
        <f t="shared" si="11"/>
        <v>2661.5336260760191</v>
      </c>
      <c r="J85" s="13">
        <f t="shared" si="8"/>
        <v>67832.141720131869</v>
      </c>
      <c r="K85" s="13">
        <f t="shared" si="9"/>
        <v>658258.82374937017</v>
      </c>
      <c r="L85" s="20">
        <f t="shared" si="12"/>
        <v>9.5209562026641432</v>
      </c>
    </row>
    <row r="86" spans="1:12" x14ac:dyDescent="0.2">
      <c r="A86" s="16">
        <v>77</v>
      </c>
      <c r="B86" s="47">
        <v>83</v>
      </c>
      <c r="C86" s="46">
        <v>1472</v>
      </c>
      <c r="D86" s="46">
        <v>1706</v>
      </c>
      <c r="E86" s="17">
        <v>0.48799999999999999</v>
      </c>
      <c r="F86" s="18">
        <f t="shared" si="10"/>
        <v>5.2234109502831971E-2</v>
      </c>
      <c r="G86" s="18">
        <f t="shared" si="7"/>
        <v>5.0873554087782012E-2</v>
      </c>
      <c r="H86" s="13">
        <f t="shared" si="13"/>
        <v>66476.356491008744</v>
      </c>
      <c r="I86" s="13">
        <f t="shared" si="11"/>
        <v>3381.8885175040123</v>
      </c>
      <c r="J86" s="13">
        <f t="shared" si="8"/>
        <v>64744.829570046692</v>
      </c>
      <c r="K86" s="13">
        <f t="shared" si="9"/>
        <v>590426.68202923832</v>
      </c>
      <c r="L86" s="20">
        <f t="shared" si="12"/>
        <v>8.8817545544797785</v>
      </c>
    </row>
    <row r="87" spans="1:12" x14ac:dyDescent="0.2">
      <c r="A87" s="16">
        <v>78</v>
      </c>
      <c r="B87" s="47">
        <v>63</v>
      </c>
      <c r="C87" s="46">
        <v>1218</v>
      </c>
      <c r="D87" s="46">
        <v>1409</v>
      </c>
      <c r="E87" s="17">
        <v>0.48859999999999998</v>
      </c>
      <c r="F87" s="18">
        <f t="shared" si="10"/>
        <v>4.7963456414160638E-2</v>
      </c>
      <c r="G87" s="18">
        <f t="shared" si="7"/>
        <v>4.6815150452747083E-2</v>
      </c>
      <c r="H87" s="13">
        <f t="shared" si="13"/>
        <v>63094.467973504732</v>
      </c>
      <c r="I87" s="13">
        <f t="shared" si="11"/>
        <v>2953.7770109156563</v>
      </c>
      <c r="J87" s="13">
        <f t="shared" si="8"/>
        <v>61583.906410122465</v>
      </c>
      <c r="K87" s="13">
        <f t="shared" si="9"/>
        <v>525681.85245919158</v>
      </c>
      <c r="L87" s="20">
        <f t="shared" si="12"/>
        <v>8.3316631290074632</v>
      </c>
    </row>
    <row r="88" spans="1:12" x14ac:dyDescent="0.2">
      <c r="A88" s="16">
        <v>79</v>
      </c>
      <c r="B88" s="47">
        <v>76</v>
      </c>
      <c r="C88" s="46">
        <v>1514</v>
      </c>
      <c r="D88" s="46">
        <v>1151</v>
      </c>
      <c r="E88" s="17">
        <v>0.52939999999999998</v>
      </c>
      <c r="F88" s="18">
        <f t="shared" si="10"/>
        <v>5.7035647279549719E-2</v>
      </c>
      <c r="G88" s="18">
        <f t="shared" si="7"/>
        <v>5.5544771424495362E-2</v>
      </c>
      <c r="H88" s="13">
        <f t="shared" si="13"/>
        <v>60140.690962589077</v>
      </c>
      <c r="I88" s="13">
        <f t="shared" si="11"/>
        <v>3340.5009328282244</v>
      </c>
      <c r="J88" s="13">
        <f t="shared" si="8"/>
        <v>58568.651223600114</v>
      </c>
      <c r="K88" s="13">
        <f t="shared" si="9"/>
        <v>464097.94604906917</v>
      </c>
      <c r="L88" s="20">
        <f t="shared" si="12"/>
        <v>7.7168708676420836</v>
      </c>
    </row>
    <row r="89" spans="1:12" x14ac:dyDescent="0.2">
      <c r="A89" s="16">
        <v>80</v>
      </c>
      <c r="B89" s="47">
        <v>83</v>
      </c>
      <c r="C89" s="46">
        <v>831</v>
      </c>
      <c r="D89" s="46">
        <v>1410</v>
      </c>
      <c r="E89" s="17">
        <v>0.44090000000000001</v>
      </c>
      <c r="F89" s="18">
        <f t="shared" si="10"/>
        <v>7.407407407407407E-2</v>
      </c>
      <c r="G89" s="18">
        <f t="shared" si="7"/>
        <v>7.1128308355442385E-2</v>
      </c>
      <c r="H89" s="13">
        <f t="shared" si="13"/>
        <v>56800.190029760852</v>
      </c>
      <c r="I89" s="13">
        <f t="shared" si="11"/>
        <v>4040.101431084554</v>
      </c>
      <c r="J89" s="13">
        <f t="shared" si="8"/>
        <v>54541.369319641475</v>
      </c>
      <c r="K89" s="13">
        <f t="shared" si="9"/>
        <v>405529.29482546903</v>
      </c>
      <c r="L89" s="20">
        <f t="shared" si="12"/>
        <v>7.1395763748851744</v>
      </c>
    </row>
    <row r="90" spans="1:12" x14ac:dyDescent="0.2">
      <c r="A90" s="16">
        <v>81</v>
      </c>
      <c r="B90" s="47">
        <v>74</v>
      </c>
      <c r="C90" s="46">
        <v>916</v>
      </c>
      <c r="D90" s="46">
        <v>754</v>
      </c>
      <c r="E90" s="17">
        <v>0.52649999999999997</v>
      </c>
      <c r="F90" s="18">
        <f t="shared" si="10"/>
        <v>8.862275449101796E-2</v>
      </c>
      <c r="G90" s="18">
        <f t="shared" si="7"/>
        <v>8.5053658514158553E-2</v>
      </c>
      <c r="H90" s="13">
        <f t="shared" si="13"/>
        <v>52760.088598676295</v>
      </c>
      <c r="I90" s="13">
        <f t="shared" si="11"/>
        <v>4487.4385588485638</v>
      </c>
      <c r="J90" s="13">
        <f t="shared" si="8"/>
        <v>50635.286441061493</v>
      </c>
      <c r="K90" s="13">
        <f t="shared" si="9"/>
        <v>350987.92550582753</v>
      </c>
      <c r="L90" s="20">
        <f t="shared" si="12"/>
        <v>6.6525272194981397</v>
      </c>
    </row>
    <row r="91" spans="1:12" x14ac:dyDescent="0.2">
      <c r="A91" s="16">
        <v>82</v>
      </c>
      <c r="B91" s="47">
        <v>78</v>
      </c>
      <c r="C91" s="46">
        <v>984</v>
      </c>
      <c r="D91" s="46">
        <v>845</v>
      </c>
      <c r="E91" s="17">
        <v>0.55169999999999997</v>
      </c>
      <c r="F91" s="18">
        <f t="shared" si="10"/>
        <v>8.5292509568069982E-2</v>
      </c>
      <c r="G91" s="18">
        <f t="shared" si="7"/>
        <v>8.2151319782016743E-2</v>
      </c>
      <c r="H91" s="13">
        <f t="shared" si="13"/>
        <v>48272.650039827728</v>
      </c>
      <c r="I91" s="13">
        <f t="shared" si="11"/>
        <v>3965.6619101472711</v>
      </c>
      <c r="J91" s="13">
        <f t="shared" si="8"/>
        <v>46494.84380550871</v>
      </c>
      <c r="K91" s="13">
        <f t="shared" si="9"/>
        <v>300352.63906476606</v>
      </c>
      <c r="L91" s="20">
        <f t="shared" si="12"/>
        <v>6.2220043609985733</v>
      </c>
    </row>
    <row r="92" spans="1:12" x14ac:dyDescent="0.2">
      <c r="A92" s="16">
        <v>83</v>
      </c>
      <c r="B92" s="47">
        <v>96</v>
      </c>
      <c r="C92" s="46">
        <v>913</v>
      </c>
      <c r="D92" s="46">
        <v>882</v>
      </c>
      <c r="E92" s="17">
        <v>0.48359999999999997</v>
      </c>
      <c r="F92" s="18">
        <f t="shared" si="10"/>
        <v>0.10696378830083565</v>
      </c>
      <c r="G92" s="18">
        <f t="shared" si="7"/>
        <v>0.10136479245981098</v>
      </c>
      <c r="H92" s="13">
        <f t="shared" si="13"/>
        <v>44306.98812968046</v>
      </c>
      <c r="I92" s="13">
        <f t="shared" si="11"/>
        <v>4491.1686562843679</v>
      </c>
      <c r="J92" s="13">
        <f t="shared" si="8"/>
        <v>41987.748635575212</v>
      </c>
      <c r="K92" s="13">
        <f t="shared" si="9"/>
        <v>253857.79525925734</v>
      </c>
      <c r="L92" s="20">
        <f t="shared" si="12"/>
        <v>5.7295204656261109</v>
      </c>
    </row>
    <row r="93" spans="1:12" x14ac:dyDescent="0.2">
      <c r="A93" s="16">
        <v>84</v>
      </c>
      <c r="B93" s="47">
        <v>84</v>
      </c>
      <c r="C93" s="46">
        <v>755</v>
      </c>
      <c r="D93" s="46">
        <v>824</v>
      </c>
      <c r="E93" s="17">
        <v>0.47670000000000001</v>
      </c>
      <c r="F93" s="18">
        <f t="shared" si="10"/>
        <v>0.10639645345155162</v>
      </c>
      <c r="G93" s="18">
        <f t="shared" si="7"/>
        <v>0.10078501931472907</v>
      </c>
      <c r="H93" s="13">
        <f t="shared" si="13"/>
        <v>39815.819473396092</v>
      </c>
      <c r="I93" s="13">
        <f t="shared" si="11"/>
        <v>4012.8381346579908</v>
      </c>
      <c r="J93" s="13">
        <f t="shared" si="8"/>
        <v>37715.901277529563</v>
      </c>
      <c r="K93" s="13">
        <f t="shared" si="9"/>
        <v>211870.04662368214</v>
      </c>
      <c r="L93" s="20">
        <f t="shared" si="12"/>
        <v>5.3212529448313441</v>
      </c>
    </row>
    <row r="94" spans="1:12" x14ac:dyDescent="0.2">
      <c r="A94" s="16">
        <v>85</v>
      </c>
      <c r="B94" s="47">
        <v>92</v>
      </c>
      <c r="C94" s="46">
        <v>701</v>
      </c>
      <c r="D94" s="46">
        <v>663</v>
      </c>
      <c r="E94" s="17">
        <v>0.47460000000000002</v>
      </c>
      <c r="F94" s="18">
        <f t="shared" si="10"/>
        <v>0.13489736070381231</v>
      </c>
      <c r="G94" s="18">
        <f t="shared" si="7"/>
        <v>0.12596927883135559</v>
      </c>
      <c r="H94" s="13">
        <f t="shared" si="13"/>
        <v>35802.9813387381</v>
      </c>
      <c r="I94" s="13">
        <f t="shared" si="11"/>
        <v>4510.0757392533205</v>
      </c>
      <c r="J94" s="13">
        <f t="shared" si="8"/>
        <v>33433.387545334408</v>
      </c>
      <c r="K94" s="13">
        <f t="shared" si="9"/>
        <v>174154.14534615257</v>
      </c>
      <c r="L94" s="20">
        <f t="shared" si="12"/>
        <v>4.8642358494799796</v>
      </c>
    </row>
    <row r="95" spans="1:12" x14ac:dyDescent="0.2">
      <c r="A95" s="16">
        <v>86</v>
      </c>
      <c r="B95" s="47">
        <v>112</v>
      </c>
      <c r="C95" s="46">
        <v>645</v>
      </c>
      <c r="D95" s="46">
        <v>596</v>
      </c>
      <c r="E95" s="17">
        <v>0.4763</v>
      </c>
      <c r="F95" s="18">
        <f t="shared" si="10"/>
        <v>0.18049959709911362</v>
      </c>
      <c r="G95" s="18">
        <f t="shared" si="7"/>
        <v>0.16491095397453068</v>
      </c>
      <c r="H95" s="13">
        <f t="shared" si="13"/>
        <v>31292.90559948478</v>
      </c>
      <c r="I95" s="13">
        <f t="shared" si="11"/>
        <v>5160.5429150459677</v>
      </c>
      <c r="J95" s="13">
        <f t="shared" si="8"/>
        <v>28590.329274875206</v>
      </c>
      <c r="K95" s="13">
        <f t="shared" si="9"/>
        <v>140720.75780081816</v>
      </c>
      <c r="L95" s="20">
        <f t="shared" si="12"/>
        <v>4.4968901131103349</v>
      </c>
    </row>
    <row r="96" spans="1:12" x14ac:dyDescent="0.2">
      <c r="A96" s="16">
        <v>87</v>
      </c>
      <c r="B96" s="47">
        <v>80</v>
      </c>
      <c r="C96" s="46">
        <v>540</v>
      </c>
      <c r="D96" s="46">
        <v>545</v>
      </c>
      <c r="E96" s="17">
        <v>0.50960000000000005</v>
      </c>
      <c r="F96" s="18">
        <f t="shared" si="10"/>
        <v>0.14746543778801843</v>
      </c>
      <c r="G96" s="18">
        <f t="shared" si="7"/>
        <v>0.1375203702048366</v>
      </c>
      <c r="H96" s="13">
        <f t="shared" si="13"/>
        <v>26132.362684438813</v>
      </c>
      <c r="I96" s="13">
        <f t="shared" si="11"/>
        <v>3593.7321906910829</v>
      </c>
      <c r="J96" s="13">
        <f t="shared" si="8"/>
        <v>24369.996418123905</v>
      </c>
      <c r="K96" s="13">
        <f t="shared" si="9"/>
        <v>112130.42852594295</v>
      </c>
      <c r="L96" s="20">
        <f t="shared" si="12"/>
        <v>4.290864545237385</v>
      </c>
    </row>
    <row r="97" spans="1:12" x14ac:dyDescent="0.2">
      <c r="A97" s="16">
        <v>88</v>
      </c>
      <c r="B97" s="47">
        <v>85</v>
      </c>
      <c r="C97" s="46">
        <v>442</v>
      </c>
      <c r="D97" s="46">
        <v>440</v>
      </c>
      <c r="E97" s="17">
        <v>0.49559999999999998</v>
      </c>
      <c r="F97" s="18">
        <f t="shared" si="10"/>
        <v>0.1927437641723356</v>
      </c>
      <c r="G97" s="18">
        <f t="shared" si="7"/>
        <v>0.17566556582912082</v>
      </c>
      <c r="H97" s="13">
        <f t="shared" si="13"/>
        <v>22538.630493747729</v>
      </c>
      <c r="I97" s="13">
        <f t="shared" si="11"/>
        <v>3959.2612786976715</v>
      </c>
      <c r="J97" s="13">
        <f t="shared" si="8"/>
        <v>20541.579104772623</v>
      </c>
      <c r="K97" s="13">
        <f t="shared" si="9"/>
        <v>87760.432107819041</v>
      </c>
      <c r="L97" s="20">
        <f t="shared" si="12"/>
        <v>3.8937783789553673</v>
      </c>
    </row>
    <row r="98" spans="1:12" x14ac:dyDescent="0.2">
      <c r="A98" s="16">
        <v>89</v>
      </c>
      <c r="B98" s="47">
        <v>85</v>
      </c>
      <c r="C98" s="46">
        <v>437</v>
      </c>
      <c r="D98" s="46">
        <v>367</v>
      </c>
      <c r="E98" s="17">
        <v>0.56799999999999995</v>
      </c>
      <c r="F98" s="18">
        <f t="shared" si="10"/>
        <v>0.21144278606965175</v>
      </c>
      <c r="G98" s="18">
        <f t="shared" si="7"/>
        <v>0.1937454412837345</v>
      </c>
      <c r="H98" s="13">
        <f t="shared" si="13"/>
        <v>18579.369215050057</v>
      </c>
      <c r="I98" s="13">
        <f t="shared" si="11"/>
        <v>3599.6680873433052</v>
      </c>
      <c r="J98" s="13">
        <f t="shared" si="8"/>
        <v>17024.31260131775</v>
      </c>
      <c r="K98" s="13">
        <f>K99+J98</f>
        <v>67218.853003046417</v>
      </c>
      <c r="L98" s="20">
        <f t="shared" si="12"/>
        <v>3.6179297706510063</v>
      </c>
    </row>
    <row r="99" spans="1:12" x14ac:dyDescent="0.2">
      <c r="A99" s="16">
        <v>90</v>
      </c>
      <c r="B99" s="47">
        <v>68</v>
      </c>
      <c r="C99" s="46">
        <v>297</v>
      </c>
      <c r="D99" s="46">
        <v>335</v>
      </c>
      <c r="E99" s="17">
        <v>0.52090000000000003</v>
      </c>
      <c r="F99" s="22">
        <f t="shared" si="10"/>
        <v>0.21518987341772153</v>
      </c>
      <c r="G99" s="22">
        <f t="shared" si="7"/>
        <v>0.19507784179646037</v>
      </c>
      <c r="H99" s="23">
        <f t="shared" si="13"/>
        <v>14979.701127706752</v>
      </c>
      <c r="I99" s="23">
        <f t="shared" si="11"/>
        <v>2922.2077667490366</v>
      </c>
      <c r="J99" s="23">
        <f t="shared" si="8"/>
        <v>13579.67138665729</v>
      </c>
      <c r="K99" s="23">
        <f t="shared" ref="K99:K108" si="14">K100+J99</f>
        <v>50194.540401728664</v>
      </c>
      <c r="L99" s="24">
        <f t="shared" si="12"/>
        <v>3.350837241264303</v>
      </c>
    </row>
    <row r="100" spans="1:12" x14ac:dyDescent="0.2">
      <c r="A100" s="16">
        <v>91</v>
      </c>
      <c r="B100" s="47">
        <v>68</v>
      </c>
      <c r="C100" s="46">
        <v>251</v>
      </c>
      <c r="D100" s="46">
        <v>225</v>
      </c>
      <c r="E100" s="17">
        <v>0.55920000000000003</v>
      </c>
      <c r="F100" s="22">
        <f t="shared" si="10"/>
        <v>0.2857142857142857</v>
      </c>
      <c r="G100" s="22">
        <f t="shared" si="7"/>
        <v>0.25375558262281767</v>
      </c>
      <c r="H100" s="23">
        <f t="shared" si="13"/>
        <v>12057.493360957717</v>
      </c>
      <c r="I100" s="23">
        <f t="shared" si="11"/>
        <v>3059.6562527805813</v>
      </c>
      <c r="J100" s="23">
        <f t="shared" si="8"/>
        <v>10708.796884732035</v>
      </c>
      <c r="K100" s="23">
        <f t="shared" si="14"/>
        <v>36614.869015071374</v>
      </c>
      <c r="L100" s="24">
        <f t="shared" si="12"/>
        <v>3.0366899585970897</v>
      </c>
    </row>
    <row r="101" spans="1:12" x14ac:dyDescent="0.2">
      <c r="A101" s="16">
        <v>92</v>
      </c>
      <c r="B101" s="47">
        <v>57</v>
      </c>
      <c r="C101" s="46">
        <v>198</v>
      </c>
      <c r="D101" s="46">
        <v>193</v>
      </c>
      <c r="E101" s="17">
        <v>0.46629999999999999</v>
      </c>
      <c r="F101" s="22">
        <f t="shared" si="10"/>
        <v>0.2915601023017903</v>
      </c>
      <c r="G101" s="22">
        <f t="shared" si="7"/>
        <v>0.25230069462364924</v>
      </c>
      <c r="H101" s="23">
        <f t="shared" si="13"/>
        <v>8997.8371081771347</v>
      </c>
      <c r="I101" s="23">
        <f t="shared" si="11"/>
        <v>2270.1605525035384</v>
      </c>
      <c r="J101" s="23">
        <f t="shared" si="8"/>
        <v>7786.252421305996</v>
      </c>
      <c r="K101" s="23">
        <f t="shared" si="14"/>
        <v>25906.07213033934</v>
      </c>
      <c r="L101" s="24">
        <f t="shared" si="12"/>
        <v>2.8791443786858721</v>
      </c>
    </row>
    <row r="102" spans="1:12" x14ac:dyDescent="0.2">
      <c r="A102" s="16">
        <v>93</v>
      </c>
      <c r="B102" s="47">
        <v>46</v>
      </c>
      <c r="C102" s="46">
        <v>136</v>
      </c>
      <c r="D102" s="46">
        <v>135</v>
      </c>
      <c r="E102" s="17">
        <v>0.44069999999999998</v>
      </c>
      <c r="F102" s="22">
        <f t="shared" si="10"/>
        <v>0.33948339483394835</v>
      </c>
      <c r="G102" s="22">
        <f t="shared" si="7"/>
        <v>0.28531059780013124</v>
      </c>
      <c r="H102" s="23">
        <f t="shared" si="13"/>
        <v>6727.6765556735963</v>
      </c>
      <c r="I102" s="23">
        <f t="shared" si="11"/>
        <v>1919.4774199051617</v>
      </c>
      <c r="J102" s="23">
        <f t="shared" si="8"/>
        <v>5654.1128347206395</v>
      </c>
      <c r="K102" s="23">
        <f t="shared" si="14"/>
        <v>18119.819709033345</v>
      </c>
      <c r="L102" s="24">
        <f t="shared" si="12"/>
        <v>2.6933250371188708</v>
      </c>
    </row>
    <row r="103" spans="1:12" x14ac:dyDescent="0.2">
      <c r="A103" s="16">
        <v>94</v>
      </c>
      <c r="B103" s="47">
        <v>27</v>
      </c>
      <c r="C103" s="46">
        <v>112</v>
      </c>
      <c r="D103" s="46">
        <v>98</v>
      </c>
      <c r="E103" s="17">
        <v>0.52190000000000003</v>
      </c>
      <c r="F103" s="22">
        <f t="shared" si="10"/>
        <v>0.25714285714285712</v>
      </c>
      <c r="G103" s="22">
        <f t="shared" si="7"/>
        <v>0.22899073605255588</v>
      </c>
      <c r="H103" s="23">
        <f t="shared" si="13"/>
        <v>4808.1991357684346</v>
      </c>
      <c r="I103" s="23">
        <f t="shared" si="11"/>
        <v>1101.0330591868769</v>
      </c>
      <c r="J103" s="23">
        <f t="shared" si="8"/>
        <v>4281.7952301711885</v>
      </c>
      <c r="K103" s="23">
        <f t="shared" si="14"/>
        <v>12465.706874312706</v>
      </c>
      <c r="L103" s="24">
        <f t="shared" si="12"/>
        <v>2.5925937180054976</v>
      </c>
    </row>
    <row r="104" spans="1:12" x14ac:dyDescent="0.2">
      <c r="A104" s="16">
        <v>95</v>
      </c>
      <c r="B104" s="47">
        <v>25</v>
      </c>
      <c r="C104" s="46">
        <v>63</v>
      </c>
      <c r="D104" s="46">
        <v>78</v>
      </c>
      <c r="E104" s="17">
        <v>0.5101</v>
      </c>
      <c r="F104" s="22">
        <f t="shared" si="10"/>
        <v>0.3546099290780142</v>
      </c>
      <c r="G104" s="22">
        <f t="shared" si="7"/>
        <v>0.30212393123659326</v>
      </c>
      <c r="H104" s="23">
        <f t="shared" si="13"/>
        <v>3707.1660765815577</v>
      </c>
      <c r="I104" s="23">
        <f t="shared" si="11"/>
        <v>1120.0235888037578</v>
      </c>
      <c r="J104" s="23">
        <f t="shared" si="8"/>
        <v>3158.4665204265966</v>
      </c>
      <c r="K104" s="23">
        <f t="shared" si="14"/>
        <v>8183.9116441415172</v>
      </c>
      <c r="L104" s="24">
        <f t="shared" si="12"/>
        <v>2.2075923967474487</v>
      </c>
    </row>
    <row r="105" spans="1:12" x14ac:dyDescent="0.2">
      <c r="A105" s="16">
        <v>96</v>
      </c>
      <c r="B105" s="47">
        <v>22</v>
      </c>
      <c r="C105" s="46">
        <v>49</v>
      </c>
      <c r="D105" s="46">
        <v>40</v>
      </c>
      <c r="E105" s="17">
        <v>0.48259999999999997</v>
      </c>
      <c r="F105" s="22">
        <f t="shared" si="10"/>
        <v>0.4943820224719101</v>
      </c>
      <c r="G105" s="22">
        <f t="shared" si="7"/>
        <v>0.39368106107782719</v>
      </c>
      <c r="H105" s="23">
        <f t="shared" si="13"/>
        <v>2587.1424877777999</v>
      </c>
      <c r="I105" s="23">
        <f t="shared" si="11"/>
        <v>1018.5089997478939</v>
      </c>
      <c r="J105" s="23">
        <f t="shared" si="8"/>
        <v>2060.1659313082396</v>
      </c>
      <c r="K105" s="23">
        <f t="shared" si="14"/>
        <v>5025.4451237149206</v>
      </c>
      <c r="L105" s="24">
        <f t="shared" si="12"/>
        <v>1.9424694030020264</v>
      </c>
    </row>
    <row r="106" spans="1:12" x14ac:dyDescent="0.2">
      <c r="A106" s="16">
        <v>97</v>
      </c>
      <c r="B106" s="47">
        <v>9</v>
      </c>
      <c r="C106" s="46">
        <v>26</v>
      </c>
      <c r="D106" s="46">
        <v>31</v>
      </c>
      <c r="E106" s="17">
        <v>0.41560000000000002</v>
      </c>
      <c r="F106" s="22">
        <f t="shared" si="10"/>
        <v>0.31578947368421051</v>
      </c>
      <c r="G106" s="22">
        <f t="shared" si="7"/>
        <v>0.26659083638431735</v>
      </c>
      <c r="H106" s="23">
        <f t="shared" si="13"/>
        <v>1568.6334880299059</v>
      </c>
      <c r="I106" s="23">
        <f t="shared" si="11"/>
        <v>418.18331355434168</v>
      </c>
      <c r="J106" s="23">
        <f t="shared" si="8"/>
        <v>1324.2471595887487</v>
      </c>
      <c r="K106" s="23">
        <f t="shared" si="14"/>
        <v>2965.279192406681</v>
      </c>
      <c r="L106" s="24">
        <f t="shared" si="12"/>
        <v>1.8903582098906129</v>
      </c>
    </row>
    <row r="107" spans="1:12" x14ac:dyDescent="0.2">
      <c r="A107" s="16">
        <v>98</v>
      </c>
      <c r="B107" s="47">
        <v>9</v>
      </c>
      <c r="C107" s="46">
        <v>21</v>
      </c>
      <c r="D107" s="46">
        <v>18</v>
      </c>
      <c r="E107" s="17">
        <v>0.53790000000000004</v>
      </c>
      <c r="F107" s="22">
        <f t="shared" si="10"/>
        <v>0.46153846153846156</v>
      </c>
      <c r="G107" s="22">
        <f t="shared" si="7"/>
        <v>0.38040652777601663</v>
      </c>
      <c r="H107" s="23">
        <f t="shared" si="13"/>
        <v>1150.4501744755644</v>
      </c>
      <c r="I107" s="23">
        <f t="shared" si="11"/>
        <v>437.63875625156197</v>
      </c>
      <c r="J107" s="23">
        <f t="shared" si="8"/>
        <v>948.21730521171764</v>
      </c>
      <c r="K107" s="23">
        <f t="shared" si="14"/>
        <v>1641.0320328179323</v>
      </c>
      <c r="L107" s="24">
        <f t="shared" si="12"/>
        <v>1.4264259932560754</v>
      </c>
    </row>
    <row r="108" spans="1:12" x14ac:dyDescent="0.2">
      <c r="A108" s="16">
        <v>99</v>
      </c>
      <c r="B108" s="47">
        <v>5</v>
      </c>
      <c r="C108" s="46">
        <v>16</v>
      </c>
      <c r="D108" s="46">
        <v>12</v>
      </c>
      <c r="E108" s="17">
        <v>0.36170000000000002</v>
      </c>
      <c r="F108" s="22">
        <f t="shared" si="10"/>
        <v>0.35714285714285715</v>
      </c>
      <c r="G108" s="22">
        <f t="shared" si="7"/>
        <v>0.29084140418229942</v>
      </c>
      <c r="H108" s="23">
        <f t="shared" si="13"/>
        <v>712.81141822400241</v>
      </c>
      <c r="I108" s="23">
        <f t="shared" si="11"/>
        <v>207.31507379344515</v>
      </c>
      <c r="J108" s="23">
        <f t="shared" si="8"/>
        <v>580.48220662164636</v>
      </c>
      <c r="K108" s="23">
        <f t="shared" si="14"/>
        <v>692.81472760621466</v>
      </c>
      <c r="L108" s="24">
        <f t="shared" si="12"/>
        <v>0.97194673078103844</v>
      </c>
    </row>
    <row r="109" spans="1:12" x14ac:dyDescent="0.2">
      <c r="A109" s="16" t="s">
        <v>23</v>
      </c>
      <c r="B109" s="47">
        <v>7</v>
      </c>
      <c r="C109" s="46">
        <v>31</v>
      </c>
      <c r="D109" s="46">
        <v>32</v>
      </c>
      <c r="E109" s="17">
        <v>0</v>
      </c>
      <c r="F109" s="22">
        <f>B109/((C109+D109)/2)</f>
        <v>0.22222222222222221</v>
      </c>
      <c r="G109" s="22">
        <v>1</v>
      </c>
      <c r="H109" s="23">
        <f>H108-I108</f>
        <v>505.49634443055726</v>
      </c>
      <c r="I109" s="23">
        <f>H109*G109</f>
        <v>505.49634443055726</v>
      </c>
      <c r="J109" s="23">
        <f>H109*F109</f>
        <v>112.33252098456828</v>
      </c>
      <c r="K109" s="23">
        <f>J109</f>
        <v>112.33252098456828</v>
      </c>
      <c r="L109" s="24">
        <f>K109/H109</f>
        <v>0.22222222222222221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43466</v>
      </c>
      <c r="D7" s="40">
        <v>43831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6</v>
      </c>
      <c r="C9" s="46">
        <v>3042</v>
      </c>
      <c r="D9" s="46">
        <v>2733</v>
      </c>
      <c r="E9" s="17">
        <v>0.19543378995433791</v>
      </c>
      <c r="F9" s="18">
        <f>B9/((C9+D9)/2)</f>
        <v>2.0779220779220779E-3</v>
      </c>
      <c r="G9" s="18">
        <f t="shared" ref="G9:G72" si="0">F9/((1+(1-E9)*F9))</f>
        <v>2.0744539520952694E-3</v>
      </c>
      <c r="H9" s="13">
        <v>100000</v>
      </c>
      <c r="I9" s="13">
        <f>H9*G9</f>
        <v>207.44539520952694</v>
      </c>
      <c r="J9" s="13">
        <f t="shared" ref="J9:J72" si="1">H10+I9*E9</f>
        <v>99833.096444584851</v>
      </c>
      <c r="K9" s="13">
        <f t="shared" ref="K9:K72" si="2">K10+J9</f>
        <v>8228829.7002578229</v>
      </c>
      <c r="L9" s="19">
        <f>K9/H9</f>
        <v>82.288297002578233</v>
      </c>
    </row>
    <row r="10" spans="1:13" x14ac:dyDescent="0.2">
      <c r="A10" s="16">
        <v>1</v>
      </c>
      <c r="B10" s="47">
        <v>1</v>
      </c>
      <c r="C10" s="46">
        <v>3304</v>
      </c>
      <c r="D10" s="46">
        <v>3220</v>
      </c>
      <c r="E10" s="17">
        <v>0.55616438356164388</v>
      </c>
      <c r="F10" s="18">
        <f t="shared" ref="F10:F73" si="3">B10/((C10+D10)/2)</f>
        <v>3.0656039239730225E-4</v>
      </c>
      <c r="G10" s="18">
        <f t="shared" si="0"/>
        <v>3.065186867227862E-4</v>
      </c>
      <c r="H10" s="13">
        <f>H9-I9</f>
        <v>99792.554604790479</v>
      </c>
      <c r="I10" s="13">
        <f t="shared" ref="I10:I73" si="4">H10*G10</f>
        <v>30.588282782172307</v>
      </c>
      <c r="J10" s="13">
        <f t="shared" si="1"/>
        <v>99778.978435446057</v>
      </c>
      <c r="K10" s="13">
        <f t="shared" si="2"/>
        <v>8128996.6038132384</v>
      </c>
      <c r="L10" s="20">
        <f t="shared" ref="L10:L73" si="5">K10/H10</f>
        <v>81.458948876562886</v>
      </c>
    </row>
    <row r="11" spans="1:13" x14ac:dyDescent="0.2">
      <c r="A11" s="16">
        <v>2</v>
      </c>
      <c r="B11" s="47">
        <v>0</v>
      </c>
      <c r="C11" s="46">
        <v>3450</v>
      </c>
      <c r="D11" s="46">
        <v>3368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99761.966322008302</v>
      </c>
      <c r="I11" s="13">
        <f t="shared" si="4"/>
        <v>0</v>
      </c>
      <c r="J11" s="13">
        <f t="shared" si="1"/>
        <v>99761.966322008302</v>
      </c>
      <c r="K11" s="13">
        <f t="shared" si="2"/>
        <v>8029217.6253777919</v>
      </c>
      <c r="L11" s="20">
        <f t="shared" si="5"/>
        <v>80.483754695264878</v>
      </c>
    </row>
    <row r="12" spans="1:13" x14ac:dyDescent="0.2">
      <c r="A12" s="16">
        <v>3</v>
      </c>
      <c r="B12" s="47">
        <v>0</v>
      </c>
      <c r="C12" s="46">
        <v>3700</v>
      </c>
      <c r="D12" s="46">
        <v>3538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99761.966322008302</v>
      </c>
      <c r="I12" s="13">
        <f t="shared" si="4"/>
        <v>0</v>
      </c>
      <c r="J12" s="13">
        <f t="shared" si="1"/>
        <v>99761.966322008302</v>
      </c>
      <c r="K12" s="13">
        <f t="shared" si="2"/>
        <v>7929455.6590557834</v>
      </c>
      <c r="L12" s="20">
        <f t="shared" si="5"/>
        <v>79.483754695264878</v>
      </c>
    </row>
    <row r="13" spans="1:13" x14ac:dyDescent="0.2">
      <c r="A13" s="16">
        <v>4</v>
      </c>
      <c r="B13" s="47">
        <v>0</v>
      </c>
      <c r="C13" s="46">
        <v>3790</v>
      </c>
      <c r="D13" s="46">
        <v>3756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99761.966322008302</v>
      </c>
      <c r="I13" s="13">
        <f t="shared" si="4"/>
        <v>0</v>
      </c>
      <c r="J13" s="13">
        <f t="shared" si="1"/>
        <v>99761.966322008302</v>
      </c>
      <c r="K13" s="13">
        <f t="shared" si="2"/>
        <v>7829693.6927337749</v>
      </c>
      <c r="L13" s="20">
        <f t="shared" si="5"/>
        <v>78.483754695264864</v>
      </c>
    </row>
    <row r="14" spans="1:13" x14ac:dyDescent="0.2">
      <c r="A14" s="16">
        <v>5</v>
      </c>
      <c r="B14" s="47">
        <v>0</v>
      </c>
      <c r="C14" s="46">
        <v>3573</v>
      </c>
      <c r="D14" s="46">
        <v>3811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99761.966322008302</v>
      </c>
      <c r="I14" s="13">
        <f t="shared" si="4"/>
        <v>0</v>
      </c>
      <c r="J14" s="13">
        <f t="shared" si="1"/>
        <v>99761.966322008302</v>
      </c>
      <c r="K14" s="13">
        <f t="shared" si="2"/>
        <v>7729931.7264117664</v>
      </c>
      <c r="L14" s="20">
        <f t="shared" si="5"/>
        <v>77.483754695264864</v>
      </c>
    </row>
    <row r="15" spans="1:13" x14ac:dyDescent="0.2">
      <c r="A15" s="16">
        <v>6</v>
      </c>
      <c r="B15" s="47">
        <v>0</v>
      </c>
      <c r="C15" s="46">
        <v>3886</v>
      </c>
      <c r="D15" s="46">
        <v>3566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99761.966322008302</v>
      </c>
      <c r="I15" s="13">
        <f t="shared" si="4"/>
        <v>0</v>
      </c>
      <c r="J15" s="13">
        <f t="shared" si="1"/>
        <v>99761.966322008302</v>
      </c>
      <c r="K15" s="13">
        <f t="shared" si="2"/>
        <v>7630169.7600897579</v>
      </c>
      <c r="L15" s="20">
        <f t="shared" si="5"/>
        <v>76.483754695264864</v>
      </c>
    </row>
    <row r="16" spans="1:13" x14ac:dyDescent="0.2">
      <c r="A16" s="16">
        <v>7</v>
      </c>
      <c r="B16" s="47">
        <v>0</v>
      </c>
      <c r="C16" s="46">
        <v>3966</v>
      </c>
      <c r="D16" s="46">
        <v>3940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99761.966322008302</v>
      </c>
      <c r="I16" s="13">
        <f t="shared" si="4"/>
        <v>0</v>
      </c>
      <c r="J16" s="13">
        <f t="shared" si="1"/>
        <v>99761.966322008302</v>
      </c>
      <c r="K16" s="13">
        <f t="shared" si="2"/>
        <v>7530407.7937677493</v>
      </c>
      <c r="L16" s="20">
        <f t="shared" si="5"/>
        <v>75.483754695264864</v>
      </c>
    </row>
    <row r="17" spans="1:12" x14ac:dyDescent="0.2">
      <c r="A17" s="16">
        <v>8</v>
      </c>
      <c r="B17" s="47">
        <v>0</v>
      </c>
      <c r="C17" s="46">
        <v>4039</v>
      </c>
      <c r="D17" s="46">
        <v>3992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99761.966322008302</v>
      </c>
      <c r="I17" s="13">
        <f t="shared" si="4"/>
        <v>0</v>
      </c>
      <c r="J17" s="13">
        <f t="shared" si="1"/>
        <v>99761.966322008302</v>
      </c>
      <c r="K17" s="13">
        <f t="shared" si="2"/>
        <v>7430645.8274457408</v>
      </c>
      <c r="L17" s="20">
        <f t="shared" si="5"/>
        <v>74.483754695264864</v>
      </c>
    </row>
    <row r="18" spans="1:12" x14ac:dyDescent="0.2">
      <c r="A18" s="16">
        <v>9</v>
      </c>
      <c r="B18" s="47">
        <v>0</v>
      </c>
      <c r="C18" s="46">
        <v>4010</v>
      </c>
      <c r="D18" s="46">
        <v>4098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99761.966322008302</v>
      </c>
      <c r="I18" s="13">
        <f t="shared" si="4"/>
        <v>0</v>
      </c>
      <c r="J18" s="13">
        <f t="shared" si="1"/>
        <v>99761.966322008302</v>
      </c>
      <c r="K18" s="13">
        <f t="shared" si="2"/>
        <v>7330883.8611237323</v>
      </c>
      <c r="L18" s="20">
        <f t="shared" si="5"/>
        <v>73.483754695264864</v>
      </c>
    </row>
    <row r="19" spans="1:12" x14ac:dyDescent="0.2">
      <c r="A19" s="16">
        <v>10</v>
      </c>
      <c r="B19" s="47">
        <v>0</v>
      </c>
      <c r="C19" s="46">
        <v>4236</v>
      </c>
      <c r="D19" s="46">
        <v>4037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99761.966322008302</v>
      </c>
      <c r="I19" s="13">
        <f t="shared" si="4"/>
        <v>0</v>
      </c>
      <c r="J19" s="13">
        <f t="shared" si="1"/>
        <v>99761.966322008302</v>
      </c>
      <c r="K19" s="13">
        <f t="shared" si="2"/>
        <v>7231121.8948017238</v>
      </c>
      <c r="L19" s="20">
        <f t="shared" si="5"/>
        <v>72.483754695264864</v>
      </c>
    </row>
    <row r="20" spans="1:12" x14ac:dyDescent="0.2">
      <c r="A20" s="16">
        <v>11</v>
      </c>
      <c r="B20" s="47">
        <v>0</v>
      </c>
      <c r="C20" s="46">
        <v>4140</v>
      </c>
      <c r="D20" s="46">
        <v>4299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99761.966322008302</v>
      </c>
      <c r="I20" s="13">
        <f t="shared" si="4"/>
        <v>0</v>
      </c>
      <c r="J20" s="13">
        <f t="shared" si="1"/>
        <v>99761.966322008302</v>
      </c>
      <c r="K20" s="13">
        <f t="shared" si="2"/>
        <v>7131359.9284797153</v>
      </c>
      <c r="L20" s="20">
        <f t="shared" si="5"/>
        <v>71.483754695264849</v>
      </c>
    </row>
    <row r="21" spans="1:12" x14ac:dyDescent="0.2">
      <c r="A21" s="16">
        <v>12</v>
      </c>
      <c r="B21" s="47">
        <v>0</v>
      </c>
      <c r="C21" s="46">
        <v>3833</v>
      </c>
      <c r="D21" s="46">
        <v>4175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99761.966322008302</v>
      </c>
      <c r="I21" s="13">
        <f t="shared" si="4"/>
        <v>0</v>
      </c>
      <c r="J21" s="13">
        <f t="shared" si="1"/>
        <v>99761.966322008302</v>
      </c>
      <c r="K21" s="13">
        <f t="shared" si="2"/>
        <v>7031597.9621577067</v>
      </c>
      <c r="L21" s="20">
        <f t="shared" si="5"/>
        <v>70.483754695264849</v>
      </c>
    </row>
    <row r="22" spans="1:12" x14ac:dyDescent="0.2">
      <c r="A22" s="16">
        <v>13</v>
      </c>
      <c r="B22" s="47">
        <v>1</v>
      </c>
      <c r="C22" s="46">
        <v>3782</v>
      </c>
      <c r="D22" s="46">
        <v>3861</v>
      </c>
      <c r="E22" s="17">
        <v>0.52328767123287667</v>
      </c>
      <c r="F22" s="18">
        <f t="shared" si="3"/>
        <v>2.6167735182519954E-4</v>
      </c>
      <c r="G22" s="18">
        <f t="shared" si="0"/>
        <v>2.6164471300263112E-4</v>
      </c>
      <c r="H22" s="13">
        <f t="shared" si="6"/>
        <v>99761.966322008302</v>
      </c>
      <c r="I22" s="13">
        <f t="shared" si="4"/>
        <v>26.102191046900014</v>
      </c>
      <c r="J22" s="13">
        <f t="shared" si="1"/>
        <v>99749.523085728404</v>
      </c>
      <c r="K22" s="13">
        <f t="shared" si="2"/>
        <v>6931835.9958356982</v>
      </c>
      <c r="L22" s="20">
        <f t="shared" si="5"/>
        <v>69.483754695264849</v>
      </c>
    </row>
    <row r="23" spans="1:12" x14ac:dyDescent="0.2">
      <c r="A23" s="16">
        <v>14</v>
      </c>
      <c r="B23" s="47">
        <v>0</v>
      </c>
      <c r="C23" s="46">
        <v>3802</v>
      </c>
      <c r="D23" s="46">
        <v>3798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99735.864130961403</v>
      </c>
      <c r="I23" s="13">
        <f t="shared" si="4"/>
        <v>0</v>
      </c>
      <c r="J23" s="13">
        <f t="shared" si="1"/>
        <v>99735.864130961403</v>
      </c>
      <c r="K23" s="13">
        <f t="shared" si="2"/>
        <v>6832086.4727499699</v>
      </c>
      <c r="L23" s="20">
        <f t="shared" si="5"/>
        <v>68.501802558996005</v>
      </c>
    </row>
    <row r="24" spans="1:12" x14ac:dyDescent="0.2">
      <c r="A24" s="16">
        <v>15</v>
      </c>
      <c r="B24" s="47">
        <v>0</v>
      </c>
      <c r="C24" s="46">
        <v>3693</v>
      </c>
      <c r="D24" s="46">
        <v>3826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99735.864130961403</v>
      </c>
      <c r="I24" s="13">
        <f t="shared" si="4"/>
        <v>0</v>
      </c>
      <c r="J24" s="13">
        <f t="shared" si="1"/>
        <v>99735.864130961403</v>
      </c>
      <c r="K24" s="13">
        <f t="shared" si="2"/>
        <v>6732350.6086190082</v>
      </c>
      <c r="L24" s="20">
        <f t="shared" si="5"/>
        <v>67.501802558996005</v>
      </c>
    </row>
    <row r="25" spans="1:12" x14ac:dyDescent="0.2">
      <c r="A25" s="16">
        <v>16</v>
      </c>
      <c r="B25" s="47">
        <v>0</v>
      </c>
      <c r="C25" s="46">
        <v>3529</v>
      </c>
      <c r="D25" s="46">
        <v>3706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99735.864130961403</v>
      </c>
      <c r="I25" s="13">
        <f t="shared" si="4"/>
        <v>0</v>
      </c>
      <c r="J25" s="13">
        <f t="shared" si="1"/>
        <v>99735.864130961403</v>
      </c>
      <c r="K25" s="13">
        <f t="shared" si="2"/>
        <v>6632614.7444880465</v>
      </c>
      <c r="L25" s="20">
        <f t="shared" si="5"/>
        <v>66.501802558996005</v>
      </c>
    </row>
    <row r="26" spans="1:12" x14ac:dyDescent="0.2">
      <c r="A26" s="16">
        <v>17</v>
      </c>
      <c r="B26" s="47">
        <v>0</v>
      </c>
      <c r="C26" s="46">
        <v>3456</v>
      </c>
      <c r="D26" s="46">
        <v>3553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99735.864130961403</v>
      </c>
      <c r="I26" s="13">
        <f t="shared" si="4"/>
        <v>0</v>
      </c>
      <c r="J26" s="13">
        <f t="shared" si="1"/>
        <v>99735.864130961403</v>
      </c>
      <c r="K26" s="13">
        <f t="shared" si="2"/>
        <v>6532878.8803570848</v>
      </c>
      <c r="L26" s="20">
        <f t="shared" si="5"/>
        <v>65.501802558996005</v>
      </c>
    </row>
    <row r="27" spans="1:12" x14ac:dyDescent="0.2">
      <c r="A27" s="16">
        <v>18</v>
      </c>
      <c r="B27" s="47">
        <v>0</v>
      </c>
      <c r="C27" s="46">
        <v>3436</v>
      </c>
      <c r="D27" s="46">
        <v>3514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99735.864130961403</v>
      </c>
      <c r="I27" s="13">
        <f t="shared" si="4"/>
        <v>0</v>
      </c>
      <c r="J27" s="13">
        <f t="shared" si="1"/>
        <v>99735.864130961403</v>
      </c>
      <c r="K27" s="13">
        <f t="shared" si="2"/>
        <v>6433143.0162261231</v>
      </c>
      <c r="L27" s="20">
        <f t="shared" si="5"/>
        <v>64.50180255899599</v>
      </c>
    </row>
    <row r="28" spans="1:12" x14ac:dyDescent="0.2">
      <c r="A28" s="16">
        <v>19</v>
      </c>
      <c r="B28" s="47">
        <v>0</v>
      </c>
      <c r="C28" s="46">
        <v>3342</v>
      </c>
      <c r="D28" s="46">
        <v>3528</v>
      </c>
      <c r="E28" s="17">
        <v>0.5876712328767123</v>
      </c>
      <c r="F28" s="18">
        <f t="shared" si="3"/>
        <v>0</v>
      </c>
      <c r="G28" s="18">
        <f t="shared" si="0"/>
        <v>0</v>
      </c>
      <c r="H28" s="13">
        <f t="shared" si="6"/>
        <v>99735.864130961403</v>
      </c>
      <c r="I28" s="13">
        <f t="shared" si="4"/>
        <v>0</v>
      </c>
      <c r="J28" s="13">
        <f t="shared" si="1"/>
        <v>99735.864130961403</v>
      </c>
      <c r="K28" s="13">
        <f t="shared" si="2"/>
        <v>6333407.1520951614</v>
      </c>
      <c r="L28" s="20">
        <f t="shared" si="5"/>
        <v>63.50180255899599</v>
      </c>
    </row>
    <row r="29" spans="1:12" x14ac:dyDescent="0.2">
      <c r="A29" s="16">
        <v>20</v>
      </c>
      <c r="B29" s="47">
        <v>2</v>
      </c>
      <c r="C29" s="46">
        <v>3120</v>
      </c>
      <c r="D29" s="46">
        <v>3433</v>
      </c>
      <c r="E29" s="17">
        <v>0</v>
      </c>
      <c r="F29" s="18">
        <f t="shared" si="3"/>
        <v>6.10407446970853E-4</v>
      </c>
      <c r="G29" s="18">
        <f t="shared" si="0"/>
        <v>6.1003507701692841E-4</v>
      </c>
      <c r="H29" s="13">
        <f t="shared" si="6"/>
        <v>99735.864130961403</v>
      </c>
      <c r="I29" s="13">
        <f t="shared" si="4"/>
        <v>60.842375556480945</v>
      </c>
      <c r="J29" s="13">
        <f t="shared" si="1"/>
        <v>99675.021755404916</v>
      </c>
      <c r="K29" s="13">
        <f t="shared" si="2"/>
        <v>6233671.2879641997</v>
      </c>
      <c r="L29" s="20">
        <f t="shared" si="5"/>
        <v>62.50180255899599</v>
      </c>
    </row>
    <row r="30" spans="1:12" x14ac:dyDescent="0.2">
      <c r="A30" s="16">
        <v>21</v>
      </c>
      <c r="B30" s="47">
        <v>0</v>
      </c>
      <c r="C30" s="46">
        <v>3394</v>
      </c>
      <c r="D30" s="46">
        <v>3223</v>
      </c>
      <c r="E30" s="17">
        <v>0.8246575342465754</v>
      </c>
      <c r="F30" s="18">
        <f t="shared" si="3"/>
        <v>0</v>
      </c>
      <c r="G30" s="18">
        <f t="shared" si="0"/>
        <v>0</v>
      </c>
      <c r="H30" s="13">
        <f t="shared" si="6"/>
        <v>99675.021755404916</v>
      </c>
      <c r="I30" s="13">
        <f t="shared" si="4"/>
        <v>0</v>
      </c>
      <c r="J30" s="13">
        <f t="shared" si="1"/>
        <v>99675.021755404916</v>
      </c>
      <c r="K30" s="13">
        <f t="shared" si="2"/>
        <v>6133996.2662087949</v>
      </c>
      <c r="L30" s="20">
        <f t="shared" si="5"/>
        <v>61.53995412472711</v>
      </c>
    </row>
    <row r="31" spans="1:12" x14ac:dyDescent="0.2">
      <c r="A31" s="16">
        <v>22</v>
      </c>
      <c r="B31" s="47">
        <v>1</v>
      </c>
      <c r="C31" s="46">
        <v>3203</v>
      </c>
      <c r="D31" s="46">
        <v>3443</v>
      </c>
      <c r="E31" s="17">
        <v>0</v>
      </c>
      <c r="F31" s="18">
        <f t="shared" si="3"/>
        <v>3.0093289196509181E-4</v>
      </c>
      <c r="G31" s="18">
        <f t="shared" si="0"/>
        <v>3.0084235860409147E-4</v>
      </c>
      <c r="H31" s="13">
        <f t="shared" si="6"/>
        <v>99675.021755404916</v>
      </c>
      <c r="I31" s="13">
        <f t="shared" si="4"/>
        <v>29.986468638810145</v>
      </c>
      <c r="J31" s="13">
        <f t="shared" si="1"/>
        <v>99645.035286766099</v>
      </c>
      <c r="K31" s="13">
        <f t="shared" si="2"/>
        <v>6034321.2444533901</v>
      </c>
      <c r="L31" s="20">
        <f t="shared" si="5"/>
        <v>60.53995412472711</v>
      </c>
    </row>
    <row r="32" spans="1:12" x14ac:dyDescent="0.2">
      <c r="A32" s="16">
        <v>23</v>
      </c>
      <c r="B32" s="47">
        <v>1</v>
      </c>
      <c r="C32" s="46">
        <v>3222</v>
      </c>
      <c r="D32" s="46">
        <v>3302</v>
      </c>
      <c r="E32" s="17">
        <v>0.48493150684931507</v>
      </c>
      <c r="F32" s="18">
        <f t="shared" si="3"/>
        <v>3.0656039239730225E-4</v>
      </c>
      <c r="G32" s="18">
        <f t="shared" si="0"/>
        <v>3.065119942762034E-4</v>
      </c>
      <c r="H32" s="13">
        <f t="shared" si="6"/>
        <v>99645.035286766099</v>
      </c>
      <c r="I32" s="13">
        <f t="shared" si="4"/>
        <v>30.542398485469334</v>
      </c>
      <c r="J32" s="13">
        <f t="shared" si="1"/>
        <v>99629.303859600972</v>
      </c>
      <c r="K32" s="13">
        <f t="shared" si="2"/>
        <v>5934676.2091666237</v>
      </c>
      <c r="L32" s="20">
        <f t="shared" si="5"/>
        <v>59.558172588201295</v>
      </c>
    </row>
    <row r="33" spans="1:12" x14ac:dyDescent="0.2">
      <c r="A33" s="16">
        <v>24</v>
      </c>
      <c r="B33" s="47">
        <v>1</v>
      </c>
      <c r="C33" s="46">
        <v>3306</v>
      </c>
      <c r="D33" s="46">
        <v>3268</v>
      </c>
      <c r="E33" s="17">
        <v>0</v>
      </c>
      <c r="F33" s="18">
        <f t="shared" si="3"/>
        <v>3.0422878004259202E-4</v>
      </c>
      <c r="G33" s="18">
        <f t="shared" si="0"/>
        <v>3.0413625304136254E-4</v>
      </c>
      <c r="H33" s="13">
        <f t="shared" si="6"/>
        <v>99614.492888280627</v>
      </c>
      <c r="I33" s="13">
        <f t="shared" si="4"/>
        <v>30.296378615657126</v>
      </c>
      <c r="J33" s="13">
        <f t="shared" si="1"/>
        <v>99584.196509664966</v>
      </c>
      <c r="K33" s="13">
        <f t="shared" si="2"/>
        <v>5835046.9053070229</v>
      </c>
      <c r="L33" s="20">
        <f t="shared" si="5"/>
        <v>58.576284796742662</v>
      </c>
    </row>
    <row r="34" spans="1:12" x14ac:dyDescent="0.2">
      <c r="A34" s="16">
        <v>25</v>
      </c>
      <c r="B34" s="47">
        <v>0</v>
      </c>
      <c r="C34" s="46">
        <v>3455</v>
      </c>
      <c r="D34" s="46">
        <v>3370</v>
      </c>
      <c r="E34" s="17">
        <v>0.41369863013698632</v>
      </c>
      <c r="F34" s="18">
        <f t="shared" si="3"/>
        <v>0</v>
      </c>
      <c r="G34" s="18">
        <f t="shared" si="0"/>
        <v>0</v>
      </c>
      <c r="H34" s="13">
        <f t="shared" si="6"/>
        <v>99584.196509664966</v>
      </c>
      <c r="I34" s="13">
        <f t="shared" si="4"/>
        <v>0</v>
      </c>
      <c r="J34" s="13">
        <f t="shared" si="1"/>
        <v>99584.196509664966</v>
      </c>
      <c r="K34" s="13">
        <f t="shared" si="2"/>
        <v>5735462.708797358</v>
      </c>
      <c r="L34" s="20">
        <f t="shared" si="5"/>
        <v>57.594105388405808</v>
      </c>
    </row>
    <row r="35" spans="1:12" x14ac:dyDescent="0.2">
      <c r="A35" s="16">
        <v>26</v>
      </c>
      <c r="B35" s="47">
        <v>1</v>
      </c>
      <c r="C35" s="46">
        <v>3545</v>
      </c>
      <c r="D35" s="46">
        <v>3500</v>
      </c>
      <c r="E35" s="17">
        <v>0</v>
      </c>
      <c r="F35" s="18">
        <f t="shared" si="3"/>
        <v>2.8388928317955999E-4</v>
      </c>
      <c r="G35" s="18">
        <f t="shared" si="0"/>
        <v>2.8380871292748688E-4</v>
      </c>
      <c r="H35" s="13">
        <f t="shared" si="6"/>
        <v>99584.196509664966</v>
      </c>
      <c r="I35" s="13">
        <f t="shared" si="4"/>
        <v>28.262862639325945</v>
      </c>
      <c r="J35" s="13">
        <f t="shared" si="1"/>
        <v>99555.933647025638</v>
      </c>
      <c r="K35" s="13">
        <f t="shared" si="2"/>
        <v>5635878.5122876931</v>
      </c>
      <c r="L35" s="20">
        <f t="shared" si="5"/>
        <v>56.594105388405808</v>
      </c>
    </row>
    <row r="36" spans="1:12" x14ac:dyDescent="0.2">
      <c r="A36" s="16">
        <v>27</v>
      </c>
      <c r="B36" s="47">
        <v>0</v>
      </c>
      <c r="C36" s="46">
        <v>3555</v>
      </c>
      <c r="D36" s="46">
        <v>3637</v>
      </c>
      <c r="E36" s="17">
        <v>0.54794520547945202</v>
      </c>
      <c r="F36" s="18">
        <f t="shared" si="3"/>
        <v>0</v>
      </c>
      <c r="G36" s="18">
        <f t="shared" si="0"/>
        <v>0</v>
      </c>
      <c r="H36" s="13">
        <f t="shared" si="6"/>
        <v>99555.933647025638</v>
      </c>
      <c r="I36" s="13">
        <f t="shared" si="4"/>
        <v>0</v>
      </c>
      <c r="J36" s="13">
        <f t="shared" si="1"/>
        <v>99555.933647025638</v>
      </c>
      <c r="K36" s="13">
        <f t="shared" si="2"/>
        <v>5536322.5786406677</v>
      </c>
      <c r="L36" s="20">
        <f t="shared" si="5"/>
        <v>55.610171848416719</v>
      </c>
    </row>
    <row r="37" spans="1:12" x14ac:dyDescent="0.2">
      <c r="A37" s="16">
        <v>28</v>
      </c>
      <c r="B37" s="47">
        <v>1</v>
      </c>
      <c r="C37" s="46">
        <v>3599</v>
      </c>
      <c r="D37" s="46">
        <v>3658</v>
      </c>
      <c r="E37" s="17">
        <v>0.46575342465753422</v>
      </c>
      <c r="F37" s="18">
        <f t="shared" si="3"/>
        <v>2.7559597629874606E-4</v>
      </c>
      <c r="G37" s="18">
        <f t="shared" si="0"/>
        <v>2.7555540456629282E-4</v>
      </c>
      <c r="H37" s="13">
        <f t="shared" si="6"/>
        <v>99555.933647025638</v>
      </c>
      <c r="I37" s="13">
        <f t="shared" si="4"/>
        <v>27.433175573081154</v>
      </c>
      <c r="J37" s="13">
        <f t="shared" si="1"/>
        <v>99541.277566924953</v>
      </c>
      <c r="K37" s="13">
        <f t="shared" si="2"/>
        <v>5436766.6449936423</v>
      </c>
      <c r="L37" s="20">
        <f t="shared" si="5"/>
        <v>54.610171848416719</v>
      </c>
    </row>
    <row r="38" spans="1:12" x14ac:dyDescent="0.2">
      <c r="A38" s="16">
        <v>29</v>
      </c>
      <c r="B38" s="47">
        <v>2</v>
      </c>
      <c r="C38" s="46">
        <v>3795</v>
      </c>
      <c r="D38" s="46">
        <v>3690</v>
      </c>
      <c r="E38" s="17">
        <v>0.64018264840182648</v>
      </c>
      <c r="F38" s="18">
        <f t="shared" si="3"/>
        <v>5.3440213760855043E-4</v>
      </c>
      <c r="G38" s="18">
        <f t="shared" si="0"/>
        <v>5.3429939869360137E-4</v>
      </c>
      <c r="H38" s="13">
        <f t="shared" si="6"/>
        <v>99528.500471452557</v>
      </c>
      <c r="I38" s="13">
        <f t="shared" si="4"/>
        <v>53.178017954772919</v>
      </c>
      <c r="J38" s="13">
        <f t="shared" si="1"/>
        <v>99509.366097868828</v>
      </c>
      <c r="K38" s="13">
        <f t="shared" si="2"/>
        <v>5337225.3674267177</v>
      </c>
      <c r="L38" s="20">
        <f t="shared" si="5"/>
        <v>53.625095747901646</v>
      </c>
    </row>
    <row r="39" spans="1:12" x14ac:dyDescent="0.2">
      <c r="A39" s="16">
        <v>30</v>
      </c>
      <c r="B39" s="47">
        <v>3</v>
      </c>
      <c r="C39" s="46">
        <v>3977</v>
      </c>
      <c r="D39" s="46">
        <v>3873</v>
      </c>
      <c r="E39" s="17">
        <v>0.46027397260273972</v>
      </c>
      <c r="F39" s="18">
        <f t="shared" si="3"/>
        <v>7.6433121019108278E-4</v>
      </c>
      <c r="G39" s="18">
        <f t="shared" si="0"/>
        <v>7.6401603107975342E-4</v>
      </c>
      <c r="H39" s="13">
        <f t="shared" si="6"/>
        <v>99475.322453497778</v>
      </c>
      <c r="I39" s="13">
        <f t="shared" si="4"/>
        <v>76.000741051300054</v>
      </c>
      <c r="J39" s="13">
        <f t="shared" si="1"/>
        <v>99434.3028754509</v>
      </c>
      <c r="K39" s="13">
        <f t="shared" si="2"/>
        <v>5237716.0013288492</v>
      </c>
      <c r="L39" s="20">
        <f t="shared" si="5"/>
        <v>52.653420689109609</v>
      </c>
    </row>
    <row r="40" spans="1:12" x14ac:dyDescent="0.2">
      <c r="A40" s="16">
        <v>31</v>
      </c>
      <c r="B40" s="47">
        <v>2</v>
      </c>
      <c r="C40" s="46">
        <v>4073</v>
      </c>
      <c r="D40" s="46">
        <v>4022</v>
      </c>
      <c r="E40" s="17">
        <v>0.50273972602739725</v>
      </c>
      <c r="F40" s="18">
        <f t="shared" si="3"/>
        <v>4.941321803582458E-4</v>
      </c>
      <c r="G40" s="18">
        <f t="shared" si="0"/>
        <v>4.940107958277066E-4</v>
      </c>
      <c r="H40" s="13">
        <f t="shared" si="6"/>
        <v>99399.321712446472</v>
      </c>
      <c r="I40" s="13">
        <f t="shared" si="4"/>
        <v>49.104338023899921</v>
      </c>
      <c r="J40" s="13">
        <f t="shared" si="1"/>
        <v>99374.904075867467</v>
      </c>
      <c r="K40" s="13">
        <f t="shared" si="2"/>
        <v>5138281.6984533984</v>
      </c>
      <c r="L40" s="20">
        <f t="shared" si="5"/>
        <v>51.693327579417463</v>
      </c>
    </row>
    <row r="41" spans="1:12" x14ac:dyDescent="0.2">
      <c r="A41" s="16">
        <v>32</v>
      </c>
      <c r="B41" s="47">
        <v>2</v>
      </c>
      <c r="C41" s="46">
        <v>4353</v>
      </c>
      <c r="D41" s="46">
        <v>4120</v>
      </c>
      <c r="E41" s="17">
        <v>0.31232876712328766</v>
      </c>
      <c r="F41" s="18">
        <f t="shared" si="3"/>
        <v>4.7208780833234983E-4</v>
      </c>
      <c r="G41" s="18">
        <f t="shared" si="0"/>
        <v>4.7193459891539083E-4</v>
      </c>
      <c r="H41" s="13">
        <f t="shared" si="6"/>
        <v>99350.217374422573</v>
      </c>
      <c r="I41" s="13">
        <f t="shared" si="4"/>
        <v>46.88680498875501</v>
      </c>
      <c r="J41" s="13">
        <f t="shared" si="1"/>
        <v>99317.974667430302</v>
      </c>
      <c r="K41" s="13">
        <f t="shared" si="2"/>
        <v>5038906.7943775309</v>
      </c>
      <c r="L41" s="20">
        <f t="shared" si="5"/>
        <v>50.718628781528793</v>
      </c>
    </row>
    <row r="42" spans="1:12" x14ac:dyDescent="0.2">
      <c r="A42" s="16">
        <v>33</v>
      </c>
      <c r="B42" s="47">
        <v>1</v>
      </c>
      <c r="C42" s="46">
        <v>4514</v>
      </c>
      <c r="D42" s="46">
        <v>4438</v>
      </c>
      <c r="E42" s="17">
        <v>0.50045662100456623</v>
      </c>
      <c r="F42" s="18">
        <f t="shared" si="3"/>
        <v>2.2341376228775692E-4</v>
      </c>
      <c r="G42" s="18">
        <f t="shared" si="0"/>
        <v>2.2338883100726738E-4</v>
      </c>
      <c r="H42" s="13">
        <f t="shared" si="6"/>
        <v>99303.33056943382</v>
      </c>
      <c r="I42" s="13">
        <f t="shared" si="4"/>
        <v>22.18325493103406</v>
      </c>
      <c r="J42" s="13">
        <f t="shared" si="1"/>
        <v>99292.249071308455</v>
      </c>
      <c r="K42" s="13">
        <f t="shared" si="2"/>
        <v>4939588.819710101</v>
      </c>
      <c r="L42" s="20">
        <f t="shared" si="5"/>
        <v>49.742428490414973</v>
      </c>
    </row>
    <row r="43" spans="1:12" x14ac:dyDescent="0.2">
      <c r="A43" s="16">
        <v>34</v>
      </c>
      <c r="B43" s="47">
        <v>3</v>
      </c>
      <c r="C43" s="46">
        <v>4771</v>
      </c>
      <c r="D43" s="46">
        <v>4582</v>
      </c>
      <c r="E43" s="17">
        <v>0.30273972602739729</v>
      </c>
      <c r="F43" s="18">
        <f t="shared" si="3"/>
        <v>6.4150539933711113E-4</v>
      </c>
      <c r="G43" s="18">
        <f t="shared" si="0"/>
        <v>6.4121858468125874E-4</v>
      </c>
      <c r="H43" s="13">
        <f t="shared" si="6"/>
        <v>99281.147314502785</v>
      </c>
      <c r="I43" s="13">
        <f t="shared" si="4"/>
        <v>63.660916766537028</v>
      </c>
      <c r="J43" s="13">
        <f t="shared" si="1"/>
        <v>99236.759086236809</v>
      </c>
      <c r="K43" s="13">
        <f t="shared" si="2"/>
        <v>4840296.5706387926</v>
      </c>
      <c r="L43" s="20">
        <f t="shared" si="5"/>
        <v>48.753431054797367</v>
      </c>
    </row>
    <row r="44" spans="1:12" x14ac:dyDescent="0.2">
      <c r="A44" s="16">
        <v>35</v>
      </c>
      <c r="B44" s="47">
        <v>2</v>
      </c>
      <c r="C44" s="46">
        <v>4871</v>
      </c>
      <c r="D44" s="46">
        <v>4856</v>
      </c>
      <c r="E44" s="17">
        <v>0.58904109589041098</v>
      </c>
      <c r="F44" s="18">
        <f t="shared" si="3"/>
        <v>4.1122648298550429E-4</v>
      </c>
      <c r="G44" s="18">
        <f t="shared" si="0"/>
        <v>4.1115699861023306E-4</v>
      </c>
      <c r="H44" s="13">
        <f t="shared" si="6"/>
        <v>99217.486397736255</v>
      </c>
      <c r="I44" s="13">
        <f t="shared" si="4"/>
        <v>40.793963916944861</v>
      </c>
      <c r="J44" s="13">
        <f t="shared" si="1"/>
        <v>99200.721755030652</v>
      </c>
      <c r="K44" s="13">
        <f t="shared" si="2"/>
        <v>4741059.8115525562</v>
      </c>
      <c r="L44" s="20">
        <f t="shared" si="5"/>
        <v>47.784518472347919</v>
      </c>
    </row>
    <row r="45" spans="1:12" x14ac:dyDescent="0.2">
      <c r="A45" s="16">
        <v>36</v>
      </c>
      <c r="B45" s="47">
        <v>1</v>
      </c>
      <c r="C45" s="46">
        <v>5384</v>
      </c>
      <c r="D45" s="46">
        <v>4977</v>
      </c>
      <c r="E45" s="17">
        <v>0.5821917808219178</v>
      </c>
      <c r="F45" s="18">
        <f t="shared" si="3"/>
        <v>1.9303156066016793E-4</v>
      </c>
      <c r="G45" s="18">
        <f t="shared" si="0"/>
        <v>1.930159938869455E-4</v>
      </c>
      <c r="H45" s="13">
        <f t="shared" si="6"/>
        <v>99176.692433819306</v>
      </c>
      <c r="I45" s="13">
        <f t="shared" si="4"/>
        <v>19.142687860533542</v>
      </c>
      <c r="J45" s="13">
        <f t="shared" si="1"/>
        <v>99168.694461494015</v>
      </c>
      <c r="K45" s="13">
        <f t="shared" si="2"/>
        <v>4641859.0897975257</v>
      </c>
      <c r="L45" s="20">
        <f t="shared" si="5"/>
        <v>46.803931204854834</v>
      </c>
    </row>
    <row r="46" spans="1:12" x14ac:dyDescent="0.2">
      <c r="A46" s="16">
        <v>37</v>
      </c>
      <c r="B46" s="47">
        <v>4</v>
      </c>
      <c r="C46" s="46">
        <v>5600</v>
      </c>
      <c r="D46" s="46">
        <v>5431</v>
      </c>
      <c r="E46" s="17">
        <v>0.4287671232876713</v>
      </c>
      <c r="F46" s="18">
        <f t="shared" si="3"/>
        <v>7.2522890037167984E-4</v>
      </c>
      <c r="G46" s="18">
        <f t="shared" si="0"/>
        <v>7.2492858088030665E-4</v>
      </c>
      <c r="H46" s="13">
        <f t="shared" si="6"/>
        <v>99157.549745958779</v>
      </c>
      <c r="I46" s="13">
        <f t="shared" si="4"/>
        <v>71.882141820906313</v>
      </c>
      <c r="J46" s="13">
        <f t="shared" si="1"/>
        <v>99116.488303302176</v>
      </c>
      <c r="K46" s="13">
        <f t="shared" si="2"/>
        <v>4542690.3953360319</v>
      </c>
      <c r="L46" s="20">
        <f t="shared" si="5"/>
        <v>45.812854462160324</v>
      </c>
    </row>
    <row r="47" spans="1:12" x14ac:dyDescent="0.2">
      <c r="A47" s="16">
        <v>38</v>
      </c>
      <c r="B47" s="47">
        <v>4</v>
      </c>
      <c r="C47" s="46">
        <v>5715</v>
      </c>
      <c r="D47" s="46">
        <v>5665</v>
      </c>
      <c r="E47" s="17">
        <v>0.60547945205479448</v>
      </c>
      <c r="F47" s="18">
        <f t="shared" si="3"/>
        <v>7.0298769771529003E-4</v>
      </c>
      <c r="G47" s="18">
        <f t="shared" si="0"/>
        <v>7.0279278299202966E-4</v>
      </c>
      <c r="H47" s="13">
        <f t="shared" si="6"/>
        <v>99085.667604137867</v>
      </c>
      <c r="I47" s="13">
        <f t="shared" si="4"/>
        <v>69.636692090135242</v>
      </c>
      <c r="J47" s="13">
        <f t="shared" si="1"/>
        <v>99058.194498217374</v>
      </c>
      <c r="K47" s="13">
        <f t="shared" si="2"/>
        <v>4443573.9070327301</v>
      </c>
      <c r="L47" s="20">
        <f t="shared" si="5"/>
        <v>44.845778551803029</v>
      </c>
    </row>
    <row r="48" spans="1:12" x14ac:dyDescent="0.2">
      <c r="A48" s="16">
        <v>39</v>
      </c>
      <c r="B48" s="47">
        <v>4</v>
      </c>
      <c r="C48" s="46">
        <v>6155</v>
      </c>
      <c r="D48" s="46">
        <v>5811</v>
      </c>
      <c r="E48" s="17">
        <v>0.79863013698630136</v>
      </c>
      <c r="F48" s="18">
        <f t="shared" si="3"/>
        <v>6.6856092261407326E-4</v>
      </c>
      <c r="G48" s="18">
        <f t="shared" si="0"/>
        <v>6.6847092769571203E-4</v>
      </c>
      <c r="H48" s="13">
        <f t="shared" si="6"/>
        <v>99016.030912047732</v>
      </c>
      <c r="I48" s="13">
        <f t="shared" si="4"/>
        <v>66.18933804052385</v>
      </c>
      <c r="J48" s="13">
        <f t="shared" si="1"/>
        <v>99002.702374113549</v>
      </c>
      <c r="K48" s="13">
        <f t="shared" si="2"/>
        <v>4344515.7125345124</v>
      </c>
      <c r="L48" s="20">
        <f t="shared" si="5"/>
        <v>43.876892181161899</v>
      </c>
    </row>
    <row r="49" spans="1:12" x14ac:dyDescent="0.2">
      <c r="A49" s="16">
        <v>40</v>
      </c>
      <c r="B49" s="47">
        <v>2</v>
      </c>
      <c r="C49" s="46">
        <v>6254</v>
      </c>
      <c r="D49" s="46">
        <v>6151</v>
      </c>
      <c r="E49" s="17">
        <v>0.67318982387475546</v>
      </c>
      <c r="F49" s="18">
        <f t="shared" si="3"/>
        <v>3.2245062474808546E-4</v>
      </c>
      <c r="G49" s="18">
        <f t="shared" si="0"/>
        <v>3.224166484347729E-4</v>
      </c>
      <c r="H49" s="13">
        <f t="shared" si="6"/>
        <v>98949.841574007209</v>
      </c>
      <c r="I49" s="13">
        <f t="shared" si="4"/>
        <v>31.903076283443159</v>
      </c>
      <c r="J49" s="13">
        <f t="shared" si="1"/>
        <v>98939.415324028072</v>
      </c>
      <c r="K49" s="13">
        <f t="shared" si="2"/>
        <v>4245513.0101603987</v>
      </c>
      <c r="L49" s="20">
        <f t="shared" si="5"/>
        <v>42.905708009497587</v>
      </c>
    </row>
    <row r="50" spans="1:12" x14ac:dyDescent="0.2">
      <c r="A50" s="16">
        <v>41</v>
      </c>
      <c r="B50" s="47">
        <v>7</v>
      </c>
      <c r="C50" s="46">
        <v>6303</v>
      </c>
      <c r="D50" s="46">
        <v>6328</v>
      </c>
      <c r="E50" s="17">
        <v>0.62426614481408993</v>
      </c>
      <c r="F50" s="18">
        <f t="shared" si="3"/>
        <v>1.1083841342728207E-3</v>
      </c>
      <c r="G50" s="18">
        <f t="shared" si="0"/>
        <v>1.1079227316040921E-3</v>
      </c>
      <c r="H50" s="13">
        <f t="shared" si="6"/>
        <v>98917.938497723764</v>
      </c>
      <c r="I50" s="13">
        <f t="shared" si="4"/>
        <v>109.59343262504369</v>
      </c>
      <c r="J50" s="13">
        <f t="shared" si="1"/>
        <v>98876.760534780507</v>
      </c>
      <c r="K50" s="13">
        <f t="shared" si="2"/>
        <v>4146573.5948363706</v>
      </c>
      <c r="L50" s="20">
        <f t="shared" si="5"/>
        <v>41.919328868057526</v>
      </c>
    </row>
    <row r="51" spans="1:12" x14ac:dyDescent="0.2">
      <c r="A51" s="16">
        <v>42</v>
      </c>
      <c r="B51" s="47">
        <v>7</v>
      </c>
      <c r="C51" s="46">
        <v>6643</v>
      </c>
      <c r="D51" s="46">
        <v>6332</v>
      </c>
      <c r="E51" s="17">
        <v>0.50246575342465749</v>
      </c>
      <c r="F51" s="18">
        <f t="shared" si="3"/>
        <v>1.0789980732177264E-3</v>
      </c>
      <c r="G51" s="18">
        <f t="shared" si="0"/>
        <v>1.0784191363133187E-3</v>
      </c>
      <c r="H51" s="13">
        <f t="shared" si="6"/>
        <v>98808.345065098722</v>
      </c>
      <c r="I51" s="13">
        <f t="shared" si="4"/>
        <v>106.55681014565212</v>
      </c>
      <c r="J51" s="13">
        <f t="shared" si="1"/>
        <v>98755.329402845426</v>
      </c>
      <c r="K51" s="13">
        <f t="shared" si="2"/>
        <v>4047696.83430159</v>
      </c>
      <c r="L51" s="20">
        <f t="shared" si="5"/>
        <v>40.965131352365148</v>
      </c>
    </row>
    <row r="52" spans="1:12" x14ac:dyDescent="0.2">
      <c r="A52" s="16">
        <v>43</v>
      </c>
      <c r="B52" s="47">
        <v>5</v>
      </c>
      <c r="C52" s="46">
        <v>6568</v>
      </c>
      <c r="D52" s="46">
        <v>6677</v>
      </c>
      <c r="E52" s="17">
        <v>0.47671232876712333</v>
      </c>
      <c r="F52" s="18">
        <f t="shared" si="3"/>
        <v>7.5500188750471874E-4</v>
      </c>
      <c r="G52" s="18">
        <f t="shared" si="0"/>
        <v>7.5470371676072891E-4</v>
      </c>
      <c r="H52" s="13">
        <f t="shared" si="6"/>
        <v>98701.788254953062</v>
      </c>
      <c r="I52" s="13">
        <f t="shared" si="4"/>
        <v>74.490606446943531</v>
      </c>
      <c r="J52" s="13">
        <f t="shared" si="1"/>
        <v>98662.808238976722</v>
      </c>
      <c r="K52" s="13">
        <f t="shared" si="2"/>
        <v>3948941.5048987446</v>
      </c>
      <c r="L52" s="20">
        <f t="shared" si="5"/>
        <v>40.008814173643692</v>
      </c>
    </row>
    <row r="53" spans="1:12" x14ac:dyDescent="0.2">
      <c r="A53" s="16">
        <v>44</v>
      </c>
      <c r="B53" s="47">
        <v>3</v>
      </c>
      <c r="C53" s="46">
        <v>6389</v>
      </c>
      <c r="D53" s="46">
        <v>6571</v>
      </c>
      <c r="E53" s="17">
        <v>0.43013698630136987</v>
      </c>
      <c r="F53" s="18">
        <f t="shared" si="3"/>
        <v>4.6296296296296298E-4</v>
      </c>
      <c r="G53" s="18">
        <f t="shared" si="0"/>
        <v>4.6284085375750697E-4</v>
      </c>
      <c r="H53" s="13">
        <f t="shared" si="6"/>
        <v>98627.297648506123</v>
      </c>
      <c r="I53" s="13">
        <f t="shared" si="4"/>
        <v>45.648742647430332</v>
      </c>
      <c r="J53" s="13">
        <f t="shared" si="1"/>
        <v>98601.284118449505</v>
      </c>
      <c r="K53" s="13">
        <f t="shared" si="2"/>
        <v>3850278.696659768</v>
      </c>
      <c r="L53" s="20">
        <f t="shared" si="5"/>
        <v>39.038671731447231</v>
      </c>
    </row>
    <row r="54" spans="1:12" x14ac:dyDescent="0.2">
      <c r="A54" s="16">
        <v>45</v>
      </c>
      <c r="B54" s="47">
        <v>3</v>
      </c>
      <c r="C54" s="46">
        <v>5946</v>
      </c>
      <c r="D54" s="46">
        <v>6436</v>
      </c>
      <c r="E54" s="17">
        <v>0.5001956947162427</v>
      </c>
      <c r="F54" s="18">
        <f t="shared" si="3"/>
        <v>4.8457438216766274E-4</v>
      </c>
      <c r="G54" s="18">
        <f t="shared" si="0"/>
        <v>4.8445705037013405E-4</v>
      </c>
      <c r="H54" s="13">
        <f t="shared" si="6"/>
        <v>98581.648905858689</v>
      </c>
      <c r="I54" s="13">
        <f t="shared" si="4"/>
        <v>47.758574849556453</v>
      </c>
      <c r="J54" s="13">
        <f t="shared" si="1"/>
        <v>98557.778964534664</v>
      </c>
      <c r="K54" s="13">
        <f t="shared" si="2"/>
        <v>3751677.4125413187</v>
      </c>
      <c r="L54" s="20">
        <f t="shared" si="5"/>
        <v>38.056549613245082</v>
      </c>
    </row>
    <row r="55" spans="1:12" x14ac:dyDescent="0.2">
      <c r="A55" s="16">
        <v>46</v>
      </c>
      <c r="B55" s="47">
        <v>7</v>
      </c>
      <c r="C55" s="46">
        <v>5923</v>
      </c>
      <c r="D55" s="46">
        <v>5969</v>
      </c>
      <c r="E55" s="17">
        <v>0.5602739726027397</v>
      </c>
      <c r="F55" s="18">
        <f t="shared" si="3"/>
        <v>1.1772620248906827E-3</v>
      </c>
      <c r="G55" s="18">
        <f t="shared" si="0"/>
        <v>1.1766529037421935E-3</v>
      </c>
      <c r="H55" s="13">
        <f t="shared" si="6"/>
        <v>98533.890331009126</v>
      </c>
      <c r="I55" s="13">
        <f t="shared" si="4"/>
        <v>115.94018817499673</v>
      </c>
      <c r="J55" s="13">
        <f t="shared" si="1"/>
        <v>98482.908412647244</v>
      </c>
      <c r="K55" s="13">
        <f t="shared" si="2"/>
        <v>3653119.6335767838</v>
      </c>
      <c r="L55" s="20">
        <f t="shared" si="5"/>
        <v>37.074752872384337</v>
      </c>
    </row>
    <row r="56" spans="1:12" x14ac:dyDescent="0.2">
      <c r="A56" s="16">
        <v>47</v>
      </c>
      <c r="B56" s="47">
        <v>4</v>
      </c>
      <c r="C56" s="46">
        <v>5665</v>
      </c>
      <c r="D56" s="46">
        <v>5946</v>
      </c>
      <c r="E56" s="17">
        <v>0.49364881693648816</v>
      </c>
      <c r="F56" s="18">
        <f t="shared" si="3"/>
        <v>6.8900180862974765E-4</v>
      </c>
      <c r="G56" s="18">
        <f t="shared" si="0"/>
        <v>6.8876151566045767E-4</v>
      </c>
      <c r="H56" s="13">
        <f t="shared" si="6"/>
        <v>98417.950142834132</v>
      </c>
      <c r="I56" s="13">
        <f t="shared" si="4"/>
        <v>67.786496508573791</v>
      </c>
      <c r="J56" s="13">
        <f t="shared" si="1"/>
        <v>98383.626370131286</v>
      </c>
      <c r="K56" s="13">
        <f t="shared" si="2"/>
        <v>3554636.7251641364</v>
      </c>
      <c r="L56" s="20">
        <f t="shared" si="5"/>
        <v>36.1177683543021</v>
      </c>
    </row>
    <row r="57" spans="1:12" x14ac:dyDescent="0.2">
      <c r="A57" s="16">
        <v>48</v>
      </c>
      <c r="B57" s="47">
        <v>11</v>
      </c>
      <c r="C57" s="46">
        <v>5353</v>
      </c>
      <c r="D57" s="46">
        <v>5683</v>
      </c>
      <c r="E57" s="17">
        <v>0.4723287671232877</v>
      </c>
      <c r="F57" s="18">
        <f t="shared" si="3"/>
        <v>1.9934758970641536E-3</v>
      </c>
      <c r="G57" s="18">
        <f t="shared" si="0"/>
        <v>1.9913811634486973E-3</v>
      </c>
      <c r="H57" s="13">
        <f t="shared" si="6"/>
        <v>98350.163646325556</v>
      </c>
      <c r="I57" s="13">
        <f t="shared" si="4"/>
        <v>195.85266330738955</v>
      </c>
      <c r="J57" s="13">
        <f t="shared" si="1"/>
        <v>98246.817830015949</v>
      </c>
      <c r="K57" s="13">
        <f t="shared" si="2"/>
        <v>3456253.0987940049</v>
      </c>
      <c r="L57" s="20">
        <f t="shared" si="5"/>
        <v>35.142321788329156</v>
      </c>
    </row>
    <row r="58" spans="1:12" x14ac:dyDescent="0.2">
      <c r="A58" s="16">
        <v>49</v>
      </c>
      <c r="B58" s="47">
        <v>15</v>
      </c>
      <c r="C58" s="46">
        <v>5315</v>
      </c>
      <c r="D58" s="46">
        <v>5331</v>
      </c>
      <c r="E58" s="17">
        <v>0.60508806262230919</v>
      </c>
      <c r="F58" s="18">
        <f t="shared" si="3"/>
        <v>2.8179597971068945E-3</v>
      </c>
      <c r="G58" s="18">
        <f t="shared" si="0"/>
        <v>2.8148273278787253E-3</v>
      </c>
      <c r="H58" s="13">
        <f t="shared" si="6"/>
        <v>98154.310983018164</v>
      </c>
      <c r="I58" s="13">
        <f t="shared" si="4"/>
        <v>276.28743690410641</v>
      </c>
      <c r="J58" s="13">
        <f t="shared" si="1"/>
        <v>98045.20177603724</v>
      </c>
      <c r="K58" s="13">
        <f t="shared" si="2"/>
        <v>3358006.280963989</v>
      </c>
      <c r="L58" s="20">
        <f t="shared" si="5"/>
        <v>34.2115007209919</v>
      </c>
    </row>
    <row r="59" spans="1:12" x14ac:dyDescent="0.2">
      <c r="A59" s="16">
        <v>50</v>
      </c>
      <c r="B59" s="47">
        <v>14</v>
      </c>
      <c r="C59" s="46">
        <v>5238</v>
      </c>
      <c r="D59" s="46">
        <v>5334</v>
      </c>
      <c r="E59" s="17">
        <v>0.51369863013698636</v>
      </c>
      <c r="F59" s="18">
        <f t="shared" si="3"/>
        <v>2.6485054861899358E-3</v>
      </c>
      <c r="G59" s="18">
        <f t="shared" si="0"/>
        <v>2.6450986735684244E-3</v>
      </c>
      <c r="H59" s="13">
        <f t="shared" si="6"/>
        <v>97878.023546114055</v>
      </c>
      <c r="I59" s="13">
        <f t="shared" si="4"/>
        <v>258.89703025332528</v>
      </c>
      <c r="J59" s="13">
        <f t="shared" si="1"/>
        <v>97752.121565648398</v>
      </c>
      <c r="K59" s="13">
        <f t="shared" si="2"/>
        <v>3259961.0791879515</v>
      </c>
      <c r="L59" s="20">
        <f t="shared" si="5"/>
        <v>33.30636399346642</v>
      </c>
    </row>
    <row r="60" spans="1:12" x14ac:dyDescent="0.2">
      <c r="A60" s="16">
        <v>51</v>
      </c>
      <c r="B60" s="47">
        <v>14</v>
      </c>
      <c r="C60" s="46">
        <v>5114</v>
      </c>
      <c r="D60" s="46">
        <v>5213</v>
      </c>
      <c r="E60" s="17">
        <v>0.62164383561643843</v>
      </c>
      <c r="F60" s="18">
        <f t="shared" si="3"/>
        <v>2.711339207901617E-3</v>
      </c>
      <c r="G60" s="18">
        <f t="shared" si="0"/>
        <v>2.7085606258290991E-3</v>
      </c>
      <c r="H60" s="13">
        <f t="shared" si="6"/>
        <v>97619.126515860728</v>
      </c>
      <c r="I60" s="13">
        <f t="shared" si="4"/>
        <v>264.40732240868971</v>
      </c>
      <c r="J60" s="13">
        <f t="shared" si="1"/>
        <v>97519.086375519255</v>
      </c>
      <c r="K60" s="13">
        <f t="shared" si="2"/>
        <v>3162208.9576223032</v>
      </c>
      <c r="L60" s="20">
        <f t="shared" si="5"/>
        <v>32.39333387303482</v>
      </c>
    </row>
    <row r="61" spans="1:12" x14ac:dyDescent="0.2">
      <c r="A61" s="16">
        <v>52</v>
      </c>
      <c r="B61" s="47">
        <v>10</v>
      </c>
      <c r="C61" s="46">
        <v>4736</v>
      </c>
      <c r="D61" s="46">
        <v>5101</v>
      </c>
      <c r="E61" s="17">
        <v>0.36232876712328771</v>
      </c>
      <c r="F61" s="18">
        <f t="shared" si="3"/>
        <v>2.0331401850157567E-3</v>
      </c>
      <c r="G61" s="18">
        <f t="shared" si="0"/>
        <v>2.0305076825509853E-3</v>
      </c>
      <c r="H61" s="13">
        <f t="shared" si="6"/>
        <v>97354.719193452038</v>
      </c>
      <c r="I61" s="13">
        <f t="shared" si="4"/>
        <v>197.67950525489823</v>
      </c>
      <c r="J61" s="13">
        <f t="shared" si="1"/>
        <v>97228.664659621689</v>
      </c>
      <c r="K61" s="13">
        <f t="shared" si="2"/>
        <v>3064689.871246784</v>
      </c>
      <c r="L61" s="20">
        <f t="shared" si="5"/>
        <v>31.47962314140095</v>
      </c>
    </row>
    <row r="62" spans="1:12" x14ac:dyDescent="0.2">
      <c r="A62" s="16">
        <v>53</v>
      </c>
      <c r="B62" s="47">
        <v>8</v>
      </c>
      <c r="C62" s="46">
        <v>4688</v>
      </c>
      <c r="D62" s="46">
        <v>4734</v>
      </c>
      <c r="E62" s="17">
        <v>0.37002417405318294</v>
      </c>
      <c r="F62" s="18">
        <f t="shared" si="3"/>
        <v>1.6981532583315645E-3</v>
      </c>
      <c r="G62" s="18">
        <f t="shared" si="0"/>
        <v>1.6963385230106235E-3</v>
      </c>
      <c r="H62" s="13">
        <f t="shared" si="6"/>
        <v>97157.039688197139</v>
      </c>
      <c r="I62" s="13">
        <f t="shared" si="4"/>
        <v>164.81122920476085</v>
      </c>
      <c r="J62" s="13">
        <f t="shared" si="1"/>
        <v>97053.212597953563</v>
      </c>
      <c r="K62" s="13">
        <f t="shared" si="2"/>
        <v>2967461.2065871623</v>
      </c>
      <c r="L62" s="20">
        <f t="shared" si="5"/>
        <v>30.542935603128061</v>
      </c>
    </row>
    <row r="63" spans="1:12" x14ac:dyDescent="0.2">
      <c r="A63" s="16">
        <v>54</v>
      </c>
      <c r="B63" s="47">
        <v>17</v>
      </c>
      <c r="C63" s="46">
        <v>4557</v>
      </c>
      <c r="D63" s="46">
        <v>4690</v>
      </c>
      <c r="E63" s="17">
        <v>0.40462328767123279</v>
      </c>
      <c r="F63" s="18">
        <f t="shared" si="3"/>
        <v>3.6768681734616632E-3</v>
      </c>
      <c r="G63" s="18">
        <f t="shared" si="0"/>
        <v>3.6688366436072204E-3</v>
      </c>
      <c r="H63" s="13">
        <f t="shared" si="6"/>
        <v>96992.22845899238</v>
      </c>
      <c r="I63" s="13">
        <f t="shared" si="4"/>
        <v>355.84864191547433</v>
      </c>
      <c r="J63" s="13">
        <f t="shared" si="1"/>
        <v>96780.364464482089</v>
      </c>
      <c r="K63" s="13">
        <f t="shared" si="2"/>
        <v>2870407.9939892087</v>
      </c>
      <c r="L63" s="20">
        <f t="shared" si="5"/>
        <v>29.594206047165898</v>
      </c>
    </row>
    <row r="64" spans="1:12" x14ac:dyDescent="0.2">
      <c r="A64" s="16">
        <v>55</v>
      </c>
      <c r="B64" s="47">
        <v>16</v>
      </c>
      <c r="C64" s="46">
        <v>4473</v>
      </c>
      <c r="D64" s="46">
        <v>4529</v>
      </c>
      <c r="E64" s="17">
        <v>0.54349315068493143</v>
      </c>
      <c r="F64" s="18">
        <f t="shared" si="3"/>
        <v>3.5547656076427461E-3</v>
      </c>
      <c r="G64" s="18">
        <f t="shared" si="0"/>
        <v>3.5490063693725611E-3</v>
      </c>
      <c r="H64" s="13">
        <f t="shared" si="6"/>
        <v>96636.379817076901</v>
      </c>
      <c r="I64" s="13">
        <f t="shared" si="4"/>
        <v>342.96312748391193</v>
      </c>
      <c r="J64" s="13">
        <f t="shared" si="1"/>
        <v>96479.814800317981</v>
      </c>
      <c r="K64" s="13">
        <f t="shared" si="2"/>
        <v>2773627.6295247264</v>
      </c>
      <c r="L64" s="20">
        <f t="shared" si="5"/>
        <v>28.701692207168033</v>
      </c>
    </row>
    <row r="65" spans="1:12" x14ac:dyDescent="0.2">
      <c r="A65" s="16">
        <v>56</v>
      </c>
      <c r="B65" s="47">
        <v>16</v>
      </c>
      <c r="C65" s="46">
        <v>4223</v>
      </c>
      <c r="D65" s="46">
        <v>4468</v>
      </c>
      <c r="E65" s="17">
        <v>0.45599315068493151</v>
      </c>
      <c r="F65" s="18">
        <f t="shared" si="3"/>
        <v>3.6819698538718216E-3</v>
      </c>
      <c r="G65" s="18">
        <f t="shared" si="0"/>
        <v>3.6746095491398808E-3</v>
      </c>
      <c r="H65" s="13">
        <f t="shared" si="6"/>
        <v>96293.416689592996</v>
      </c>
      <c r="I65" s="13">
        <f t="shared" si="4"/>
        <v>353.84070848688401</v>
      </c>
      <c r="J65" s="13">
        <f t="shared" si="1"/>
        <v>96100.924920609643</v>
      </c>
      <c r="K65" s="13">
        <f t="shared" si="2"/>
        <v>2677147.8147244086</v>
      </c>
      <c r="L65" s="20">
        <f t="shared" si="5"/>
        <v>27.801981763242843</v>
      </c>
    </row>
    <row r="66" spans="1:12" x14ac:dyDescent="0.2">
      <c r="A66" s="16">
        <v>57</v>
      </c>
      <c r="B66" s="47">
        <v>16</v>
      </c>
      <c r="C66" s="46">
        <v>4017</v>
      </c>
      <c r="D66" s="46">
        <v>4236</v>
      </c>
      <c r="E66" s="17">
        <v>0.52170151405912024</v>
      </c>
      <c r="F66" s="18">
        <f t="shared" si="3"/>
        <v>3.87737792317945E-3</v>
      </c>
      <c r="G66" s="18">
        <f t="shared" si="0"/>
        <v>3.8702004661645304E-3</v>
      </c>
      <c r="H66" s="13">
        <f t="shared" si="6"/>
        <v>95939.575981106114</v>
      </c>
      <c r="I66" s="13">
        <f t="shared" si="4"/>
        <v>371.30539168570425</v>
      </c>
      <c r="J66" s="13">
        <f t="shared" si="1"/>
        <v>95761.981174441156</v>
      </c>
      <c r="K66" s="13">
        <f t="shared" si="2"/>
        <v>2581046.8898037989</v>
      </c>
      <c r="L66" s="20">
        <f t="shared" si="5"/>
        <v>26.902838202162766</v>
      </c>
    </row>
    <row r="67" spans="1:12" x14ac:dyDescent="0.2">
      <c r="A67" s="16">
        <v>58</v>
      </c>
      <c r="B67" s="47">
        <v>19</v>
      </c>
      <c r="C67" s="46">
        <v>3976</v>
      </c>
      <c r="D67" s="46">
        <v>4015</v>
      </c>
      <c r="E67" s="17">
        <v>0.50986301369863007</v>
      </c>
      <c r="F67" s="18">
        <f t="shared" si="3"/>
        <v>4.7553497684895505E-3</v>
      </c>
      <c r="G67" s="18">
        <f t="shared" si="0"/>
        <v>4.744291901948655E-3</v>
      </c>
      <c r="H67" s="13">
        <f t="shared" si="6"/>
        <v>95568.270589420412</v>
      </c>
      <c r="I67" s="13">
        <f t="shared" si="4"/>
        <v>453.40377224062507</v>
      </c>
      <c r="J67" s="13">
        <f t="shared" si="1"/>
        <v>95346.04063091673</v>
      </c>
      <c r="K67" s="13">
        <f t="shared" si="2"/>
        <v>2485284.9086293578</v>
      </c>
      <c r="L67" s="20">
        <f t="shared" si="5"/>
        <v>26.005335173497254</v>
      </c>
    </row>
    <row r="68" spans="1:12" x14ac:dyDescent="0.2">
      <c r="A68" s="16">
        <v>59</v>
      </c>
      <c r="B68" s="47">
        <v>20</v>
      </c>
      <c r="C68" s="46">
        <v>3976</v>
      </c>
      <c r="D68" s="46">
        <v>3958</v>
      </c>
      <c r="E68" s="17">
        <v>0.54827397260273958</v>
      </c>
      <c r="F68" s="18">
        <f t="shared" si="3"/>
        <v>5.0415931434333247E-3</v>
      </c>
      <c r="G68" s="18">
        <f t="shared" si="0"/>
        <v>5.0301374137073033E-3</v>
      </c>
      <c r="H68" s="13">
        <f t="shared" si="6"/>
        <v>95114.866817179791</v>
      </c>
      <c r="I68" s="13">
        <f t="shared" si="4"/>
        <v>478.44085017688337</v>
      </c>
      <c r="J68" s="13">
        <f t="shared" si="1"/>
        <v>94898.742632584821</v>
      </c>
      <c r="K68" s="13">
        <f t="shared" si="2"/>
        <v>2389938.8679984412</v>
      </c>
      <c r="L68" s="20">
        <f t="shared" si="5"/>
        <v>25.126869731018399</v>
      </c>
    </row>
    <row r="69" spans="1:12" x14ac:dyDescent="0.2">
      <c r="A69" s="16">
        <v>60</v>
      </c>
      <c r="B69" s="47">
        <v>25</v>
      </c>
      <c r="C69" s="46">
        <v>3906</v>
      </c>
      <c r="D69" s="46">
        <v>3954</v>
      </c>
      <c r="E69" s="17">
        <v>0.56128648004764747</v>
      </c>
      <c r="F69" s="18">
        <f t="shared" si="3"/>
        <v>6.3613231552162846E-3</v>
      </c>
      <c r="G69" s="18">
        <f t="shared" si="0"/>
        <v>6.3436193919041957E-3</v>
      </c>
      <c r="H69" s="13">
        <f t="shared" si="6"/>
        <v>94636.425967002913</v>
      </c>
      <c r="I69" s="13">
        <f t="shared" si="4"/>
        <v>600.33746694478543</v>
      </c>
      <c r="J69" s="13">
        <f t="shared" si="1"/>
        <v>94373.049803720292</v>
      </c>
      <c r="K69" s="13">
        <f t="shared" si="2"/>
        <v>2295040.1253658566</v>
      </c>
      <c r="L69" s="20">
        <f t="shared" si="5"/>
        <v>24.251128483720141</v>
      </c>
    </row>
    <row r="70" spans="1:12" x14ac:dyDescent="0.2">
      <c r="A70" s="16">
        <v>61</v>
      </c>
      <c r="B70" s="47">
        <v>23</v>
      </c>
      <c r="C70" s="46">
        <v>3981</v>
      </c>
      <c r="D70" s="46">
        <v>3863</v>
      </c>
      <c r="E70" s="17">
        <v>0.45985247629083248</v>
      </c>
      <c r="F70" s="18">
        <f t="shared" si="3"/>
        <v>5.8643549209586943E-3</v>
      </c>
      <c r="G70" s="18">
        <f t="shared" si="0"/>
        <v>5.8458375477982317E-3</v>
      </c>
      <c r="H70" s="13">
        <f t="shared" si="6"/>
        <v>94036.088500058133</v>
      </c>
      <c r="I70" s="13">
        <f t="shared" si="4"/>
        <v>549.71969700171735</v>
      </c>
      <c r="J70" s="13">
        <f t="shared" si="1"/>
        <v>93739.158766988505</v>
      </c>
      <c r="K70" s="13">
        <f t="shared" si="2"/>
        <v>2200667.0755621362</v>
      </c>
      <c r="L70" s="20">
        <f t="shared" si="5"/>
        <v>23.402367225863248</v>
      </c>
    </row>
    <row r="71" spans="1:12" x14ac:dyDescent="0.2">
      <c r="A71" s="16">
        <v>62</v>
      </c>
      <c r="B71" s="47">
        <v>26</v>
      </c>
      <c r="C71" s="46">
        <v>3560</v>
      </c>
      <c r="D71" s="46">
        <v>3961</v>
      </c>
      <c r="E71" s="17">
        <v>0.4807240704500978</v>
      </c>
      <c r="F71" s="18">
        <f t="shared" si="3"/>
        <v>6.9139742055577711E-3</v>
      </c>
      <c r="G71" s="18">
        <f t="shared" si="0"/>
        <v>6.8892400399768808E-3</v>
      </c>
      <c r="H71" s="13">
        <f t="shared" si="6"/>
        <v>93486.368803056423</v>
      </c>
      <c r="I71" s="13">
        <f t="shared" si="4"/>
        <v>644.05003515006183</v>
      </c>
      <c r="J71" s="13">
        <f t="shared" si="1"/>
        <v>93151.929122377216</v>
      </c>
      <c r="K71" s="13">
        <f t="shared" si="2"/>
        <v>2106927.9167951476</v>
      </c>
      <c r="L71" s="20">
        <f t="shared" si="5"/>
        <v>22.537274083601631</v>
      </c>
    </row>
    <row r="72" spans="1:12" x14ac:dyDescent="0.2">
      <c r="A72" s="16">
        <v>63</v>
      </c>
      <c r="B72" s="47">
        <v>28</v>
      </c>
      <c r="C72" s="46">
        <v>3546</v>
      </c>
      <c r="D72" s="46">
        <v>3518</v>
      </c>
      <c r="E72" s="17">
        <v>0.57899543378995433</v>
      </c>
      <c r="F72" s="18">
        <f t="shared" si="3"/>
        <v>7.9275198187995465E-3</v>
      </c>
      <c r="G72" s="18">
        <f t="shared" si="0"/>
        <v>7.9011495579891806E-3</v>
      </c>
      <c r="H72" s="13">
        <f t="shared" si="6"/>
        <v>92842.318767906356</v>
      </c>
      <c r="I72" s="13">
        <f t="shared" si="4"/>
        <v>733.56104589573386</v>
      </c>
      <c r="J72" s="13">
        <f t="shared" si="1"/>
        <v>92533.48621799043</v>
      </c>
      <c r="K72" s="13">
        <f t="shared" si="2"/>
        <v>2013775.9876727704</v>
      </c>
      <c r="L72" s="20">
        <f t="shared" si="5"/>
        <v>21.690281052834827</v>
      </c>
    </row>
    <row r="73" spans="1:12" x14ac:dyDescent="0.2">
      <c r="A73" s="16">
        <v>64</v>
      </c>
      <c r="B73" s="47">
        <v>42</v>
      </c>
      <c r="C73" s="46">
        <v>3311</v>
      </c>
      <c r="D73" s="46">
        <v>3516</v>
      </c>
      <c r="E73" s="17">
        <v>0.57983561643835624</v>
      </c>
      <c r="F73" s="18">
        <f t="shared" si="3"/>
        <v>1.2304086714515893E-2</v>
      </c>
      <c r="G73" s="18">
        <f t="shared" ref="G73:G108" si="7">F73/((1+(1-E73)*F73))</f>
        <v>1.2240804947667884E-2</v>
      </c>
      <c r="H73" s="13">
        <f t="shared" si="6"/>
        <v>92108.757722010618</v>
      </c>
      <c r="I73" s="13">
        <f t="shared" si="4"/>
        <v>1127.48533724713</v>
      </c>
      <c r="J73" s="13">
        <f t="shared" ref="J73:J108" si="8">H74+I73*E73</f>
        <v>91635.028540311396</v>
      </c>
      <c r="K73" s="13">
        <f t="shared" ref="K73:K97" si="9">K74+J73</f>
        <v>1921242.5014547799</v>
      </c>
      <c r="L73" s="20">
        <f t="shared" si="5"/>
        <v>20.858412912843718</v>
      </c>
    </row>
    <row r="74" spans="1:12" x14ac:dyDescent="0.2">
      <c r="A74" s="16">
        <v>65</v>
      </c>
      <c r="B74" s="47">
        <v>25</v>
      </c>
      <c r="C74" s="46">
        <v>3397</v>
      </c>
      <c r="D74" s="46">
        <v>3283</v>
      </c>
      <c r="E74" s="17">
        <v>0.53032210292484272</v>
      </c>
      <c r="F74" s="18">
        <f t="shared" ref="F74:F108" si="10">B74/((C74+D74)/2)</f>
        <v>7.4850299401197605E-3</v>
      </c>
      <c r="G74" s="18">
        <f t="shared" si="7"/>
        <v>7.4588081040046703E-3</v>
      </c>
      <c r="H74" s="13">
        <f t="shared" si="6"/>
        <v>90981.272384763492</v>
      </c>
      <c r="I74" s="13">
        <f t="shared" ref="I74:I108" si="11">H74*G74</f>
        <v>678.61185177613027</v>
      </c>
      <c r="J74" s="13">
        <f t="shared" si="8"/>
        <v>90662.543397290996</v>
      </c>
      <c r="K74" s="13">
        <f t="shared" si="9"/>
        <v>1829607.4729144685</v>
      </c>
      <c r="L74" s="20">
        <f t="shared" ref="L74:L108" si="12">K74/H74</f>
        <v>20.109715163984344</v>
      </c>
    </row>
    <row r="75" spans="1:12" x14ac:dyDescent="0.2">
      <c r="A75" s="16">
        <v>66</v>
      </c>
      <c r="B75" s="47">
        <v>37</v>
      </c>
      <c r="C75" s="46">
        <v>3143</v>
      </c>
      <c r="D75" s="46">
        <v>3372</v>
      </c>
      <c r="E75" s="17">
        <v>0.45606414968259273</v>
      </c>
      <c r="F75" s="18">
        <f t="shared" si="10"/>
        <v>1.1358403683806599E-2</v>
      </c>
      <c r="G75" s="18">
        <f t="shared" si="7"/>
        <v>1.1288659602024824E-2</v>
      </c>
      <c r="H75" s="13">
        <f t="shared" ref="H75:H108" si="13">H74-I74</f>
        <v>90302.660532987356</v>
      </c>
      <c r="I75" s="13">
        <f t="shared" si="11"/>
        <v>1019.3959959140958</v>
      </c>
      <c r="J75" s="13">
        <f t="shared" si="8"/>
        <v>89748.174505139672</v>
      </c>
      <c r="K75" s="13">
        <f t="shared" si="9"/>
        <v>1738944.9295171774</v>
      </c>
      <c r="L75" s="20">
        <f t="shared" si="12"/>
        <v>19.25685156177591</v>
      </c>
    </row>
    <row r="76" spans="1:12" x14ac:dyDescent="0.2">
      <c r="A76" s="16">
        <v>67</v>
      </c>
      <c r="B76" s="47">
        <v>41</v>
      </c>
      <c r="C76" s="46">
        <v>2945</v>
      </c>
      <c r="D76" s="46">
        <v>3094</v>
      </c>
      <c r="E76" s="17">
        <v>0.47495609413417628</v>
      </c>
      <c r="F76" s="18">
        <f t="shared" si="10"/>
        <v>1.3578407021029972E-2</v>
      </c>
      <c r="G76" s="18">
        <f t="shared" si="7"/>
        <v>1.3482288284373475E-2</v>
      </c>
      <c r="H76" s="13">
        <f t="shared" si="13"/>
        <v>89283.264537073264</v>
      </c>
      <c r="I76" s="13">
        <f t="shared" si="11"/>
        <v>1203.7427114588006</v>
      </c>
      <c r="J76" s="13">
        <f t="shared" si="8"/>
        <v>88651.246762191411</v>
      </c>
      <c r="K76" s="13">
        <f t="shared" si="9"/>
        <v>1649196.7550120377</v>
      </c>
      <c r="L76" s="20">
        <f t="shared" si="12"/>
        <v>18.471510462380532</v>
      </c>
    </row>
    <row r="77" spans="1:12" x14ac:dyDescent="0.2">
      <c r="A77" s="16">
        <v>68</v>
      </c>
      <c r="B77" s="47">
        <v>39</v>
      </c>
      <c r="C77" s="46">
        <v>2870</v>
      </c>
      <c r="D77" s="46">
        <v>2903</v>
      </c>
      <c r="E77" s="17">
        <v>0.48243352135374701</v>
      </c>
      <c r="F77" s="18">
        <f t="shared" si="10"/>
        <v>1.3511172700502339E-2</v>
      </c>
      <c r="G77" s="18">
        <f t="shared" si="7"/>
        <v>1.3417346137146629E-2</v>
      </c>
      <c r="H77" s="13">
        <f t="shared" si="13"/>
        <v>88079.521825614458</v>
      </c>
      <c r="I77" s="13">
        <f t="shared" si="11"/>
        <v>1181.7934319286303</v>
      </c>
      <c r="J77" s="13">
        <f t="shared" si="8"/>
        <v>87467.865160563888</v>
      </c>
      <c r="K77" s="13">
        <f t="shared" si="9"/>
        <v>1560545.5082498463</v>
      </c>
      <c r="L77" s="20">
        <f t="shared" si="12"/>
        <v>17.717461174908685</v>
      </c>
    </row>
    <row r="78" spans="1:12" x14ac:dyDescent="0.2">
      <c r="A78" s="16">
        <v>69</v>
      </c>
      <c r="B78" s="47">
        <v>34</v>
      </c>
      <c r="C78" s="46">
        <v>2829</v>
      </c>
      <c r="D78" s="46">
        <v>2866</v>
      </c>
      <c r="E78" s="17">
        <v>0.47404109589041088</v>
      </c>
      <c r="F78" s="18">
        <f t="shared" si="10"/>
        <v>1.1940298507462687E-2</v>
      </c>
      <c r="G78" s="18">
        <f t="shared" si="7"/>
        <v>1.1865780146599276E-2</v>
      </c>
      <c r="H78" s="13">
        <f t="shared" si="13"/>
        <v>86897.728393685829</v>
      </c>
      <c r="I78" s="13">
        <f t="shared" si="11"/>
        <v>1031.1093403583734</v>
      </c>
      <c r="J78" s="13">
        <f t="shared" si="8"/>
        <v>86355.407255013764</v>
      </c>
      <c r="K78" s="13">
        <f t="shared" si="9"/>
        <v>1473077.6430892823</v>
      </c>
      <c r="L78" s="20">
        <f t="shared" si="12"/>
        <v>16.951854442219449</v>
      </c>
    </row>
    <row r="79" spans="1:12" x14ac:dyDescent="0.2">
      <c r="A79" s="16">
        <v>70</v>
      </c>
      <c r="B79" s="47">
        <v>40</v>
      </c>
      <c r="C79" s="46">
        <v>2977</v>
      </c>
      <c r="D79" s="46">
        <v>2802</v>
      </c>
      <c r="E79" s="17">
        <v>0.48115677321156769</v>
      </c>
      <c r="F79" s="18">
        <f t="shared" si="10"/>
        <v>1.3843225471534867E-2</v>
      </c>
      <c r="G79" s="18">
        <f t="shared" si="7"/>
        <v>1.3744506054721647E-2</v>
      </c>
      <c r="H79" s="13">
        <f t="shared" si="13"/>
        <v>85866.619053327449</v>
      </c>
      <c r="I79" s="13">
        <f t="shared" si="11"/>
        <v>1180.1942654769364</v>
      </c>
      <c r="J79" s="13">
        <f t="shared" si="8"/>
        <v>85254.283252390189</v>
      </c>
      <c r="K79" s="13">
        <f t="shared" si="9"/>
        <v>1386722.2358342686</v>
      </c>
      <c r="L79" s="20">
        <f t="shared" si="12"/>
        <v>16.149724434509817</v>
      </c>
    </row>
    <row r="80" spans="1:12" x14ac:dyDescent="0.2">
      <c r="A80" s="16">
        <v>71</v>
      </c>
      <c r="B80" s="47">
        <v>45</v>
      </c>
      <c r="C80" s="46">
        <v>2389</v>
      </c>
      <c r="D80" s="46">
        <v>2934</v>
      </c>
      <c r="E80" s="17">
        <v>0.48951635448700015</v>
      </c>
      <c r="F80" s="18">
        <f t="shared" si="10"/>
        <v>1.6907758782641367E-2</v>
      </c>
      <c r="G80" s="18">
        <f t="shared" si="7"/>
        <v>1.6763074435225813E-2</v>
      </c>
      <c r="H80" s="13">
        <f t="shared" si="13"/>
        <v>84686.424787850512</v>
      </c>
      <c r="I80" s="13">
        <f t="shared" si="11"/>
        <v>1419.6048423718905</v>
      </c>
      <c r="J80" s="13">
        <f t="shared" si="8"/>
        <v>83961.739732728602</v>
      </c>
      <c r="K80" s="13">
        <f t="shared" si="9"/>
        <v>1301467.9525818785</v>
      </c>
      <c r="L80" s="20">
        <f t="shared" si="12"/>
        <v>15.3680823796991</v>
      </c>
    </row>
    <row r="81" spans="1:12" x14ac:dyDescent="0.2">
      <c r="A81" s="16">
        <v>72</v>
      </c>
      <c r="B81" s="47">
        <v>49</v>
      </c>
      <c r="C81" s="46">
        <v>2148</v>
      </c>
      <c r="D81" s="46">
        <v>2354</v>
      </c>
      <c r="E81" s="17">
        <v>0.52800254858235085</v>
      </c>
      <c r="F81" s="18">
        <f t="shared" si="10"/>
        <v>2.1768103065304308E-2</v>
      </c>
      <c r="G81" s="18">
        <f t="shared" si="7"/>
        <v>2.1546721508536947E-2</v>
      </c>
      <c r="H81" s="13">
        <f t="shared" si="13"/>
        <v>83266.819945478623</v>
      </c>
      <c r="I81" s="13">
        <f t="shared" si="11"/>
        <v>1794.1269802667175</v>
      </c>
      <c r="J81" s="13">
        <f t="shared" si="8"/>
        <v>82419.996583273081</v>
      </c>
      <c r="K81" s="13">
        <f t="shared" si="9"/>
        <v>1217506.2128491499</v>
      </c>
      <c r="L81" s="20">
        <f t="shared" si="12"/>
        <v>14.621745055789901</v>
      </c>
    </row>
    <row r="82" spans="1:12" x14ac:dyDescent="0.2">
      <c r="A82" s="16">
        <v>73</v>
      </c>
      <c r="B82" s="47">
        <v>43</v>
      </c>
      <c r="C82" s="46">
        <v>2193</v>
      </c>
      <c r="D82" s="46">
        <v>2100</v>
      </c>
      <c r="E82" s="17">
        <v>0.48740779768177017</v>
      </c>
      <c r="F82" s="18">
        <f t="shared" si="10"/>
        <v>2.003261122757978E-2</v>
      </c>
      <c r="G82" s="18">
        <f t="shared" si="7"/>
        <v>1.9828995986459021E-2</v>
      </c>
      <c r="H82" s="13">
        <f t="shared" si="13"/>
        <v>81472.6929652119</v>
      </c>
      <c r="I82" s="13">
        <f t="shared" si="11"/>
        <v>1615.5217018131948</v>
      </c>
      <c r="J82" s="13">
        <f t="shared" si="8"/>
        <v>80644.58913818658</v>
      </c>
      <c r="K82" s="13">
        <f t="shared" si="9"/>
        <v>1135086.2162658768</v>
      </c>
      <c r="L82" s="20">
        <f t="shared" si="12"/>
        <v>13.932106267194927</v>
      </c>
    </row>
    <row r="83" spans="1:12" x14ac:dyDescent="0.2">
      <c r="A83" s="16">
        <v>74</v>
      </c>
      <c r="B83" s="47">
        <v>52</v>
      </c>
      <c r="C83" s="46">
        <v>2016</v>
      </c>
      <c r="D83" s="46">
        <v>2149</v>
      </c>
      <c r="E83" s="17">
        <v>0.41420834660719974</v>
      </c>
      <c r="F83" s="18">
        <f t="shared" si="10"/>
        <v>2.4969987995198079E-2</v>
      </c>
      <c r="G83" s="18">
        <f t="shared" si="7"/>
        <v>2.4610012165543114E-2</v>
      </c>
      <c r="H83" s="13">
        <f t="shared" si="13"/>
        <v>79857.171263398704</v>
      </c>
      <c r="I83" s="13">
        <f t="shared" si="11"/>
        <v>1965.2859562981021</v>
      </c>
      <c r="J83" s="13">
        <f t="shared" si="8"/>
        <v>78705.923153669195</v>
      </c>
      <c r="K83" s="13">
        <f t="shared" si="9"/>
        <v>1054441.6271276902</v>
      </c>
      <c r="L83" s="20">
        <f t="shared" si="12"/>
        <v>13.204094390593287</v>
      </c>
    </row>
    <row r="84" spans="1:12" x14ac:dyDescent="0.2">
      <c r="A84" s="16">
        <v>75</v>
      </c>
      <c r="B84" s="47">
        <v>43</v>
      </c>
      <c r="C84" s="46">
        <v>1844</v>
      </c>
      <c r="D84" s="46">
        <v>1971</v>
      </c>
      <c r="E84" s="17">
        <v>0.46701791359325601</v>
      </c>
      <c r="F84" s="18">
        <f t="shared" si="10"/>
        <v>2.2542595019659238E-2</v>
      </c>
      <c r="G84" s="18">
        <f t="shared" si="7"/>
        <v>2.2274965775855447E-2</v>
      </c>
      <c r="H84" s="13">
        <f t="shared" si="13"/>
        <v>77891.885307100601</v>
      </c>
      <c r="I84" s="13">
        <f t="shared" si="11"/>
        <v>1735.0390794325235</v>
      </c>
      <c r="J84" s="13">
        <f t="shared" si="8"/>
        <v>76967.140558547428</v>
      </c>
      <c r="K84" s="13">
        <f t="shared" si="9"/>
        <v>975735.70397402102</v>
      </c>
      <c r="L84" s="20">
        <f t="shared" si="12"/>
        <v>12.526795315417449</v>
      </c>
    </row>
    <row r="85" spans="1:12" x14ac:dyDescent="0.2">
      <c r="A85" s="16">
        <v>76</v>
      </c>
      <c r="B85" s="47">
        <v>52</v>
      </c>
      <c r="C85" s="46">
        <v>1520</v>
      </c>
      <c r="D85" s="46">
        <v>1800</v>
      </c>
      <c r="E85" s="17">
        <v>0.55707762557077611</v>
      </c>
      <c r="F85" s="18">
        <f t="shared" si="10"/>
        <v>3.1325301204819279E-2</v>
      </c>
      <c r="G85" s="18">
        <f t="shared" si="7"/>
        <v>3.0896620580383307E-2</v>
      </c>
      <c r="H85" s="13">
        <f t="shared" si="13"/>
        <v>76156.84622766808</v>
      </c>
      <c r="I85" s="13">
        <f t="shared" si="11"/>
        <v>2352.9891824948563</v>
      </c>
      <c r="J85" s="13">
        <f t="shared" si="8"/>
        <v>75114.654671951183</v>
      </c>
      <c r="K85" s="13">
        <f t="shared" si="9"/>
        <v>898768.56341547356</v>
      </c>
      <c r="L85" s="20">
        <f t="shared" si="12"/>
        <v>11.801546517940595</v>
      </c>
    </row>
    <row r="86" spans="1:12" x14ac:dyDescent="0.2">
      <c r="A86" s="16">
        <v>77</v>
      </c>
      <c r="B86" s="47">
        <v>36</v>
      </c>
      <c r="C86" s="46">
        <v>1228</v>
      </c>
      <c r="D86" s="46">
        <v>1472</v>
      </c>
      <c r="E86" s="17">
        <v>0.55464879044010496</v>
      </c>
      <c r="F86" s="18">
        <f t="shared" si="10"/>
        <v>2.6666666666666668E-2</v>
      </c>
      <c r="G86" s="18">
        <f t="shared" si="7"/>
        <v>2.6353689401300406E-2</v>
      </c>
      <c r="H86" s="13">
        <f t="shared" si="13"/>
        <v>73803.857045173223</v>
      </c>
      <c r="I86" s="13">
        <f t="shared" si="11"/>
        <v>1945.0039251864719</v>
      </c>
      <c r="J86" s="13">
        <f t="shared" si="8"/>
        <v>72937.647194492689</v>
      </c>
      <c r="K86" s="13">
        <f t="shared" si="9"/>
        <v>823653.90874352236</v>
      </c>
      <c r="L86" s="20">
        <f t="shared" si="12"/>
        <v>11.160038807177617</v>
      </c>
    </row>
    <row r="87" spans="1:12" x14ac:dyDescent="0.2">
      <c r="A87" s="16">
        <v>78</v>
      </c>
      <c r="B87" s="47">
        <v>47</v>
      </c>
      <c r="C87" s="46">
        <v>1561</v>
      </c>
      <c r="D87" s="46">
        <v>1218</v>
      </c>
      <c r="E87" s="17">
        <v>0.49427880741337638</v>
      </c>
      <c r="F87" s="18">
        <f t="shared" si="10"/>
        <v>3.3825116948542643E-2</v>
      </c>
      <c r="G87" s="18">
        <f t="shared" si="7"/>
        <v>3.3256233213162671E-2</v>
      </c>
      <c r="H87" s="13">
        <f t="shared" si="13"/>
        <v>71858.853119986758</v>
      </c>
      <c r="I87" s="13">
        <f t="shared" si="11"/>
        <v>2389.7547777886816</v>
      </c>
      <c r="J87" s="13">
        <f t="shared" si="8"/>
        <v>70650.303483773881</v>
      </c>
      <c r="K87" s="13">
        <f t="shared" si="9"/>
        <v>750716.26154902962</v>
      </c>
      <c r="L87" s="20">
        <f t="shared" si="12"/>
        <v>10.447094950089401</v>
      </c>
    </row>
    <row r="88" spans="1:12" x14ac:dyDescent="0.2">
      <c r="A88" s="16">
        <v>79</v>
      </c>
      <c r="B88" s="47">
        <v>51</v>
      </c>
      <c r="C88" s="46">
        <v>875</v>
      </c>
      <c r="D88" s="46">
        <v>1514</v>
      </c>
      <c r="E88" s="17">
        <v>0.54460273972602724</v>
      </c>
      <c r="F88" s="18">
        <f t="shared" si="10"/>
        <v>4.2695688572624527E-2</v>
      </c>
      <c r="G88" s="18">
        <f t="shared" si="7"/>
        <v>4.1881368206590087E-2</v>
      </c>
      <c r="H88" s="13">
        <f t="shared" si="13"/>
        <v>69469.098342198078</v>
      </c>
      <c r="I88" s="13">
        <f t="shared" si="11"/>
        <v>2909.4608866494145</v>
      </c>
      <c r="J88" s="13">
        <f t="shared" si="8"/>
        <v>68144.137825543658</v>
      </c>
      <c r="K88" s="13">
        <f t="shared" si="9"/>
        <v>680065.95806525578</v>
      </c>
      <c r="L88" s="20">
        <f t="shared" si="12"/>
        <v>9.7894743748553701</v>
      </c>
    </row>
    <row r="89" spans="1:12" x14ac:dyDescent="0.2">
      <c r="A89" s="16">
        <v>80</v>
      </c>
      <c r="B89" s="47">
        <v>50</v>
      </c>
      <c r="C89" s="46">
        <v>969</v>
      </c>
      <c r="D89" s="46">
        <v>831</v>
      </c>
      <c r="E89" s="17">
        <v>0.46208640674394097</v>
      </c>
      <c r="F89" s="18">
        <f t="shared" si="10"/>
        <v>5.5555555555555552E-2</v>
      </c>
      <c r="G89" s="18">
        <f t="shared" si="7"/>
        <v>5.3943503133156892E-2</v>
      </c>
      <c r="H89" s="13">
        <f t="shared" si="13"/>
        <v>66559.637455548669</v>
      </c>
      <c r="I89" s="13">
        <f t="shared" si="11"/>
        <v>3590.4600116251763</v>
      </c>
      <c r="J89" s="13">
        <f t="shared" si="8"/>
        <v>64628.280209253178</v>
      </c>
      <c r="K89" s="13">
        <f t="shared" si="9"/>
        <v>611921.82023971213</v>
      </c>
      <c r="L89" s="20">
        <f t="shared" si="12"/>
        <v>9.1935870391178032</v>
      </c>
    </row>
    <row r="90" spans="1:12" x14ac:dyDescent="0.2">
      <c r="A90" s="16">
        <v>81</v>
      </c>
      <c r="B90" s="47">
        <v>65</v>
      </c>
      <c r="C90" s="46">
        <v>1047</v>
      </c>
      <c r="D90" s="46">
        <v>916</v>
      </c>
      <c r="E90" s="17">
        <v>0.4744209215442094</v>
      </c>
      <c r="F90" s="18">
        <f t="shared" si="10"/>
        <v>6.6225165562913912E-2</v>
      </c>
      <c r="G90" s="18">
        <f t="shared" si="7"/>
        <v>6.3997628182547062E-2</v>
      </c>
      <c r="H90" s="13">
        <f t="shared" si="13"/>
        <v>62969.177443923494</v>
      </c>
      <c r="I90" s="13">
        <f t="shared" si="11"/>
        <v>4029.8780050170449</v>
      </c>
      <c r="J90" s="13">
        <f t="shared" si="8"/>
        <v>60851.157875757373</v>
      </c>
      <c r="K90" s="13">
        <f t="shared" si="9"/>
        <v>547293.54003045894</v>
      </c>
      <c r="L90" s="20">
        <f t="shared" si="12"/>
        <v>8.6914513139042544</v>
      </c>
    </row>
    <row r="91" spans="1:12" x14ac:dyDescent="0.2">
      <c r="A91" s="16">
        <v>82</v>
      </c>
      <c r="B91" s="47">
        <v>55</v>
      </c>
      <c r="C91" s="46">
        <v>979</v>
      </c>
      <c r="D91" s="46">
        <v>984</v>
      </c>
      <c r="E91" s="17">
        <v>0.52602739726027403</v>
      </c>
      <c r="F91" s="18">
        <f t="shared" si="10"/>
        <v>5.6036678553234846E-2</v>
      </c>
      <c r="G91" s="18">
        <f t="shared" si="7"/>
        <v>5.4586859726046016E-2</v>
      </c>
      <c r="H91" s="13">
        <f t="shared" si="13"/>
        <v>58939.299438906448</v>
      </c>
      <c r="I91" s="13">
        <f t="shared" si="11"/>
        <v>3217.3112708230092</v>
      </c>
      <c r="J91" s="13">
        <f t="shared" si="8"/>
        <v>57414.382042050609</v>
      </c>
      <c r="K91" s="13">
        <f t="shared" si="9"/>
        <v>486442.38215470163</v>
      </c>
      <c r="L91" s="20">
        <f t="shared" si="12"/>
        <v>8.253277300299839</v>
      </c>
    </row>
    <row r="92" spans="1:12" x14ac:dyDescent="0.2">
      <c r="A92" s="16">
        <v>83</v>
      </c>
      <c r="B92" s="47">
        <v>71</v>
      </c>
      <c r="C92" s="46">
        <v>817</v>
      </c>
      <c r="D92" s="46">
        <v>913</v>
      </c>
      <c r="E92" s="17">
        <v>0.5565141358204605</v>
      </c>
      <c r="F92" s="18">
        <f t="shared" si="10"/>
        <v>8.208092485549133E-2</v>
      </c>
      <c r="G92" s="18">
        <f t="shared" si="7"/>
        <v>7.9197981331070713E-2</v>
      </c>
      <c r="H92" s="13">
        <f t="shared" si="13"/>
        <v>55721.988168083437</v>
      </c>
      <c r="I92" s="13">
        <f t="shared" si="11"/>
        <v>4413.068978666015</v>
      </c>
      <c r="J92" s="13">
        <f t="shared" si="8"/>
        <v>53764.854458395821</v>
      </c>
      <c r="K92" s="13">
        <f t="shared" si="9"/>
        <v>429028.00011265103</v>
      </c>
      <c r="L92" s="20">
        <f t="shared" si="12"/>
        <v>7.6994381251886237</v>
      </c>
    </row>
    <row r="93" spans="1:12" x14ac:dyDescent="0.2">
      <c r="A93" s="16">
        <v>84</v>
      </c>
      <c r="B93" s="47">
        <v>47</v>
      </c>
      <c r="C93" s="46">
        <v>750</v>
      </c>
      <c r="D93" s="46">
        <v>755</v>
      </c>
      <c r="E93" s="17">
        <v>0.56454794520547946</v>
      </c>
      <c r="F93" s="18">
        <f t="shared" si="10"/>
        <v>6.2458471760797343E-2</v>
      </c>
      <c r="G93" s="18">
        <f t="shared" si="7"/>
        <v>6.0804724925875304E-2</v>
      </c>
      <c r="H93" s="13">
        <f t="shared" si="13"/>
        <v>51308.919189417422</v>
      </c>
      <c r="I93" s="13">
        <f t="shared" si="11"/>
        <v>3119.8247175564911</v>
      </c>
      <c r="J93" s="13">
        <f t="shared" si="8"/>
        <v>49950.385105558715</v>
      </c>
      <c r="K93" s="13">
        <f t="shared" si="9"/>
        <v>375263.14565425523</v>
      </c>
      <c r="L93" s="20">
        <f t="shared" si="12"/>
        <v>7.3137994637714776</v>
      </c>
    </row>
    <row r="94" spans="1:12" x14ac:dyDescent="0.2">
      <c r="A94" s="16">
        <v>85</v>
      </c>
      <c r="B94" s="47">
        <v>50</v>
      </c>
      <c r="C94" s="46">
        <v>693</v>
      </c>
      <c r="D94" s="46">
        <v>701</v>
      </c>
      <c r="E94" s="17">
        <v>0.52928897586431867</v>
      </c>
      <c r="F94" s="18">
        <f t="shared" si="10"/>
        <v>7.1736011477761832E-2</v>
      </c>
      <c r="G94" s="18">
        <f t="shared" si="7"/>
        <v>6.9392828592923464E-2</v>
      </c>
      <c r="H94" s="13">
        <f t="shared" si="13"/>
        <v>48189.094471860932</v>
      </c>
      <c r="I94" s="13">
        <f t="shared" si="11"/>
        <v>3343.9775727340411</v>
      </c>
      <c r="J94" s="13">
        <f t="shared" si="8"/>
        <v>46615.047363912541</v>
      </c>
      <c r="K94" s="13">
        <f t="shared" si="9"/>
        <v>325312.7605486965</v>
      </c>
      <c r="L94" s="20">
        <f t="shared" si="12"/>
        <v>6.750754794503484</v>
      </c>
    </row>
    <row r="95" spans="1:12" x14ac:dyDescent="0.2">
      <c r="A95" s="16">
        <v>86</v>
      </c>
      <c r="B95" s="47">
        <v>63</v>
      </c>
      <c r="C95" s="46">
        <v>591</v>
      </c>
      <c r="D95" s="46">
        <v>645</v>
      </c>
      <c r="E95" s="17">
        <v>0.4871680178920883</v>
      </c>
      <c r="F95" s="18">
        <f t="shared" si="10"/>
        <v>0.10194174757281553</v>
      </c>
      <c r="G95" s="18">
        <f t="shared" si="7"/>
        <v>9.6877110243641734E-2</v>
      </c>
      <c r="H95" s="13">
        <f t="shared" si="13"/>
        <v>44845.116899126893</v>
      </c>
      <c r="I95" s="13">
        <f t="shared" si="11"/>
        <v>4344.4653337257168</v>
      </c>
      <c r="J95" s="13">
        <f t="shared" si="8"/>
        <v>42617.13613083322</v>
      </c>
      <c r="K95" s="13">
        <f t="shared" si="9"/>
        <v>278697.71318478393</v>
      </c>
      <c r="L95" s="20">
        <f t="shared" si="12"/>
        <v>6.2146724650462444</v>
      </c>
    </row>
    <row r="96" spans="1:12" x14ac:dyDescent="0.2">
      <c r="A96" s="16">
        <v>87</v>
      </c>
      <c r="B96" s="47">
        <v>49</v>
      </c>
      <c r="C96" s="46">
        <v>483</v>
      </c>
      <c r="D96" s="46">
        <v>540</v>
      </c>
      <c r="E96" s="17">
        <v>0.49497716894977145</v>
      </c>
      <c r="F96" s="18">
        <f t="shared" si="10"/>
        <v>9.579667644183773E-2</v>
      </c>
      <c r="G96" s="18">
        <f t="shared" si="7"/>
        <v>9.1375952737574484E-2</v>
      </c>
      <c r="H96" s="13">
        <f t="shared" si="13"/>
        <v>40500.651565401175</v>
      </c>
      <c r="I96" s="13">
        <f t="shared" si="11"/>
        <v>3700.7856232810695</v>
      </c>
      <c r="J96" s="13">
        <f t="shared" si="8"/>
        <v>38631.670332821785</v>
      </c>
      <c r="K96" s="13">
        <f t="shared" si="9"/>
        <v>236080.57705395069</v>
      </c>
      <c r="L96" s="20">
        <f t="shared" si="12"/>
        <v>5.8290562726558504</v>
      </c>
    </row>
    <row r="97" spans="1:12" x14ac:dyDescent="0.2">
      <c r="A97" s="16">
        <v>88</v>
      </c>
      <c r="B97" s="47">
        <v>48</v>
      </c>
      <c r="C97" s="46">
        <v>467</v>
      </c>
      <c r="D97" s="46">
        <v>442</v>
      </c>
      <c r="E97" s="17">
        <v>0.58447488584474894</v>
      </c>
      <c r="F97" s="18">
        <f t="shared" si="10"/>
        <v>0.10561056105610561</v>
      </c>
      <c r="G97" s="18">
        <f t="shared" si="7"/>
        <v>0.10117079790382422</v>
      </c>
      <c r="H97" s="13">
        <f t="shared" si="13"/>
        <v>36799.865942120108</v>
      </c>
      <c r="I97" s="13">
        <f t="shared" si="11"/>
        <v>3723.0718001180571</v>
      </c>
      <c r="J97" s="13">
        <f t="shared" si="8"/>
        <v>35252.836107367853</v>
      </c>
      <c r="K97" s="13">
        <f t="shared" si="9"/>
        <v>197448.90672112891</v>
      </c>
      <c r="L97" s="20">
        <f t="shared" si="12"/>
        <v>5.3654789675506498</v>
      </c>
    </row>
    <row r="98" spans="1:12" x14ac:dyDescent="0.2">
      <c r="A98" s="16">
        <v>89</v>
      </c>
      <c r="B98" s="47">
        <v>51</v>
      </c>
      <c r="C98" s="46">
        <v>346</v>
      </c>
      <c r="D98" s="46">
        <v>437</v>
      </c>
      <c r="E98" s="17">
        <v>0.54528375733855183</v>
      </c>
      <c r="F98" s="18">
        <f t="shared" si="10"/>
        <v>0.13026819923371646</v>
      </c>
      <c r="G98" s="18">
        <f t="shared" si="7"/>
        <v>0.12298327670939957</v>
      </c>
      <c r="H98" s="13">
        <f t="shared" si="13"/>
        <v>33076.794142002051</v>
      </c>
      <c r="I98" s="13">
        <f t="shared" si="11"/>
        <v>4067.8925266256847</v>
      </c>
      <c r="J98" s="13">
        <f t="shared" si="8"/>
        <v>31227.057336744234</v>
      </c>
      <c r="K98" s="13">
        <f>K99+J98</f>
        <v>162196.07061376105</v>
      </c>
      <c r="L98" s="20">
        <f t="shared" si="12"/>
        <v>4.903621249309615</v>
      </c>
    </row>
    <row r="99" spans="1:12" x14ac:dyDescent="0.2">
      <c r="A99" s="16">
        <v>90</v>
      </c>
      <c r="B99" s="47">
        <v>35</v>
      </c>
      <c r="C99" s="46">
        <v>285</v>
      </c>
      <c r="D99" s="46">
        <v>297</v>
      </c>
      <c r="E99" s="17">
        <v>0.45119527262959974</v>
      </c>
      <c r="F99" s="22">
        <f t="shared" si="10"/>
        <v>0.12027491408934708</v>
      </c>
      <c r="G99" s="22">
        <f t="shared" si="7"/>
        <v>0.1128274619990389</v>
      </c>
      <c r="H99" s="23">
        <f t="shared" si="13"/>
        <v>29008.901615376366</v>
      </c>
      <c r="I99" s="23">
        <f t="shared" si="11"/>
        <v>3273.0007446427348</v>
      </c>
      <c r="J99" s="23">
        <f t="shared" si="8"/>
        <v>27212.663334029596</v>
      </c>
      <c r="K99" s="23">
        <f t="shared" ref="K99:K108" si="14">K100+J99</f>
        <v>130969.01327701681</v>
      </c>
      <c r="L99" s="24">
        <f t="shared" si="12"/>
        <v>4.5147870475590777</v>
      </c>
    </row>
    <row r="100" spans="1:12" x14ac:dyDescent="0.2">
      <c r="A100" s="16">
        <v>91</v>
      </c>
      <c r="B100" s="47">
        <v>51</v>
      </c>
      <c r="C100" s="46">
        <v>235</v>
      </c>
      <c r="D100" s="46">
        <v>251</v>
      </c>
      <c r="E100" s="17">
        <v>0.45782778864970641</v>
      </c>
      <c r="F100" s="22">
        <f t="shared" si="10"/>
        <v>0.20987654320987653</v>
      </c>
      <c r="G100" s="22">
        <f t="shared" si="7"/>
        <v>0.1884347034816061</v>
      </c>
      <c r="H100" s="23">
        <f t="shared" si="13"/>
        <v>25735.900870733632</v>
      </c>
      <c r="I100" s="23">
        <f t="shared" si="11"/>
        <v>4849.5368494087006</v>
      </c>
      <c r="J100" s="23">
        <f t="shared" si="8"/>
        <v>23106.61675306498</v>
      </c>
      <c r="K100" s="23">
        <f t="shared" si="14"/>
        <v>103756.34994298722</v>
      </c>
      <c r="L100" s="24">
        <f t="shared" si="12"/>
        <v>4.0315802607468436</v>
      </c>
    </row>
    <row r="101" spans="1:12" x14ac:dyDescent="0.2">
      <c r="A101" s="16">
        <v>92</v>
      </c>
      <c r="B101" s="47">
        <v>28</v>
      </c>
      <c r="C101" s="46">
        <v>161</v>
      </c>
      <c r="D101" s="46">
        <v>198</v>
      </c>
      <c r="E101" s="17">
        <v>0.47163876204972105</v>
      </c>
      <c r="F101" s="22">
        <f t="shared" si="10"/>
        <v>0.15598885793871867</v>
      </c>
      <c r="G101" s="22">
        <f t="shared" si="7"/>
        <v>0.14411141607980288</v>
      </c>
      <c r="H101" s="23">
        <f t="shared" si="13"/>
        <v>20886.364021324931</v>
      </c>
      <c r="I101" s="23">
        <f t="shared" si="11"/>
        <v>3009.9634958713818</v>
      </c>
      <c r="J101" s="23">
        <f t="shared" si="8"/>
        <v>19296.015982461176</v>
      </c>
      <c r="K101" s="23">
        <f t="shared" si="14"/>
        <v>80649.733189922234</v>
      </c>
      <c r="L101" s="24">
        <f t="shared" si="12"/>
        <v>3.8613582099583748</v>
      </c>
    </row>
    <row r="102" spans="1:12" x14ac:dyDescent="0.2">
      <c r="A102" s="16">
        <v>93</v>
      </c>
      <c r="B102" s="47">
        <v>27</v>
      </c>
      <c r="C102" s="46">
        <v>147</v>
      </c>
      <c r="D102" s="46">
        <v>136</v>
      </c>
      <c r="E102" s="17">
        <v>0.43642820903094875</v>
      </c>
      <c r="F102" s="22">
        <f t="shared" si="10"/>
        <v>0.19081272084805653</v>
      </c>
      <c r="G102" s="22">
        <f t="shared" si="7"/>
        <v>0.17228569180878123</v>
      </c>
      <c r="H102" s="23">
        <f t="shared" si="13"/>
        <v>17876.400525453548</v>
      </c>
      <c r="I102" s="23">
        <f t="shared" si="11"/>
        <v>3079.8480315786246</v>
      </c>
      <c r="J102" s="23">
        <f t="shared" si="8"/>
        <v>16140.685054384274</v>
      </c>
      <c r="K102" s="23">
        <f t="shared" si="14"/>
        <v>61353.717207461064</v>
      </c>
      <c r="L102" s="24">
        <f t="shared" si="12"/>
        <v>3.4321068785688578</v>
      </c>
    </row>
    <row r="103" spans="1:12" x14ac:dyDescent="0.2">
      <c r="A103" s="16">
        <v>94</v>
      </c>
      <c r="B103" s="47">
        <v>27</v>
      </c>
      <c r="C103" s="46">
        <v>89</v>
      </c>
      <c r="D103" s="46">
        <v>112</v>
      </c>
      <c r="E103" s="17">
        <v>0.50540735400144199</v>
      </c>
      <c r="F103" s="22">
        <f t="shared" si="10"/>
        <v>0.26865671641791045</v>
      </c>
      <c r="G103" s="22">
        <f t="shared" si="7"/>
        <v>0.2371458153252847</v>
      </c>
      <c r="H103" s="23">
        <f t="shared" si="13"/>
        <v>14796.552493874922</v>
      </c>
      <c r="I103" s="23">
        <f t="shared" si="11"/>
        <v>3508.940505163343</v>
      </c>
      <c r="J103" s="23">
        <f t="shared" si="8"/>
        <v>13061.056324774667</v>
      </c>
      <c r="K103" s="23">
        <f t="shared" si="14"/>
        <v>45213.032153076791</v>
      </c>
      <c r="L103" s="24">
        <f t="shared" si="12"/>
        <v>3.0556463859938225</v>
      </c>
    </row>
    <row r="104" spans="1:12" x14ac:dyDescent="0.2">
      <c r="A104" s="16">
        <v>95</v>
      </c>
      <c r="B104" s="47">
        <v>19</v>
      </c>
      <c r="C104" s="46">
        <v>70</v>
      </c>
      <c r="D104" s="46">
        <v>63</v>
      </c>
      <c r="E104" s="17">
        <v>0.5219178082191781</v>
      </c>
      <c r="F104" s="22">
        <f t="shared" si="10"/>
        <v>0.2857142857142857</v>
      </c>
      <c r="G104" s="22">
        <f t="shared" si="7"/>
        <v>0.25137741046831952</v>
      </c>
      <c r="H104" s="23">
        <f t="shared" si="13"/>
        <v>11287.611988711578</v>
      </c>
      <c r="I104" s="23">
        <f t="shared" si="11"/>
        <v>2837.4506720934746</v>
      </c>
      <c r="J104" s="23">
        <f t="shared" si="8"/>
        <v>9931.0773523271637</v>
      </c>
      <c r="K104" s="23">
        <f t="shared" si="14"/>
        <v>32151.975828302122</v>
      </c>
      <c r="L104" s="24">
        <f t="shared" si="12"/>
        <v>2.8484302844974123</v>
      </c>
    </row>
    <row r="105" spans="1:12" x14ac:dyDescent="0.2">
      <c r="A105" s="16">
        <v>96</v>
      </c>
      <c r="B105" s="47">
        <v>8</v>
      </c>
      <c r="C105" s="46">
        <v>34</v>
      </c>
      <c r="D105" s="46">
        <v>49</v>
      </c>
      <c r="E105" s="17">
        <v>0.67827788649706455</v>
      </c>
      <c r="F105" s="22">
        <f t="shared" si="10"/>
        <v>0.19277108433734941</v>
      </c>
      <c r="G105" s="22">
        <f t="shared" si="7"/>
        <v>0.18151382888503087</v>
      </c>
      <c r="H105" s="23">
        <f t="shared" si="13"/>
        <v>8450.1613166181032</v>
      </c>
      <c r="I105" s="23">
        <f t="shared" si="11"/>
        <v>1533.8211352755256</v>
      </c>
      <c r="J105" s="23">
        <f t="shared" si="8"/>
        <v>7956.697139241789</v>
      </c>
      <c r="K105" s="23">
        <f t="shared" si="14"/>
        <v>22220.898475974958</v>
      </c>
      <c r="L105" s="24">
        <f t="shared" si="12"/>
        <v>2.6296419255660006</v>
      </c>
    </row>
    <row r="106" spans="1:12" x14ac:dyDescent="0.2">
      <c r="A106" s="16">
        <v>97</v>
      </c>
      <c r="B106" s="47">
        <v>7</v>
      </c>
      <c r="C106" s="46">
        <v>32</v>
      </c>
      <c r="D106" s="46">
        <v>26</v>
      </c>
      <c r="E106" s="17">
        <v>0.30958904109589042</v>
      </c>
      <c r="F106" s="22">
        <f t="shared" si="10"/>
        <v>0.2413793103448276</v>
      </c>
      <c r="G106" s="22">
        <f t="shared" si="7"/>
        <v>0.20689934407644345</v>
      </c>
      <c r="H106" s="23">
        <f t="shared" si="13"/>
        <v>6916.3401813425771</v>
      </c>
      <c r="I106" s="23">
        <f t="shared" si="11"/>
        <v>1430.9862469293291</v>
      </c>
      <c r="J106" s="23">
        <f t="shared" si="8"/>
        <v>5928.3715944215055</v>
      </c>
      <c r="K106" s="23">
        <f t="shared" si="14"/>
        <v>14264.201336733171</v>
      </c>
      <c r="L106" s="24">
        <f t="shared" si="12"/>
        <v>2.0623915196091831</v>
      </c>
    </row>
    <row r="107" spans="1:12" x14ac:dyDescent="0.2">
      <c r="A107" s="16">
        <v>98</v>
      </c>
      <c r="B107" s="47">
        <v>8</v>
      </c>
      <c r="C107" s="46">
        <v>23</v>
      </c>
      <c r="D107" s="46">
        <v>21</v>
      </c>
      <c r="E107" s="17">
        <v>0.53072407045009784</v>
      </c>
      <c r="F107" s="22">
        <f t="shared" si="10"/>
        <v>0.36363636363636365</v>
      </c>
      <c r="G107" s="22">
        <f t="shared" si="7"/>
        <v>0.31062885626576697</v>
      </c>
      <c r="H107" s="23">
        <f t="shared" si="13"/>
        <v>5485.3539344132478</v>
      </c>
      <c r="I107" s="23">
        <f t="shared" si="11"/>
        <v>1703.9092188597122</v>
      </c>
      <c r="J107" s="23">
        <f t="shared" si="8"/>
        <v>4685.7503518642088</v>
      </c>
      <c r="K107" s="23">
        <f t="shared" si="14"/>
        <v>8335.8297423116655</v>
      </c>
      <c r="L107" s="24">
        <f t="shared" si="12"/>
        <v>1.5196521212634067</v>
      </c>
    </row>
    <row r="108" spans="1:12" x14ac:dyDescent="0.2">
      <c r="A108" s="16">
        <v>99</v>
      </c>
      <c r="B108" s="47">
        <v>7</v>
      </c>
      <c r="C108" s="46">
        <v>16</v>
      </c>
      <c r="D108" s="46">
        <v>16</v>
      </c>
      <c r="E108" s="17">
        <v>0.5</v>
      </c>
      <c r="F108" s="22">
        <f t="shared" si="10"/>
        <v>0.4375</v>
      </c>
      <c r="G108" s="22">
        <f t="shared" si="7"/>
        <v>0.35897435897435898</v>
      </c>
      <c r="H108" s="23">
        <f t="shared" si="13"/>
        <v>3781.4447155535354</v>
      </c>
      <c r="I108" s="23">
        <f t="shared" si="11"/>
        <v>1357.4416927628076</v>
      </c>
      <c r="J108" s="23">
        <f t="shared" si="8"/>
        <v>3102.7238691721313</v>
      </c>
      <c r="K108" s="23">
        <f t="shared" si="14"/>
        <v>3650.0793904474567</v>
      </c>
      <c r="L108" s="24">
        <f t="shared" si="12"/>
        <v>0.96526054590570709</v>
      </c>
    </row>
    <row r="109" spans="1:12" x14ac:dyDescent="0.2">
      <c r="A109" s="16" t="s">
        <v>23</v>
      </c>
      <c r="B109" s="47">
        <v>7</v>
      </c>
      <c r="C109" s="46">
        <v>31</v>
      </c>
      <c r="D109" s="46">
        <v>31</v>
      </c>
      <c r="E109" s="17"/>
      <c r="F109" s="22">
        <f>B109/((C109+D109)/2)</f>
        <v>0.22580645161290322</v>
      </c>
      <c r="G109" s="22">
        <v>1</v>
      </c>
      <c r="H109" s="23">
        <f>H108-I108</f>
        <v>2424.0030227907278</v>
      </c>
      <c r="I109" s="23">
        <f>H109*G109</f>
        <v>2424.0030227907278</v>
      </c>
      <c r="J109" s="23">
        <f>H109*F109</f>
        <v>547.3555212753256</v>
      </c>
      <c r="K109" s="23">
        <f>J109</f>
        <v>547.3555212753256</v>
      </c>
      <c r="L109" s="24">
        <f>K109/H109</f>
        <v>0.22580645161290322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43101</v>
      </c>
      <c r="D7" s="40">
        <v>43466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10</v>
      </c>
      <c r="C9" s="46">
        <v>3119</v>
      </c>
      <c r="D9" s="46">
        <v>3042</v>
      </c>
      <c r="E9" s="17">
        <v>0.18547945205479452</v>
      </c>
      <c r="F9" s="18">
        <f>B9/((C9+D9)/2)</f>
        <v>3.2462262619704593E-3</v>
      </c>
      <c r="G9" s="18">
        <f t="shared" ref="G9:G72" si="0">F9/((1+(1-E9)*F9))</f>
        <v>3.2376654923846116E-3</v>
      </c>
      <c r="H9" s="13">
        <v>100000</v>
      </c>
      <c r="I9" s="13">
        <f>H9*G9</f>
        <v>323.76654923846115</v>
      </c>
      <c r="J9" s="13">
        <f t="shared" ref="J9:J72" si="1">H10+I9*E9</f>
        <v>99736.285492907962</v>
      </c>
      <c r="K9" s="13">
        <f t="shared" ref="K9:K72" si="2">K10+J9</f>
        <v>8214132.0658129659</v>
      </c>
      <c r="L9" s="19">
        <f>K9/H9</f>
        <v>82.141320658129658</v>
      </c>
    </row>
    <row r="10" spans="1:13" x14ac:dyDescent="0.2">
      <c r="A10" s="16">
        <v>1</v>
      </c>
      <c r="B10" s="47">
        <v>1</v>
      </c>
      <c r="C10" s="46">
        <v>3393</v>
      </c>
      <c r="D10" s="46">
        <v>3304</v>
      </c>
      <c r="E10" s="17">
        <v>0.42465753424657532</v>
      </c>
      <c r="F10" s="18">
        <f t="shared" ref="F10:F73" si="3">B10/((C10+D10)/2)</f>
        <v>2.9864118261908315E-4</v>
      </c>
      <c r="G10" s="18">
        <f t="shared" si="0"/>
        <v>2.9858987862116918E-4</v>
      </c>
      <c r="H10" s="13">
        <f>H9-I9</f>
        <v>99676.233450761545</v>
      </c>
      <c r="I10" s="13">
        <f t="shared" ref="I10:I73" si="4">H10*G10</f>
        <v>29.762314447478214</v>
      </c>
      <c r="J10" s="13">
        <f t="shared" si="1"/>
        <v>99659.109927380807</v>
      </c>
      <c r="K10" s="13">
        <f t="shared" si="2"/>
        <v>8114395.7803200576</v>
      </c>
      <c r="L10" s="20">
        <f t="shared" ref="L10:L73" si="5">K10/H10</f>
        <v>81.407528147905367</v>
      </c>
    </row>
    <row r="11" spans="1:13" x14ac:dyDescent="0.2">
      <c r="A11" s="16">
        <v>2</v>
      </c>
      <c r="B11" s="47">
        <v>0</v>
      </c>
      <c r="C11" s="46">
        <v>3588</v>
      </c>
      <c r="D11" s="46">
        <v>3450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99646.471136314067</v>
      </c>
      <c r="I11" s="13">
        <f t="shared" si="4"/>
        <v>0</v>
      </c>
      <c r="J11" s="13">
        <f t="shared" si="1"/>
        <v>99646.471136314067</v>
      </c>
      <c r="K11" s="13">
        <f t="shared" si="2"/>
        <v>8014736.6703926772</v>
      </c>
      <c r="L11" s="20">
        <f t="shared" si="5"/>
        <v>80.431716035670775</v>
      </c>
    </row>
    <row r="12" spans="1:13" x14ac:dyDescent="0.2">
      <c r="A12" s="16">
        <v>3</v>
      </c>
      <c r="B12" s="47">
        <v>0</v>
      </c>
      <c r="C12" s="46">
        <v>3750</v>
      </c>
      <c r="D12" s="46">
        <v>3700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99646.471136314067</v>
      </c>
      <c r="I12" s="13">
        <f t="shared" si="4"/>
        <v>0</v>
      </c>
      <c r="J12" s="13">
        <f t="shared" si="1"/>
        <v>99646.471136314067</v>
      </c>
      <c r="K12" s="13">
        <f t="shared" si="2"/>
        <v>7915090.1992563633</v>
      </c>
      <c r="L12" s="20">
        <f t="shared" si="5"/>
        <v>79.431716035670775</v>
      </c>
    </row>
    <row r="13" spans="1:13" x14ac:dyDescent="0.2">
      <c r="A13" s="16">
        <v>4</v>
      </c>
      <c r="B13" s="47">
        <v>1</v>
      </c>
      <c r="C13" s="46">
        <v>3539</v>
      </c>
      <c r="D13" s="46">
        <v>3790</v>
      </c>
      <c r="E13" s="17">
        <v>0.98630136986301364</v>
      </c>
      <c r="F13" s="18">
        <f t="shared" si="3"/>
        <v>2.7288852503752219E-4</v>
      </c>
      <c r="G13" s="18">
        <f t="shared" si="0"/>
        <v>2.7288750492973152E-4</v>
      </c>
      <c r="H13" s="13">
        <f t="shared" si="6"/>
        <v>99646.471136314067</v>
      </c>
      <c r="I13" s="13">
        <f t="shared" si="4"/>
        <v>27.192276883441256</v>
      </c>
      <c r="J13" s="13">
        <f t="shared" si="1"/>
        <v>99646.098639370452</v>
      </c>
      <c r="K13" s="13">
        <f t="shared" si="2"/>
        <v>7815443.7281200495</v>
      </c>
      <c r="L13" s="20">
        <f t="shared" si="5"/>
        <v>78.431716035670775</v>
      </c>
    </row>
    <row r="14" spans="1:13" x14ac:dyDescent="0.2">
      <c r="A14" s="16">
        <v>5</v>
      </c>
      <c r="B14" s="47">
        <v>0</v>
      </c>
      <c r="C14" s="46">
        <v>3856</v>
      </c>
      <c r="D14" s="46">
        <v>3573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99619.278859430618</v>
      </c>
      <c r="I14" s="13">
        <f t="shared" si="4"/>
        <v>0</v>
      </c>
      <c r="J14" s="13">
        <f t="shared" si="1"/>
        <v>99619.278859430618</v>
      </c>
      <c r="K14" s="13">
        <f t="shared" si="2"/>
        <v>7715797.6294806786</v>
      </c>
      <c r="L14" s="20">
        <f t="shared" si="5"/>
        <v>77.452855690394813</v>
      </c>
    </row>
    <row r="15" spans="1:13" x14ac:dyDescent="0.2">
      <c r="A15" s="16">
        <v>6</v>
      </c>
      <c r="B15" s="47">
        <v>0</v>
      </c>
      <c r="C15" s="46">
        <v>3937</v>
      </c>
      <c r="D15" s="46">
        <v>3886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99619.278859430618</v>
      </c>
      <c r="I15" s="13">
        <f t="shared" si="4"/>
        <v>0</v>
      </c>
      <c r="J15" s="13">
        <f t="shared" si="1"/>
        <v>99619.278859430618</v>
      </c>
      <c r="K15" s="13">
        <f t="shared" si="2"/>
        <v>7616178.3506212477</v>
      </c>
      <c r="L15" s="20">
        <f t="shared" si="5"/>
        <v>76.452855690394813</v>
      </c>
    </row>
    <row r="16" spans="1:13" x14ac:dyDescent="0.2">
      <c r="A16" s="16">
        <v>7</v>
      </c>
      <c r="B16" s="47">
        <v>0</v>
      </c>
      <c r="C16" s="46">
        <v>4026</v>
      </c>
      <c r="D16" s="46">
        <v>3966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99619.278859430618</v>
      </c>
      <c r="I16" s="13">
        <f t="shared" si="4"/>
        <v>0</v>
      </c>
      <c r="J16" s="13">
        <f t="shared" si="1"/>
        <v>99619.278859430618</v>
      </c>
      <c r="K16" s="13">
        <f t="shared" si="2"/>
        <v>7516559.0717618167</v>
      </c>
      <c r="L16" s="20">
        <f t="shared" si="5"/>
        <v>75.452855690394813</v>
      </c>
    </row>
    <row r="17" spans="1:12" x14ac:dyDescent="0.2">
      <c r="A17" s="16">
        <v>8</v>
      </c>
      <c r="B17" s="47">
        <v>1</v>
      </c>
      <c r="C17" s="46">
        <v>3989</v>
      </c>
      <c r="D17" s="46">
        <v>4039</v>
      </c>
      <c r="E17" s="17">
        <v>0.48767123287671232</v>
      </c>
      <c r="F17" s="18">
        <f t="shared" si="3"/>
        <v>2.4912805181863477E-4</v>
      </c>
      <c r="G17" s="18">
        <f t="shared" si="0"/>
        <v>2.4909625830121812E-4</v>
      </c>
      <c r="H17" s="13">
        <f t="shared" si="6"/>
        <v>99619.278859430618</v>
      </c>
      <c r="I17" s="13">
        <f t="shared" si="4"/>
        <v>24.814789618549806</v>
      </c>
      <c r="J17" s="13">
        <f t="shared" si="1"/>
        <v>99606.565528858919</v>
      </c>
      <c r="K17" s="13">
        <f t="shared" si="2"/>
        <v>7416939.7929023858</v>
      </c>
      <c r="L17" s="20">
        <f t="shared" si="5"/>
        <v>74.452855690394799</v>
      </c>
    </row>
    <row r="18" spans="1:12" x14ac:dyDescent="0.2">
      <c r="A18" s="16">
        <v>9</v>
      </c>
      <c r="B18" s="47">
        <v>1</v>
      </c>
      <c r="C18" s="46">
        <v>4202</v>
      </c>
      <c r="D18" s="46">
        <v>4010</v>
      </c>
      <c r="E18" s="17">
        <v>0.88767123287671235</v>
      </c>
      <c r="F18" s="18">
        <f t="shared" si="3"/>
        <v>2.4354603019970775E-4</v>
      </c>
      <c r="G18" s="18">
        <f t="shared" si="0"/>
        <v>2.4353936763835541E-4</v>
      </c>
      <c r="H18" s="13">
        <f t="shared" si="6"/>
        <v>99594.464069812064</v>
      </c>
      <c r="I18" s="13">
        <f t="shared" si="4"/>
        <v>24.255172799842939</v>
      </c>
      <c r="J18" s="13">
        <f t="shared" si="1"/>
        <v>99591.739516155096</v>
      </c>
      <c r="K18" s="13">
        <f t="shared" si="2"/>
        <v>7317333.2273735264</v>
      </c>
      <c r="L18" s="20">
        <f t="shared" si="5"/>
        <v>73.471284731692961</v>
      </c>
    </row>
    <row r="19" spans="1:12" x14ac:dyDescent="0.2">
      <c r="A19" s="16">
        <v>10</v>
      </c>
      <c r="B19" s="47">
        <v>0</v>
      </c>
      <c r="C19" s="46">
        <v>4123</v>
      </c>
      <c r="D19" s="46">
        <v>4236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99570.208897012228</v>
      </c>
      <c r="I19" s="13">
        <f t="shared" si="4"/>
        <v>0</v>
      </c>
      <c r="J19" s="13">
        <f t="shared" si="1"/>
        <v>99570.208897012228</v>
      </c>
      <c r="K19" s="13">
        <f t="shared" si="2"/>
        <v>7217741.4878573716</v>
      </c>
      <c r="L19" s="20">
        <f t="shared" si="5"/>
        <v>72.488966005111521</v>
      </c>
    </row>
    <row r="20" spans="1:12" x14ac:dyDescent="0.2">
      <c r="A20" s="16">
        <v>11</v>
      </c>
      <c r="B20" s="47">
        <v>0</v>
      </c>
      <c r="C20" s="46">
        <v>3813</v>
      </c>
      <c r="D20" s="46">
        <v>4140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99570.208897012228</v>
      </c>
      <c r="I20" s="13">
        <f t="shared" si="4"/>
        <v>0</v>
      </c>
      <c r="J20" s="13">
        <f t="shared" si="1"/>
        <v>99570.208897012228</v>
      </c>
      <c r="K20" s="13">
        <f t="shared" si="2"/>
        <v>7118171.2789603593</v>
      </c>
      <c r="L20" s="20">
        <f t="shared" si="5"/>
        <v>71.488966005111521</v>
      </c>
    </row>
    <row r="21" spans="1:12" x14ac:dyDescent="0.2">
      <c r="A21" s="16">
        <v>12</v>
      </c>
      <c r="B21" s="47">
        <v>0</v>
      </c>
      <c r="C21" s="46">
        <v>3742</v>
      </c>
      <c r="D21" s="46">
        <v>3833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99570.208897012228</v>
      </c>
      <c r="I21" s="13">
        <f t="shared" si="4"/>
        <v>0</v>
      </c>
      <c r="J21" s="13">
        <f t="shared" si="1"/>
        <v>99570.208897012228</v>
      </c>
      <c r="K21" s="13">
        <f t="shared" si="2"/>
        <v>7018601.070063347</v>
      </c>
      <c r="L21" s="20">
        <f t="shared" si="5"/>
        <v>70.488966005111521</v>
      </c>
    </row>
    <row r="22" spans="1:12" x14ac:dyDescent="0.2">
      <c r="A22" s="16">
        <v>13</v>
      </c>
      <c r="B22" s="47">
        <v>0</v>
      </c>
      <c r="C22" s="46">
        <v>3771</v>
      </c>
      <c r="D22" s="46">
        <v>3782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99570.208897012228</v>
      </c>
      <c r="I22" s="13">
        <f t="shared" si="4"/>
        <v>0</v>
      </c>
      <c r="J22" s="13">
        <f t="shared" si="1"/>
        <v>99570.208897012228</v>
      </c>
      <c r="K22" s="13">
        <f t="shared" si="2"/>
        <v>6919030.8611663347</v>
      </c>
      <c r="L22" s="20">
        <f t="shared" si="5"/>
        <v>69.488966005111507</v>
      </c>
    </row>
    <row r="23" spans="1:12" x14ac:dyDescent="0.2">
      <c r="A23" s="16">
        <v>14</v>
      </c>
      <c r="B23" s="47">
        <v>0</v>
      </c>
      <c r="C23" s="46">
        <v>3663</v>
      </c>
      <c r="D23" s="46">
        <v>3802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99570.208897012228</v>
      </c>
      <c r="I23" s="13">
        <f t="shared" si="4"/>
        <v>0</v>
      </c>
      <c r="J23" s="13">
        <f t="shared" si="1"/>
        <v>99570.208897012228</v>
      </c>
      <c r="K23" s="13">
        <f t="shared" si="2"/>
        <v>6819460.6522693224</v>
      </c>
      <c r="L23" s="20">
        <f t="shared" si="5"/>
        <v>68.488966005111507</v>
      </c>
    </row>
    <row r="24" spans="1:12" x14ac:dyDescent="0.2">
      <c r="A24" s="16">
        <v>15</v>
      </c>
      <c r="B24" s="47">
        <v>0</v>
      </c>
      <c r="C24" s="46">
        <v>3503</v>
      </c>
      <c r="D24" s="46">
        <v>3693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99570.208897012228</v>
      </c>
      <c r="I24" s="13">
        <f t="shared" si="4"/>
        <v>0</v>
      </c>
      <c r="J24" s="13">
        <f t="shared" si="1"/>
        <v>99570.208897012228</v>
      </c>
      <c r="K24" s="13">
        <f t="shared" si="2"/>
        <v>6719890.4433723101</v>
      </c>
      <c r="L24" s="20">
        <f t="shared" si="5"/>
        <v>67.488966005111507</v>
      </c>
    </row>
    <row r="25" spans="1:12" x14ac:dyDescent="0.2">
      <c r="A25" s="16">
        <v>16</v>
      </c>
      <c r="B25" s="47">
        <v>0</v>
      </c>
      <c r="C25" s="46">
        <v>3411</v>
      </c>
      <c r="D25" s="46">
        <v>3529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99570.208897012228</v>
      </c>
      <c r="I25" s="13">
        <f t="shared" si="4"/>
        <v>0</v>
      </c>
      <c r="J25" s="13">
        <f t="shared" si="1"/>
        <v>99570.208897012228</v>
      </c>
      <c r="K25" s="13">
        <f t="shared" si="2"/>
        <v>6620320.2344752979</v>
      </c>
      <c r="L25" s="20">
        <f t="shared" si="5"/>
        <v>66.488966005111507</v>
      </c>
    </row>
    <row r="26" spans="1:12" x14ac:dyDescent="0.2">
      <c r="A26" s="16">
        <v>17</v>
      </c>
      <c r="B26" s="47">
        <v>0</v>
      </c>
      <c r="C26" s="46">
        <v>3399</v>
      </c>
      <c r="D26" s="46">
        <v>3456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99570.208897012228</v>
      </c>
      <c r="I26" s="13">
        <f t="shared" si="4"/>
        <v>0</v>
      </c>
      <c r="J26" s="13">
        <f t="shared" si="1"/>
        <v>99570.208897012228</v>
      </c>
      <c r="K26" s="13">
        <f t="shared" si="2"/>
        <v>6520750.0255782856</v>
      </c>
      <c r="L26" s="20">
        <f t="shared" si="5"/>
        <v>65.488966005111507</v>
      </c>
    </row>
    <row r="27" spans="1:12" x14ac:dyDescent="0.2">
      <c r="A27" s="16">
        <v>18</v>
      </c>
      <c r="B27" s="47">
        <v>1</v>
      </c>
      <c r="C27" s="46">
        <v>3277</v>
      </c>
      <c r="D27" s="46">
        <v>3436</v>
      </c>
      <c r="E27" s="17">
        <v>0.8794520547945206</v>
      </c>
      <c r="F27" s="18">
        <f t="shared" si="3"/>
        <v>2.9792939073439596E-4</v>
      </c>
      <c r="G27" s="18">
        <f t="shared" si="0"/>
        <v>2.9791869105137957E-4</v>
      </c>
      <c r="H27" s="13">
        <f t="shared" si="6"/>
        <v>99570.208897012228</v>
      </c>
      <c r="I27" s="13">
        <f t="shared" si="4"/>
        <v>29.663826302310312</v>
      </c>
      <c r="J27" s="13">
        <f t="shared" si="1"/>
        <v>99566.632983704563</v>
      </c>
      <c r="K27" s="13">
        <f t="shared" si="2"/>
        <v>6421179.8166812733</v>
      </c>
      <c r="L27" s="20">
        <f t="shared" si="5"/>
        <v>64.488966005111507</v>
      </c>
    </row>
    <row r="28" spans="1:12" x14ac:dyDescent="0.2">
      <c r="A28" s="16">
        <v>19</v>
      </c>
      <c r="B28" s="47">
        <v>2</v>
      </c>
      <c r="C28" s="46">
        <v>3060</v>
      </c>
      <c r="D28" s="46">
        <v>3342</v>
      </c>
      <c r="E28" s="17">
        <v>0.37397260273972605</v>
      </c>
      <c r="F28" s="18">
        <f t="shared" si="3"/>
        <v>6.248047485160887E-4</v>
      </c>
      <c r="G28" s="18">
        <f t="shared" si="0"/>
        <v>6.245604548853461E-4</v>
      </c>
      <c r="H28" s="13">
        <f t="shared" si="6"/>
        <v>99540.545070709923</v>
      </c>
      <c r="I28" s="13">
        <f t="shared" si="4"/>
        <v>62.169088108897888</v>
      </c>
      <c r="J28" s="13">
        <f t="shared" si="1"/>
        <v>99501.625518291054</v>
      </c>
      <c r="K28" s="13">
        <f t="shared" si="2"/>
        <v>6321613.1836975692</v>
      </c>
      <c r="L28" s="20">
        <f t="shared" si="5"/>
        <v>63.507922115625639</v>
      </c>
    </row>
    <row r="29" spans="1:12" x14ac:dyDescent="0.2">
      <c r="A29" s="16">
        <v>20</v>
      </c>
      <c r="B29" s="47">
        <v>1</v>
      </c>
      <c r="C29" s="46">
        <v>3309</v>
      </c>
      <c r="D29" s="46">
        <v>3120</v>
      </c>
      <c r="E29" s="17">
        <v>0.10410958904109589</v>
      </c>
      <c r="F29" s="18">
        <f t="shared" si="3"/>
        <v>3.1109037175299425E-4</v>
      </c>
      <c r="G29" s="18">
        <f t="shared" si="0"/>
        <v>3.1100369412744076E-4</v>
      </c>
      <c r="H29" s="13">
        <f t="shared" si="6"/>
        <v>99478.375982601021</v>
      </c>
      <c r="I29" s="13">
        <f t="shared" si="4"/>
        <v>30.938142416387397</v>
      </c>
      <c r="J29" s="13">
        <f t="shared" si="1"/>
        <v>99450.658797477299</v>
      </c>
      <c r="K29" s="13">
        <f t="shared" si="2"/>
        <v>6222111.5581792779</v>
      </c>
      <c r="L29" s="20">
        <f t="shared" si="5"/>
        <v>62.547377726266241</v>
      </c>
    </row>
    <row r="30" spans="1:12" x14ac:dyDescent="0.2">
      <c r="A30" s="16">
        <v>21</v>
      </c>
      <c r="B30" s="47">
        <v>2</v>
      </c>
      <c r="C30" s="46">
        <v>3172</v>
      </c>
      <c r="D30" s="46">
        <v>3394</v>
      </c>
      <c r="E30" s="17">
        <v>6.9863013698630128E-2</v>
      </c>
      <c r="F30" s="18">
        <f t="shared" si="3"/>
        <v>6.0919890344197382E-4</v>
      </c>
      <c r="G30" s="18">
        <f t="shared" si="0"/>
        <v>6.0885390342075804E-4</v>
      </c>
      <c r="H30" s="13">
        <f t="shared" si="6"/>
        <v>99447.437840184633</v>
      </c>
      <c r="I30" s="13">
        <f t="shared" si="4"/>
        <v>60.548960714189612</v>
      </c>
      <c r="J30" s="13">
        <f t="shared" si="1"/>
        <v>99391.119012342257</v>
      </c>
      <c r="K30" s="13">
        <f t="shared" si="2"/>
        <v>6122660.8993818006</v>
      </c>
      <c r="L30" s="20">
        <f t="shared" si="5"/>
        <v>61.566803854928089</v>
      </c>
    </row>
    <row r="31" spans="1:12" x14ac:dyDescent="0.2">
      <c r="A31" s="16">
        <v>22</v>
      </c>
      <c r="B31" s="47">
        <v>0</v>
      </c>
      <c r="C31" s="46">
        <v>3222</v>
      </c>
      <c r="D31" s="46">
        <v>3203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99386.88887947044</v>
      </c>
      <c r="I31" s="13">
        <f t="shared" si="4"/>
        <v>0</v>
      </c>
      <c r="J31" s="13">
        <f t="shared" si="1"/>
        <v>99386.88887947044</v>
      </c>
      <c r="K31" s="13">
        <f t="shared" si="2"/>
        <v>6023269.7803694587</v>
      </c>
      <c r="L31" s="20">
        <f t="shared" si="5"/>
        <v>60.604269318401393</v>
      </c>
    </row>
    <row r="32" spans="1:12" x14ac:dyDescent="0.2">
      <c r="A32" s="16">
        <v>23</v>
      </c>
      <c r="B32" s="47">
        <v>1</v>
      </c>
      <c r="C32" s="46">
        <v>3218</v>
      </c>
      <c r="D32" s="46">
        <v>3222</v>
      </c>
      <c r="E32" s="17">
        <v>0.27397260273972601</v>
      </c>
      <c r="F32" s="18">
        <f t="shared" si="3"/>
        <v>3.1055900621118014E-4</v>
      </c>
      <c r="G32" s="18">
        <f t="shared" si="0"/>
        <v>3.1048899890690862E-4</v>
      </c>
      <c r="H32" s="13">
        <f t="shared" si="6"/>
        <v>99386.88887947044</v>
      </c>
      <c r="I32" s="13">
        <f t="shared" si="4"/>
        <v>30.858535632658946</v>
      </c>
      <c r="J32" s="13">
        <f t="shared" si="1"/>
        <v>99364.484737161794</v>
      </c>
      <c r="K32" s="13">
        <f t="shared" si="2"/>
        <v>5923882.8914899882</v>
      </c>
      <c r="L32" s="20">
        <f t="shared" si="5"/>
        <v>59.604269318401393</v>
      </c>
    </row>
    <row r="33" spans="1:12" x14ac:dyDescent="0.2">
      <c r="A33" s="16">
        <v>24</v>
      </c>
      <c r="B33" s="47">
        <v>2</v>
      </c>
      <c r="C33" s="46">
        <v>3406</v>
      </c>
      <c r="D33" s="46">
        <v>3306</v>
      </c>
      <c r="E33" s="17">
        <v>0.67945205479452053</v>
      </c>
      <c r="F33" s="18">
        <f t="shared" si="3"/>
        <v>5.9594755661501785E-4</v>
      </c>
      <c r="G33" s="18">
        <f t="shared" si="0"/>
        <v>5.95833734636876E-4</v>
      </c>
      <c r="H33" s="13">
        <f t="shared" si="6"/>
        <v>99356.030343837774</v>
      </c>
      <c r="I33" s="13">
        <f t="shared" si="4"/>
        <v>59.199674618463639</v>
      </c>
      <c r="J33" s="13">
        <f t="shared" si="1"/>
        <v>99337.05400978199</v>
      </c>
      <c r="K33" s="13">
        <f t="shared" si="2"/>
        <v>5824518.4067528266</v>
      </c>
      <c r="L33" s="20">
        <f t="shared" si="5"/>
        <v>58.62269644425335</v>
      </c>
    </row>
    <row r="34" spans="1:12" x14ac:dyDescent="0.2">
      <c r="A34" s="16">
        <v>25</v>
      </c>
      <c r="B34" s="47">
        <v>1</v>
      </c>
      <c r="C34" s="46">
        <v>3503</v>
      </c>
      <c r="D34" s="46">
        <v>3455</v>
      </c>
      <c r="E34" s="17">
        <v>0.84383561643835614</v>
      </c>
      <c r="F34" s="18">
        <f t="shared" si="3"/>
        <v>2.8743891922966368E-4</v>
      </c>
      <c r="G34" s="18">
        <f t="shared" si="0"/>
        <v>2.8742601733060767E-4</v>
      </c>
      <c r="H34" s="13">
        <f t="shared" si="6"/>
        <v>99296.830669219315</v>
      </c>
      <c r="I34" s="13">
        <f t="shared" si="4"/>
        <v>28.540492572805448</v>
      </c>
      <c r="J34" s="13">
        <f t="shared" si="1"/>
        <v>99292.373660790137</v>
      </c>
      <c r="K34" s="13">
        <f t="shared" si="2"/>
        <v>5725181.3527430445</v>
      </c>
      <c r="L34" s="20">
        <f t="shared" si="5"/>
        <v>57.657241567104457</v>
      </c>
    </row>
    <row r="35" spans="1:12" x14ac:dyDescent="0.2">
      <c r="A35" s="16">
        <v>26</v>
      </c>
      <c r="B35" s="47">
        <v>3</v>
      </c>
      <c r="C35" s="46">
        <v>3495</v>
      </c>
      <c r="D35" s="46">
        <v>3545</v>
      </c>
      <c r="E35" s="17">
        <v>0.69589041095890414</v>
      </c>
      <c r="F35" s="18">
        <f t="shared" si="3"/>
        <v>8.5227272727272723E-4</v>
      </c>
      <c r="G35" s="18">
        <f t="shared" si="0"/>
        <v>8.5205188879283311E-4</v>
      </c>
      <c r="H35" s="13">
        <f t="shared" si="6"/>
        <v>99268.290176646507</v>
      </c>
      <c r="I35" s="13">
        <f t="shared" si="4"/>
        <v>84.581734142246702</v>
      </c>
      <c r="J35" s="13">
        <f t="shared" si="1"/>
        <v>99242.568060236124</v>
      </c>
      <c r="K35" s="13">
        <f t="shared" si="2"/>
        <v>5625888.9790822547</v>
      </c>
      <c r="L35" s="20">
        <f t="shared" si="5"/>
        <v>56.673575913023839</v>
      </c>
    </row>
    <row r="36" spans="1:12" x14ac:dyDescent="0.2">
      <c r="A36" s="16">
        <v>27</v>
      </c>
      <c r="B36" s="47">
        <v>1</v>
      </c>
      <c r="C36" s="46">
        <v>3532</v>
      </c>
      <c r="D36" s="46">
        <v>3555</v>
      </c>
      <c r="E36" s="17">
        <v>0.70410958904109588</v>
      </c>
      <c r="F36" s="18">
        <f t="shared" si="3"/>
        <v>2.8220685762664035E-4</v>
      </c>
      <c r="G36" s="18">
        <f t="shared" si="0"/>
        <v>2.8218329467164497E-4</v>
      </c>
      <c r="H36" s="13">
        <f t="shared" si="6"/>
        <v>99183.708442504256</v>
      </c>
      <c r="I36" s="13">
        <f t="shared" si="4"/>
        <v>27.9879856260577</v>
      </c>
      <c r="J36" s="13">
        <f t="shared" si="1"/>
        <v>99175.427065935452</v>
      </c>
      <c r="K36" s="13">
        <f t="shared" si="2"/>
        <v>5526646.4110220186</v>
      </c>
      <c r="L36" s="20">
        <f t="shared" si="5"/>
        <v>55.721312479717945</v>
      </c>
    </row>
    <row r="37" spans="1:12" x14ac:dyDescent="0.2">
      <c r="A37" s="16">
        <v>28</v>
      </c>
      <c r="B37" s="47">
        <v>2</v>
      </c>
      <c r="C37" s="46">
        <v>3763</v>
      </c>
      <c r="D37" s="46">
        <v>3599</v>
      </c>
      <c r="E37" s="17">
        <v>0.76027397260273966</v>
      </c>
      <c r="F37" s="18">
        <f t="shared" si="3"/>
        <v>5.4333061668024991E-4</v>
      </c>
      <c r="G37" s="18">
        <f t="shared" si="0"/>
        <v>5.4325985681753905E-4</v>
      </c>
      <c r="H37" s="13">
        <f t="shared" si="6"/>
        <v>99155.720456878204</v>
      </c>
      <c r="I37" s="13">
        <f t="shared" si="4"/>
        <v>53.867322498043578</v>
      </c>
      <c r="J37" s="13">
        <f t="shared" si="1"/>
        <v>99142.807057649217</v>
      </c>
      <c r="K37" s="13">
        <f t="shared" si="2"/>
        <v>5427470.9839560837</v>
      </c>
      <c r="L37" s="20">
        <f t="shared" si="5"/>
        <v>54.736841797407287</v>
      </c>
    </row>
    <row r="38" spans="1:12" x14ac:dyDescent="0.2">
      <c r="A38" s="16">
        <v>29</v>
      </c>
      <c r="B38" s="47">
        <v>1</v>
      </c>
      <c r="C38" s="46">
        <v>3917</v>
      </c>
      <c r="D38" s="46">
        <v>3795</v>
      </c>
      <c r="E38" s="17">
        <v>0.72602739726027399</v>
      </c>
      <c r="F38" s="18">
        <f t="shared" si="3"/>
        <v>2.5933609958506224E-4</v>
      </c>
      <c r="G38" s="18">
        <f t="shared" si="0"/>
        <v>2.5931767480853122E-4</v>
      </c>
      <c r="H38" s="13">
        <f t="shared" si="6"/>
        <v>99101.853134380159</v>
      </c>
      <c r="I38" s="13">
        <f t="shared" si="4"/>
        <v>25.698862124024014</v>
      </c>
      <c r="J38" s="13">
        <f t="shared" si="1"/>
        <v>99094.812350236578</v>
      </c>
      <c r="K38" s="13">
        <f t="shared" si="2"/>
        <v>5328328.1768984348</v>
      </c>
      <c r="L38" s="20">
        <f t="shared" si="5"/>
        <v>53.766181038747348</v>
      </c>
    </row>
    <row r="39" spans="1:12" x14ac:dyDescent="0.2">
      <c r="A39" s="16">
        <v>30</v>
      </c>
      <c r="B39" s="47">
        <v>0</v>
      </c>
      <c r="C39" s="46">
        <v>4007</v>
      </c>
      <c r="D39" s="46">
        <v>3977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99076.154272256128</v>
      </c>
      <c r="I39" s="13">
        <f t="shared" si="4"/>
        <v>0</v>
      </c>
      <c r="J39" s="13">
        <f t="shared" si="1"/>
        <v>99076.154272256128</v>
      </c>
      <c r="K39" s="13">
        <f t="shared" si="2"/>
        <v>5229233.3645481979</v>
      </c>
      <c r="L39" s="20">
        <f t="shared" si="5"/>
        <v>52.779938855706249</v>
      </c>
    </row>
    <row r="40" spans="1:12" x14ac:dyDescent="0.2">
      <c r="A40" s="16">
        <v>31</v>
      </c>
      <c r="B40" s="47">
        <v>1</v>
      </c>
      <c r="C40" s="46">
        <v>4300</v>
      </c>
      <c r="D40" s="46">
        <v>4073</v>
      </c>
      <c r="E40" s="17">
        <v>0.81917808219178079</v>
      </c>
      <c r="F40" s="18">
        <f t="shared" si="3"/>
        <v>2.388630120625821E-4</v>
      </c>
      <c r="G40" s="18">
        <f t="shared" si="0"/>
        <v>2.3885269561626775E-4</v>
      </c>
      <c r="H40" s="13">
        <f t="shared" si="6"/>
        <v>99076.154272256128</v>
      </c>
      <c r="I40" s="13">
        <f t="shared" si="4"/>
        <v>23.664606519221579</v>
      </c>
      <c r="J40" s="13">
        <f t="shared" si="1"/>
        <v>99071.875192721156</v>
      </c>
      <c r="K40" s="13">
        <f t="shared" si="2"/>
        <v>5130157.2102759415</v>
      </c>
      <c r="L40" s="20">
        <f t="shared" si="5"/>
        <v>51.779938855706249</v>
      </c>
    </row>
    <row r="41" spans="1:12" x14ac:dyDescent="0.2">
      <c r="A41" s="16">
        <v>32</v>
      </c>
      <c r="B41" s="47">
        <v>3</v>
      </c>
      <c r="C41" s="46">
        <v>4430</v>
      </c>
      <c r="D41" s="46">
        <v>4353</v>
      </c>
      <c r="E41" s="17">
        <v>0.23652968036529681</v>
      </c>
      <c r="F41" s="18">
        <f t="shared" si="3"/>
        <v>6.8313787999544576E-4</v>
      </c>
      <c r="G41" s="18">
        <f t="shared" si="0"/>
        <v>6.8278177141027489E-4</v>
      </c>
      <c r="H41" s="13">
        <f t="shared" si="6"/>
        <v>99052.48966573691</v>
      </c>
      <c r="I41" s="13">
        <f t="shared" si="4"/>
        <v>67.631234356569792</v>
      </c>
      <c r="J41" s="13">
        <f t="shared" si="1"/>
        <v>99000.855225625419</v>
      </c>
      <c r="K41" s="13">
        <f t="shared" si="2"/>
        <v>5031085.3350832202</v>
      </c>
      <c r="L41" s="20">
        <f t="shared" si="5"/>
        <v>50.792113878824743</v>
      </c>
    </row>
    <row r="42" spans="1:12" x14ac:dyDescent="0.2">
      <c r="A42" s="16">
        <v>33</v>
      </c>
      <c r="B42" s="47">
        <v>1</v>
      </c>
      <c r="C42" s="46">
        <v>4711</v>
      </c>
      <c r="D42" s="46">
        <v>4514</v>
      </c>
      <c r="E42" s="17">
        <v>0.53150684931506853</v>
      </c>
      <c r="F42" s="18">
        <f t="shared" si="3"/>
        <v>2.1680216802168022E-4</v>
      </c>
      <c r="G42" s="18">
        <f t="shared" si="0"/>
        <v>2.1678014959018157E-4</v>
      </c>
      <c r="H42" s="13">
        <f t="shared" si="6"/>
        <v>98984.858431380344</v>
      </c>
      <c r="I42" s="13">
        <f t="shared" si="4"/>
        <v>21.457952417917575</v>
      </c>
      <c r="J42" s="13">
        <f t="shared" si="1"/>
        <v>98974.805527644829</v>
      </c>
      <c r="K42" s="13">
        <f t="shared" si="2"/>
        <v>4932084.4798575947</v>
      </c>
      <c r="L42" s="20">
        <f t="shared" si="5"/>
        <v>49.826655894817314</v>
      </c>
    </row>
    <row r="43" spans="1:12" x14ac:dyDescent="0.2">
      <c r="A43" s="16">
        <v>34</v>
      </c>
      <c r="B43" s="47">
        <v>1</v>
      </c>
      <c r="C43" s="46">
        <v>4799</v>
      </c>
      <c r="D43" s="46">
        <v>4771</v>
      </c>
      <c r="E43" s="17">
        <v>0.72602739726027399</v>
      </c>
      <c r="F43" s="18">
        <f t="shared" si="3"/>
        <v>2.0898641588296761E-4</v>
      </c>
      <c r="G43" s="18">
        <f t="shared" si="0"/>
        <v>2.0897445072640093E-4</v>
      </c>
      <c r="H43" s="13">
        <f t="shared" si="6"/>
        <v>98963.40047896243</v>
      </c>
      <c r="I43" s="13">
        <f t="shared" si="4"/>
        <v>20.680822257108016</v>
      </c>
      <c r="J43" s="13">
        <f t="shared" si="1"/>
        <v>98957.734500261853</v>
      </c>
      <c r="K43" s="13">
        <f t="shared" si="2"/>
        <v>4833109.6743299495</v>
      </c>
      <c r="L43" s="20">
        <f t="shared" si="5"/>
        <v>48.837344421661911</v>
      </c>
    </row>
    <row r="44" spans="1:12" x14ac:dyDescent="0.2">
      <c r="A44" s="16">
        <v>35</v>
      </c>
      <c r="B44" s="47">
        <v>1</v>
      </c>
      <c r="C44" s="46">
        <v>5323</v>
      </c>
      <c r="D44" s="46">
        <v>4871</v>
      </c>
      <c r="E44" s="17">
        <v>0.71506849315068488</v>
      </c>
      <c r="F44" s="18">
        <f t="shared" si="3"/>
        <v>1.9619383951343929E-4</v>
      </c>
      <c r="G44" s="18">
        <f t="shared" si="0"/>
        <v>1.9618287253649405E-4</v>
      </c>
      <c r="H44" s="13">
        <f t="shared" si="6"/>
        <v>98942.719656705318</v>
      </c>
      <c r="I44" s="13">
        <f t="shared" si="4"/>
        <v>19.410866958825483</v>
      </c>
      <c r="J44" s="13">
        <f t="shared" si="1"/>
        <v>98937.188889133482</v>
      </c>
      <c r="K44" s="13">
        <f t="shared" si="2"/>
        <v>4734151.9398296876</v>
      </c>
      <c r="L44" s="20">
        <f t="shared" si="5"/>
        <v>47.847400559186624</v>
      </c>
    </row>
    <row r="45" spans="1:12" x14ac:dyDescent="0.2">
      <c r="A45" s="16">
        <v>36</v>
      </c>
      <c r="B45" s="47">
        <v>1</v>
      </c>
      <c r="C45" s="46">
        <v>5556</v>
      </c>
      <c r="D45" s="46">
        <v>5384</v>
      </c>
      <c r="E45" s="17">
        <v>0.21917808219178081</v>
      </c>
      <c r="F45" s="18">
        <f t="shared" si="3"/>
        <v>1.8281535648994517E-4</v>
      </c>
      <c r="G45" s="18">
        <f t="shared" si="0"/>
        <v>1.8278926401029633E-4</v>
      </c>
      <c r="H45" s="13">
        <f t="shared" si="6"/>
        <v>98923.308789746487</v>
      </c>
      <c r="I45" s="13">
        <f t="shared" si="4"/>
        <v>18.08211880714104</v>
      </c>
      <c r="J45" s="13">
        <f t="shared" si="1"/>
        <v>98909.189875061464</v>
      </c>
      <c r="K45" s="13">
        <f t="shared" si="2"/>
        <v>4635214.7509405538</v>
      </c>
      <c r="L45" s="20">
        <f t="shared" si="5"/>
        <v>46.856648929852611</v>
      </c>
    </row>
    <row r="46" spans="1:12" x14ac:dyDescent="0.2">
      <c r="A46" s="16">
        <v>37</v>
      </c>
      <c r="B46" s="47">
        <v>2</v>
      </c>
      <c r="C46" s="46">
        <v>5655</v>
      </c>
      <c r="D46" s="46">
        <v>5600</v>
      </c>
      <c r="E46" s="17">
        <v>0.75616438356164384</v>
      </c>
      <c r="F46" s="18">
        <f t="shared" si="3"/>
        <v>3.5539760106619283E-4</v>
      </c>
      <c r="G46" s="18">
        <f t="shared" si="0"/>
        <v>3.5536680547878255E-4</v>
      </c>
      <c r="H46" s="13">
        <f t="shared" si="6"/>
        <v>98905.226670939344</v>
      </c>
      <c r="I46" s="13">
        <f t="shared" si="4"/>
        <v>35.147634447206599</v>
      </c>
      <c r="J46" s="13">
        <f t="shared" si="1"/>
        <v>98896.656425827561</v>
      </c>
      <c r="K46" s="13">
        <f t="shared" si="2"/>
        <v>4536305.5610654922</v>
      </c>
      <c r="L46" s="20">
        <f t="shared" si="5"/>
        <v>45.865175317356247</v>
      </c>
    </row>
    <row r="47" spans="1:12" x14ac:dyDescent="0.2">
      <c r="A47" s="16">
        <v>38</v>
      </c>
      <c r="B47" s="47">
        <v>1</v>
      </c>
      <c r="C47" s="46">
        <v>6132</v>
      </c>
      <c r="D47" s="46">
        <v>5715</v>
      </c>
      <c r="E47" s="17">
        <v>0.90958904109589045</v>
      </c>
      <c r="F47" s="18">
        <f t="shared" si="3"/>
        <v>1.688191103232886E-4</v>
      </c>
      <c r="G47" s="18">
        <f t="shared" si="0"/>
        <v>1.6881653366005112E-4</v>
      </c>
      <c r="H47" s="13">
        <f t="shared" si="6"/>
        <v>98870.079036492141</v>
      </c>
      <c r="I47" s="13">
        <f t="shared" si="4"/>
        <v>16.690904025635891</v>
      </c>
      <c r="J47" s="13">
        <f t="shared" si="1"/>
        <v>98868.56999585421</v>
      </c>
      <c r="K47" s="13">
        <f t="shared" si="2"/>
        <v>4437408.904639665</v>
      </c>
      <c r="L47" s="20">
        <f t="shared" si="5"/>
        <v>44.881211261112206</v>
      </c>
    </row>
    <row r="48" spans="1:12" x14ac:dyDescent="0.2">
      <c r="A48" s="16">
        <v>39</v>
      </c>
      <c r="B48" s="47">
        <v>1</v>
      </c>
      <c r="C48" s="46">
        <v>6241</v>
      </c>
      <c r="D48" s="46">
        <v>6155</v>
      </c>
      <c r="E48" s="17">
        <v>0.24383561643835616</v>
      </c>
      <c r="F48" s="18">
        <f t="shared" si="3"/>
        <v>1.6134236850596966E-4</v>
      </c>
      <c r="G48" s="18">
        <f t="shared" si="0"/>
        <v>1.6132268691995653E-4</v>
      </c>
      <c r="H48" s="13">
        <f t="shared" si="6"/>
        <v>98853.388132466513</v>
      </c>
      <c r="I48" s="13">
        <f t="shared" si="4"/>
        <v>15.947294184670842</v>
      </c>
      <c r="J48" s="13">
        <f t="shared" si="1"/>
        <v>98841.329356589878</v>
      </c>
      <c r="K48" s="13">
        <f t="shared" si="2"/>
        <v>4338540.334643811</v>
      </c>
      <c r="L48" s="20">
        <f t="shared" si="5"/>
        <v>43.888635651314615</v>
      </c>
    </row>
    <row r="49" spans="1:12" x14ac:dyDescent="0.2">
      <c r="A49" s="16">
        <v>40</v>
      </c>
      <c r="B49" s="47">
        <v>4</v>
      </c>
      <c r="C49" s="46">
        <v>6288</v>
      </c>
      <c r="D49" s="46">
        <v>6254</v>
      </c>
      <c r="E49" s="17">
        <v>0.61438356164383567</v>
      </c>
      <c r="F49" s="18">
        <f t="shared" si="3"/>
        <v>6.378568011481422E-4</v>
      </c>
      <c r="G49" s="18">
        <f t="shared" si="0"/>
        <v>6.3769994732423721E-4</v>
      </c>
      <c r="H49" s="13">
        <f t="shared" si="6"/>
        <v>98837.440838281836</v>
      </c>
      <c r="I49" s="13">
        <f t="shared" si="4"/>
        <v>63.028630816234738</v>
      </c>
      <c r="J49" s="13">
        <f t="shared" si="1"/>
        <v>98813.135962152024</v>
      </c>
      <c r="K49" s="13">
        <f t="shared" si="2"/>
        <v>4239699.0052872207</v>
      </c>
      <c r="L49" s="20">
        <f t="shared" si="5"/>
        <v>42.895677683765925</v>
      </c>
    </row>
    <row r="50" spans="1:12" x14ac:dyDescent="0.2">
      <c r="A50" s="16">
        <v>41</v>
      </c>
      <c r="B50" s="47">
        <v>3</v>
      </c>
      <c r="C50" s="46">
        <v>6631</v>
      </c>
      <c r="D50" s="46">
        <v>6303</v>
      </c>
      <c r="E50" s="17">
        <v>0.49041095890410957</v>
      </c>
      <c r="F50" s="18">
        <f t="shared" si="3"/>
        <v>4.6389361373125099E-4</v>
      </c>
      <c r="G50" s="18">
        <f t="shared" si="0"/>
        <v>4.6378397747068735E-4</v>
      </c>
      <c r="H50" s="13">
        <f t="shared" si="6"/>
        <v>98774.412207465604</v>
      </c>
      <c r="I50" s="13">
        <f t="shared" si="4"/>
        <v>45.809989765907616</v>
      </c>
      <c r="J50" s="13">
        <f t="shared" si="1"/>
        <v>98751.067938708176</v>
      </c>
      <c r="K50" s="13">
        <f t="shared" si="2"/>
        <v>4140885.8693250688</v>
      </c>
      <c r="L50" s="20">
        <f t="shared" si="5"/>
        <v>41.922657667934885</v>
      </c>
    </row>
    <row r="51" spans="1:12" x14ac:dyDescent="0.2">
      <c r="A51" s="16">
        <v>42</v>
      </c>
      <c r="B51" s="47">
        <v>8</v>
      </c>
      <c r="C51" s="46">
        <v>6544</v>
      </c>
      <c r="D51" s="46">
        <v>6643</v>
      </c>
      <c r="E51" s="17">
        <v>0.58938356164383565</v>
      </c>
      <c r="F51" s="18">
        <f t="shared" si="3"/>
        <v>1.2133161446879503E-3</v>
      </c>
      <c r="G51" s="18">
        <f t="shared" si="0"/>
        <v>1.2127119624275255E-3</v>
      </c>
      <c r="H51" s="13">
        <f t="shared" si="6"/>
        <v>98728.602217699692</v>
      </c>
      <c r="I51" s="13">
        <f t="shared" si="4"/>
        <v>119.72935694315314</v>
      </c>
      <c r="J51" s="13">
        <f t="shared" si="1"/>
        <v>98679.439375585018</v>
      </c>
      <c r="K51" s="13">
        <f t="shared" si="2"/>
        <v>4042134.8013863605</v>
      </c>
      <c r="L51" s="20">
        <f t="shared" si="5"/>
        <v>40.9418821961373</v>
      </c>
    </row>
    <row r="52" spans="1:12" x14ac:dyDescent="0.2">
      <c r="A52" s="16">
        <v>43</v>
      </c>
      <c r="B52" s="47">
        <v>7</v>
      </c>
      <c r="C52" s="46">
        <v>6376</v>
      </c>
      <c r="D52" s="46">
        <v>6568</v>
      </c>
      <c r="E52" s="17">
        <v>0.24540117416829746</v>
      </c>
      <c r="F52" s="18">
        <f t="shared" si="3"/>
        <v>1.0815822002472187E-3</v>
      </c>
      <c r="G52" s="18">
        <f t="shared" si="0"/>
        <v>1.080700175280686E-3</v>
      </c>
      <c r="H52" s="13">
        <f t="shared" si="6"/>
        <v>98608.872860756543</v>
      </c>
      <c r="I52" s="13">
        <f t="shared" si="4"/>
        <v>106.56662618485048</v>
      </c>
      <c r="J52" s="13">
        <f t="shared" si="1"/>
        <v>98528.457809764601</v>
      </c>
      <c r="K52" s="13">
        <f t="shared" si="2"/>
        <v>3943455.3620107756</v>
      </c>
      <c r="L52" s="20">
        <f t="shared" si="5"/>
        <v>39.990877571222661</v>
      </c>
    </row>
    <row r="53" spans="1:12" x14ac:dyDescent="0.2">
      <c r="A53" s="16">
        <v>44</v>
      </c>
      <c r="B53" s="47">
        <v>3</v>
      </c>
      <c r="C53" s="46">
        <v>5959</v>
      </c>
      <c r="D53" s="46">
        <v>6389</v>
      </c>
      <c r="E53" s="17">
        <v>0.87305936073059365</v>
      </c>
      <c r="F53" s="18">
        <f t="shared" si="3"/>
        <v>4.8590864917395527E-4</v>
      </c>
      <c r="G53" s="18">
        <f t="shared" si="0"/>
        <v>4.8587867942168452E-4</v>
      </c>
      <c r="H53" s="13">
        <f t="shared" si="6"/>
        <v>98502.30623457169</v>
      </c>
      <c r="I53" s="13">
        <f t="shared" si="4"/>
        <v>47.860170473244054</v>
      </c>
      <c r="J53" s="13">
        <f t="shared" si="1"/>
        <v>98496.230833936279</v>
      </c>
      <c r="K53" s="13">
        <f t="shared" si="2"/>
        <v>3844926.9042010112</v>
      </c>
      <c r="L53" s="20">
        <f t="shared" si="5"/>
        <v>39.0338769840045</v>
      </c>
    </row>
    <row r="54" spans="1:12" x14ac:dyDescent="0.2">
      <c r="A54" s="16">
        <v>45</v>
      </c>
      <c r="B54" s="47">
        <v>6</v>
      </c>
      <c r="C54" s="46">
        <v>5935</v>
      </c>
      <c r="D54" s="46">
        <v>5946</v>
      </c>
      <c r="E54" s="17">
        <v>0.65388127853881273</v>
      </c>
      <c r="F54" s="18">
        <f t="shared" si="3"/>
        <v>1.0100159919198722E-3</v>
      </c>
      <c r="G54" s="18">
        <f t="shared" si="0"/>
        <v>1.0096630284220144E-3</v>
      </c>
      <c r="H54" s="13">
        <f t="shared" si="6"/>
        <v>98454.446064098447</v>
      </c>
      <c r="I54" s="13">
        <f t="shared" si="4"/>
        <v>99.40581417468951</v>
      </c>
      <c r="J54" s="13">
        <f t="shared" si="1"/>
        <v>98420.03985079049</v>
      </c>
      <c r="K54" s="13">
        <f t="shared" si="2"/>
        <v>3746430.6733670747</v>
      </c>
      <c r="L54" s="20">
        <f t="shared" si="5"/>
        <v>38.052427524989305</v>
      </c>
    </row>
    <row r="55" spans="1:12" x14ac:dyDescent="0.2">
      <c r="A55" s="16">
        <v>46</v>
      </c>
      <c r="B55" s="47">
        <v>3</v>
      </c>
      <c r="C55" s="46">
        <v>5636</v>
      </c>
      <c r="D55" s="46">
        <v>5923</v>
      </c>
      <c r="E55" s="17">
        <v>0.59178082191780812</v>
      </c>
      <c r="F55" s="18">
        <f t="shared" si="3"/>
        <v>5.1907604464053979E-4</v>
      </c>
      <c r="G55" s="18">
        <f t="shared" si="0"/>
        <v>5.1896607739134934E-4</v>
      </c>
      <c r="H55" s="13">
        <f t="shared" si="6"/>
        <v>98355.040249923753</v>
      </c>
      <c r="I55" s="13">
        <f t="shared" si="4"/>
        <v>51.042929430171213</v>
      </c>
      <c r="J55" s="13">
        <f t="shared" si="1"/>
        <v>98334.203547224854</v>
      </c>
      <c r="K55" s="13">
        <f t="shared" si="2"/>
        <v>3648010.6335162842</v>
      </c>
      <c r="L55" s="20">
        <f t="shared" si="5"/>
        <v>37.090225617787922</v>
      </c>
    </row>
    <row r="56" spans="1:12" x14ac:dyDescent="0.2">
      <c r="A56" s="16">
        <v>47</v>
      </c>
      <c r="B56" s="47">
        <v>6</v>
      </c>
      <c r="C56" s="46">
        <v>5347</v>
      </c>
      <c r="D56" s="46">
        <v>5665</v>
      </c>
      <c r="E56" s="17">
        <v>0.72739726027397256</v>
      </c>
      <c r="F56" s="18">
        <f t="shared" si="3"/>
        <v>1.0897203051216855E-3</v>
      </c>
      <c r="G56" s="18">
        <f t="shared" si="0"/>
        <v>1.0893966881345798E-3</v>
      </c>
      <c r="H56" s="13">
        <f t="shared" si="6"/>
        <v>98303.997320493581</v>
      </c>
      <c r="I56" s="13">
        <f t="shared" si="4"/>
        <v>107.09204911133631</v>
      </c>
      <c r="J56" s="13">
        <f t="shared" si="1"/>
        <v>98274.803734502959</v>
      </c>
      <c r="K56" s="13">
        <f t="shared" si="2"/>
        <v>3549676.4299690593</v>
      </c>
      <c r="L56" s="20">
        <f t="shared" si="5"/>
        <v>36.109176907591049</v>
      </c>
    </row>
    <row r="57" spans="1:12" x14ac:dyDescent="0.2">
      <c r="A57" s="16">
        <v>48</v>
      </c>
      <c r="B57" s="47">
        <v>10</v>
      </c>
      <c r="C57" s="46">
        <v>5305</v>
      </c>
      <c r="D57" s="46">
        <v>5353</v>
      </c>
      <c r="E57" s="17">
        <v>0.46082191780821918</v>
      </c>
      <c r="F57" s="18">
        <f t="shared" si="3"/>
        <v>1.8765246762994933E-3</v>
      </c>
      <c r="G57" s="18">
        <f t="shared" si="0"/>
        <v>1.8746279633887726E-3</v>
      </c>
      <c r="H57" s="13">
        <f t="shared" si="6"/>
        <v>98196.905271382246</v>
      </c>
      <c r="I57" s="13">
        <f t="shared" si="4"/>
        <v>184.08266453997152</v>
      </c>
      <c r="J57" s="13">
        <f t="shared" si="1"/>
        <v>98097.651933350833</v>
      </c>
      <c r="K57" s="13">
        <f t="shared" si="2"/>
        <v>3451401.6262345565</v>
      </c>
      <c r="L57" s="20">
        <f t="shared" si="5"/>
        <v>35.147763737523881</v>
      </c>
    </row>
    <row r="58" spans="1:12" x14ac:dyDescent="0.2">
      <c r="A58" s="16">
        <v>49</v>
      </c>
      <c r="B58" s="47">
        <v>11</v>
      </c>
      <c r="C58" s="46">
        <v>5279</v>
      </c>
      <c r="D58" s="46">
        <v>5315</v>
      </c>
      <c r="E58" s="17">
        <v>0.49215442092154427</v>
      </c>
      <c r="F58" s="18">
        <f t="shared" si="3"/>
        <v>2.0766471587691147E-3</v>
      </c>
      <c r="G58" s="18">
        <f t="shared" si="0"/>
        <v>2.0744594005303175E-3</v>
      </c>
      <c r="H58" s="13">
        <f t="shared" si="6"/>
        <v>98012.822606842281</v>
      </c>
      <c r="I58" s="13">
        <f t="shared" si="4"/>
        <v>203.32362122927438</v>
      </c>
      <c r="J58" s="13">
        <f t="shared" si="1"/>
        <v>97909.565604678777</v>
      </c>
      <c r="K58" s="13">
        <f t="shared" si="2"/>
        <v>3353303.9743012055</v>
      </c>
      <c r="L58" s="20">
        <f t="shared" si="5"/>
        <v>34.212910975457525</v>
      </c>
    </row>
    <row r="59" spans="1:12" x14ac:dyDescent="0.2">
      <c r="A59" s="16">
        <v>50</v>
      </c>
      <c r="B59" s="47">
        <v>8</v>
      </c>
      <c r="C59" s="46">
        <v>5134</v>
      </c>
      <c r="D59" s="46">
        <v>5238</v>
      </c>
      <c r="E59" s="17">
        <v>0.4863013698630137</v>
      </c>
      <c r="F59" s="18">
        <f t="shared" si="3"/>
        <v>1.5426147319706903E-3</v>
      </c>
      <c r="G59" s="18">
        <f t="shared" si="0"/>
        <v>1.541393271712794E-3</v>
      </c>
      <c r="H59" s="13">
        <f t="shared" si="6"/>
        <v>97809.498985613012</v>
      </c>
      <c r="I59" s="13">
        <f t="shared" si="4"/>
        <v>150.76290364602326</v>
      </c>
      <c r="J59" s="13">
        <f t="shared" si="1"/>
        <v>97732.052288534571</v>
      </c>
      <c r="K59" s="13">
        <f t="shared" si="2"/>
        <v>3255394.4086965267</v>
      </c>
      <c r="L59" s="20">
        <f t="shared" si="5"/>
        <v>33.283008730832663</v>
      </c>
    </row>
    <row r="60" spans="1:12" x14ac:dyDescent="0.2">
      <c r="A60" s="16">
        <v>51</v>
      </c>
      <c r="B60" s="47">
        <v>22</v>
      </c>
      <c r="C60" s="46">
        <v>4729</v>
      </c>
      <c r="D60" s="46">
        <v>5114</v>
      </c>
      <c r="E60" s="17">
        <v>0.54782067247820676</v>
      </c>
      <c r="F60" s="18">
        <f t="shared" si="3"/>
        <v>4.4701818551254697E-3</v>
      </c>
      <c r="G60" s="18">
        <f t="shared" si="0"/>
        <v>4.4611643972414117E-3</v>
      </c>
      <c r="H60" s="13">
        <f t="shared" si="6"/>
        <v>97658.736081966985</v>
      </c>
      <c r="I60" s="13">
        <f t="shared" si="4"/>
        <v>435.67167648846635</v>
      </c>
      <c r="J60" s="13">
        <f t="shared" si="1"/>
        <v>97461.734356272136</v>
      </c>
      <c r="K60" s="13">
        <f t="shared" si="2"/>
        <v>3157662.3564079921</v>
      </c>
      <c r="L60" s="20">
        <f t="shared" si="5"/>
        <v>32.33363939666085</v>
      </c>
    </row>
    <row r="61" spans="1:12" x14ac:dyDescent="0.2">
      <c r="A61" s="16">
        <v>52</v>
      </c>
      <c r="B61" s="47">
        <v>16</v>
      </c>
      <c r="C61" s="46">
        <v>4702</v>
      </c>
      <c r="D61" s="46">
        <v>4736</v>
      </c>
      <c r="E61" s="17">
        <v>0.53253424657534243</v>
      </c>
      <c r="F61" s="18">
        <f t="shared" si="3"/>
        <v>3.3905488450942998E-3</v>
      </c>
      <c r="G61" s="18">
        <f t="shared" si="0"/>
        <v>3.3851834462210861E-3</v>
      </c>
      <c r="H61" s="13">
        <f t="shared" si="6"/>
        <v>97223.064405478523</v>
      </c>
      <c r="I61" s="13">
        <f t="shared" si="4"/>
        <v>329.1179082163124</v>
      </c>
      <c r="J61" s="13">
        <f t="shared" si="1"/>
        <v>97069.213054548629</v>
      </c>
      <c r="K61" s="13">
        <f t="shared" si="2"/>
        <v>3060200.62205172</v>
      </c>
      <c r="L61" s="20">
        <f t="shared" si="5"/>
        <v>31.476076595249527</v>
      </c>
    </row>
    <row r="62" spans="1:12" x14ac:dyDescent="0.2">
      <c r="A62" s="16">
        <v>53</v>
      </c>
      <c r="B62" s="47">
        <v>14</v>
      </c>
      <c r="C62" s="46">
        <v>4571</v>
      </c>
      <c r="D62" s="46">
        <v>4688</v>
      </c>
      <c r="E62" s="17">
        <v>0.48923679060665359</v>
      </c>
      <c r="F62" s="18">
        <f t="shared" si="3"/>
        <v>3.0240846743708823E-3</v>
      </c>
      <c r="G62" s="18">
        <f t="shared" si="0"/>
        <v>3.0194209034331882E-3</v>
      </c>
      <c r="H62" s="13">
        <f t="shared" si="6"/>
        <v>96893.946497262208</v>
      </c>
      <c r="I62" s="13">
        <f t="shared" si="4"/>
        <v>292.56360746997046</v>
      </c>
      <c r="J62" s="13">
        <f t="shared" si="1"/>
        <v>96744.515770159152</v>
      </c>
      <c r="K62" s="13">
        <f t="shared" si="2"/>
        <v>2963131.4089971716</v>
      </c>
      <c r="L62" s="20">
        <f t="shared" si="5"/>
        <v>30.581181963528511</v>
      </c>
    </row>
    <row r="63" spans="1:12" x14ac:dyDescent="0.2">
      <c r="A63" s="16">
        <v>54</v>
      </c>
      <c r="B63" s="47">
        <v>18</v>
      </c>
      <c r="C63" s="46">
        <v>4466</v>
      </c>
      <c r="D63" s="46">
        <v>4557</v>
      </c>
      <c r="E63" s="17">
        <v>0.51491628614916296</v>
      </c>
      <c r="F63" s="18">
        <f t="shared" si="3"/>
        <v>3.989803834644797E-3</v>
      </c>
      <c r="G63" s="18">
        <f t="shared" si="0"/>
        <v>3.982096928603184E-3</v>
      </c>
      <c r="H63" s="13">
        <f t="shared" si="6"/>
        <v>96601.382889792236</v>
      </c>
      <c r="I63" s="13">
        <f t="shared" si="4"/>
        <v>384.67607010426184</v>
      </c>
      <c r="J63" s="13">
        <f t="shared" si="1"/>
        <v>96414.782793076505</v>
      </c>
      <c r="K63" s="13">
        <f t="shared" si="2"/>
        <v>2866386.8932270124</v>
      </c>
      <c r="L63" s="20">
        <f t="shared" si="5"/>
        <v>29.672317388014331</v>
      </c>
    </row>
    <row r="64" spans="1:12" x14ac:dyDescent="0.2">
      <c r="A64" s="16">
        <v>55</v>
      </c>
      <c r="B64" s="47">
        <v>17</v>
      </c>
      <c r="C64" s="46">
        <v>4251</v>
      </c>
      <c r="D64" s="46">
        <v>4473</v>
      </c>
      <c r="E64" s="17">
        <v>0.57244157937147455</v>
      </c>
      <c r="F64" s="18">
        <f t="shared" si="3"/>
        <v>3.8972948188904172E-3</v>
      </c>
      <c r="G64" s="18">
        <f t="shared" si="0"/>
        <v>3.8908114771727563E-3</v>
      </c>
      <c r="H64" s="13">
        <f t="shared" si="6"/>
        <v>96216.70681968797</v>
      </c>
      <c r="I64" s="13">
        <f t="shared" si="4"/>
        <v>374.36106718980818</v>
      </c>
      <c r="J64" s="13">
        <f t="shared" si="1"/>
        <v>96056.645593055495</v>
      </c>
      <c r="K64" s="13">
        <f t="shared" si="2"/>
        <v>2769972.1104339357</v>
      </c>
      <c r="L64" s="20">
        <f t="shared" si="5"/>
        <v>28.788889185585187</v>
      </c>
    </row>
    <row r="65" spans="1:12" x14ac:dyDescent="0.2">
      <c r="A65" s="16">
        <v>56</v>
      </c>
      <c r="B65" s="47">
        <v>23</v>
      </c>
      <c r="C65" s="46">
        <v>4080</v>
      </c>
      <c r="D65" s="46">
        <v>4223</v>
      </c>
      <c r="E65" s="17">
        <v>0.61953543776057174</v>
      </c>
      <c r="F65" s="18">
        <f t="shared" si="3"/>
        <v>5.5401662049861496E-3</v>
      </c>
      <c r="G65" s="18">
        <f t="shared" si="0"/>
        <v>5.5285130012252296E-3</v>
      </c>
      <c r="H65" s="13">
        <f t="shared" si="6"/>
        <v>95842.345752498164</v>
      </c>
      <c r="I65" s="13">
        <f t="shared" si="4"/>
        <v>529.86565456060976</v>
      </c>
      <c r="J65" s="13">
        <f t="shared" si="1"/>
        <v>95640.750648190064</v>
      </c>
      <c r="K65" s="13">
        <f t="shared" si="2"/>
        <v>2673915.4648408801</v>
      </c>
      <c r="L65" s="20">
        <f t="shared" si="5"/>
        <v>27.899102884501172</v>
      </c>
    </row>
    <row r="66" spans="1:12" x14ac:dyDescent="0.2">
      <c r="A66" s="16">
        <v>57</v>
      </c>
      <c r="B66" s="47">
        <v>16</v>
      </c>
      <c r="C66" s="46">
        <v>4008</v>
      </c>
      <c r="D66" s="46">
        <v>4017</v>
      </c>
      <c r="E66" s="17">
        <v>0.41712328767123286</v>
      </c>
      <c r="F66" s="18">
        <f t="shared" si="3"/>
        <v>3.9875389408099687E-3</v>
      </c>
      <c r="G66" s="18">
        <f t="shared" si="0"/>
        <v>3.9782924201608137E-3</v>
      </c>
      <c r="H66" s="13">
        <f t="shared" si="6"/>
        <v>95312.480097937558</v>
      </c>
      <c r="I66" s="13">
        <f t="shared" si="4"/>
        <v>379.1809171203534</v>
      </c>
      <c r="J66" s="13">
        <f t="shared" si="1"/>
        <v>95091.464371588649</v>
      </c>
      <c r="K66" s="13">
        <f t="shared" si="2"/>
        <v>2578274.7141926899</v>
      </c>
      <c r="L66" s="20">
        <f t="shared" si="5"/>
        <v>27.050756748155173</v>
      </c>
    </row>
    <row r="67" spans="1:12" x14ac:dyDescent="0.2">
      <c r="A67" s="16">
        <v>58</v>
      </c>
      <c r="B67" s="47">
        <v>22</v>
      </c>
      <c r="C67" s="46">
        <v>4004</v>
      </c>
      <c r="D67" s="46">
        <v>3976</v>
      </c>
      <c r="E67" s="17">
        <v>0.46027397260273972</v>
      </c>
      <c r="F67" s="18">
        <f t="shared" si="3"/>
        <v>5.5137844611528822E-3</v>
      </c>
      <c r="G67" s="18">
        <f t="shared" si="0"/>
        <v>5.4974244942780238E-3</v>
      </c>
      <c r="H67" s="13">
        <f t="shared" si="6"/>
        <v>94933.299180817208</v>
      </c>
      <c r="I67" s="13">
        <f t="shared" si="4"/>
        <v>521.88864423924838</v>
      </c>
      <c r="J67" s="13">
        <f t="shared" si="1"/>
        <v>94651.622296118207</v>
      </c>
      <c r="K67" s="13">
        <f t="shared" si="2"/>
        <v>2483183.2498211013</v>
      </c>
      <c r="L67" s="20">
        <f t="shared" si="5"/>
        <v>26.157136339393841</v>
      </c>
    </row>
    <row r="68" spans="1:12" x14ac:dyDescent="0.2">
      <c r="A68" s="16">
        <v>59</v>
      </c>
      <c r="B68" s="47">
        <v>21</v>
      </c>
      <c r="C68" s="46">
        <v>3929</v>
      </c>
      <c r="D68" s="46">
        <v>3976</v>
      </c>
      <c r="E68" s="17">
        <v>0.59295499021526421</v>
      </c>
      <c r="F68" s="18">
        <f t="shared" si="3"/>
        <v>5.3130929791271346E-3</v>
      </c>
      <c r="G68" s="18">
        <f t="shared" si="0"/>
        <v>5.3016273194619523E-3</v>
      </c>
      <c r="H68" s="13">
        <f t="shared" si="6"/>
        <v>94411.410536577954</v>
      </c>
      <c r="I68" s="13">
        <f t="shared" si="4"/>
        <v>500.53411336965968</v>
      </c>
      <c r="J68" s="13">
        <f t="shared" si="1"/>
        <v>94207.6706235038</v>
      </c>
      <c r="K68" s="13">
        <f t="shared" si="2"/>
        <v>2388531.6275249831</v>
      </c>
      <c r="L68" s="20">
        <f t="shared" si="5"/>
        <v>25.299183795157798</v>
      </c>
    </row>
    <row r="69" spans="1:12" x14ac:dyDescent="0.2">
      <c r="A69" s="16">
        <v>60</v>
      </c>
      <c r="B69" s="47">
        <v>22</v>
      </c>
      <c r="C69" s="46">
        <v>4032</v>
      </c>
      <c r="D69" s="46">
        <v>3906</v>
      </c>
      <c r="E69" s="17">
        <v>0.46413449564134501</v>
      </c>
      <c r="F69" s="18">
        <f t="shared" si="3"/>
        <v>5.5429579239103044E-3</v>
      </c>
      <c r="G69" s="18">
        <f t="shared" si="0"/>
        <v>5.5265425454305199E-3</v>
      </c>
      <c r="H69" s="13">
        <f t="shared" si="6"/>
        <v>93910.87642320829</v>
      </c>
      <c r="I69" s="13">
        <f t="shared" si="4"/>
        <v>519.0024540315286</v>
      </c>
      <c r="J69" s="13">
        <f t="shared" si="1"/>
        <v>93632.760911415302</v>
      </c>
      <c r="K69" s="13">
        <f t="shared" si="2"/>
        <v>2294323.9569014795</v>
      </c>
      <c r="L69" s="20">
        <f t="shared" si="5"/>
        <v>24.430865138156467</v>
      </c>
    </row>
    <row r="70" spans="1:12" x14ac:dyDescent="0.2">
      <c r="A70" s="16">
        <v>61</v>
      </c>
      <c r="B70" s="47">
        <v>30</v>
      </c>
      <c r="C70" s="46">
        <v>3571</v>
      </c>
      <c r="D70" s="46">
        <v>3981</v>
      </c>
      <c r="E70" s="17">
        <v>0.54684931506849321</v>
      </c>
      <c r="F70" s="18">
        <f t="shared" si="3"/>
        <v>7.9449152542372878E-3</v>
      </c>
      <c r="G70" s="18">
        <f t="shared" si="0"/>
        <v>7.916414233062127E-3</v>
      </c>
      <c r="H70" s="13">
        <f t="shared" si="6"/>
        <v>93391.873969176755</v>
      </c>
      <c r="I70" s="13">
        <f t="shared" si="4"/>
        <v>739.32876034193521</v>
      </c>
      <c r="J70" s="13">
        <f t="shared" si="1"/>
        <v>93056.846635038251</v>
      </c>
      <c r="K70" s="13">
        <f t="shared" si="2"/>
        <v>2200691.1959900642</v>
      </c>
      <c r="L70" s="20">
        <f t="shared" si="5"/>
        <v>23.564054370687376</v>
      </c>
    </row>
    <row r="71" spans="1:12" x14ac:dyDescent="0.2">
      <c r="A71" s="16">
        <v>62</v>
      </c>
      <c r="B71" s="47">
        <v>19</v>
      </c>
      <c r="C71" s="46">
        <v>3596</v>
      </c>
      <c r="D71" s="46">
        <v>3560</v>
      </c>
      <c r="E71" s="17">
        <v>0.54938716654650321</v>
      </c>
      <c r="F71" s="18">
        <f t="shared" si="3"/>
        <v>5.3102291783119057E-3</v>
      </c>
      <c r="G71" s="18">
        <f t="shared" si="0"/>
        <v>5.2975528895916639E-3</v>
      </c>
      <c r="H71" s="13">
        <f t="shared" si="6"/>
        <v>92652.545208834825</v>
      </c>
      <c r="I71" s="13">
        <f t="shared" si="4"/>
        <v>490.83175859908522</v>
      </c>
      <c r="J71" s="13">
        <f t="shared" si="1"/>
        <v>92431.370119343526</v>
      </c>
      <c r="K71" s="13">
        <f t="shared" si="2"/>
        <v>2107634.3493550261</v>
      </c>
      <c r="L71" s="20">
        <f t="shared" si="5"/>
        <v>22.747722090143444</v>
      </c>
    </row>
    <row r="72" spans="1:12" x14ac:dyDescent="0.2">
      <c r="A72" s="16">
        <v>63</v>
      </c>
      <c r="B72" s="47">
        <v>32</v>
      </c>
      <c r="C72" s="46">
        <v>3342</v>
      </c>
      <c r="D72" s="46">
        <v>3546</v>
      </c>
      <c r="E72" s="17">
        <v>0.52534246575342469</v>
      </c>
      <c r="F72" s="18">
        <f t="shared" si="3"/>
        <v>9.2915214866434379E-3</v>
      </c>
      <c r="G72" s="18">
        <f t="shared" si="0"/>
        <v>9.2507231087498535E-3</v>
      </c>
      <c r="H72" s="13">
        <f t="shared" si="6"/>
        <v>92161.713450235737</v>
      </c>
      <c r="I72" s="13">
        <f t="shared" si="4"/>
        <v>852.56249235607788</v>
      </c>
      <c r="J72" s="13">
        <f t="shared" si="1"/>
        <v>91757.038239822883</v>
      </c>
      <c r="K72" s="13">
        <f t="shared" si="2"/>
        <v>2015202.9792356824</v>
      </c>
      <c r="L72" s="20">
        <f t="shared" si="5"/>
        <v>21.865945236834438</v>
      </c>
    </row>
    <row r="73" spans="1:12" x14ac:dyDescent="0.2">
      <c r="A73" s="16">
        <v>64</v>
      </c>
      <c r="B73" s="47">
        <v>27</v>
      </c>
      <c r="C73" s="46">
        <v>3420</v>
      </c>
      <c r="D73" s="46">
        <v>3311</v>
      </c>
      <c r="E73" s="17">
        <v>0.52988330796549976</v>
      </c>
      <c r="F73" s="18">
        <f t="shared" si="3"/>
        <v>8.0225820829000153E-3</v>
      </c>
      <c r="G73" s="18">
        <f t="shared" ref="G73:G108" si="7">F73/((1+(1-E73)*F73))</f>
        <v>7.9924382045845205E-3</v>
      </c>
      <c r="H73" s="13">
        <f t="shared" si="6"/>
        <v>91309.150957879654</v>
      </c>
      <c r="I73" s="13">
        <f t="shared" si="4"/>
        <v>729.7827465439326</v>
      </c>
      <c r="J73" s="13">
        <f t="shared" ref="J73:J108" si="8">H74+I73*E73</f>
        <v>90966.067907170567</v>
      </c>
      <c r="K73" s="13">
        <f t="shared" ref="K73:K97" si="9">K74+J73</f>
        <v>1923445.9409958594</v>
      </c>
      <c r="L73" s="20">
        <f t="shared" si="5"/>
        <v>21.065204536652992</v>
      </c>
    </row>
    <row r="74" spans="1:12" x14ac:dyDescent="0.2">
      <c r="A74" s="16">
        <v>65</v>
      </c>
      <c r="B74" s="47">
        <v>33</v>
      </c>
      <c r="C74" s="46">
        <v>3177</v>
      </c>
      <c r="D74" s="46">
        <v>3397</v>
      </c>
      <c r="E74" s="17">
        <v>0.54014113740141123</v>
      </c>
      <c r="F74" s="18">
        <f t="shared" ref="F74:F108" si="10">B74/((C74+D74)/2)</f>
        <v>1.0039549741405538E-2</v>
      </c>
      <c r="G74" s="18">
        <f t="shared" si="7"/>
        <v>9.993412395647867E-3</v>
      </c>
      <c r="H74" s="13">
        <f t="shared" si="6"/>
        <v>90579.368211335721</v>
      </c>
      <c r="I74" s="13">
        <f t="shared" ref="I74:I108" si="11">H74*G74</f>
        <v>905.19698107311478</v>
      </c>
      <c r="J74" s="13">
        <f t="shared" si="8"/>
        <v>90163.105357191773</v>
      </c>
      <c r="K74" s="13">
        <f t="shared" si="9"/>
        <v>1832479.8730886888</v>
      </c>
      <c r="L74" s="20">
        <f t="shared" ref="L74:L108" si="12">K74/H74</f>
        <v>20.230654168543424</v>
      </c>
    </row>
    <row r="75" spans="1:12" x14ac:dyDescent="0.2">
      <c r="A75" s="16">
        <v>66</v>
      </c>
      <c r="B75" s="47">
        <v>24</v>
      </c>
      <c r="C75" s="46">
        <v>2988</v>
      </c>
      <c r="D75" s="46">
        <v>3143</v>
      </c>
      <c r="E75" s="17">
        <v>0.53926940639269405</v>
      </c>
      <c r="F75" s="18">
        <f t="shared" si="10"/>
        <v>7.8290654053172395E-3</v>
      </c>
      <c r="G75" s="18">
        <f t="shared" si="7"/>
        <v>7.8009267607853806E-3</v>
      </c>
      <c r="H75" s="13">
        <f t="shared" ref="H75:H108" si="13">H74-I74</f>
        <v>89674.171230262611</v>
      </c>
      <c r="I75" s="13">
        <f t="shared" si="11"/>
        <v>699.54164210140607</v>
      </c>
      <c r="J75" s="13">
        <f t="shared" si="8"/>
        <v>89351.870994244193</v>
      </c>
      <c r="K75" s="13">
        <f t="shared" si="9"/>
        <v>1742316.7677314971</v>
      </c>
      <c r="L75" s="20">
        <f t="shared" si="12"/>
        <v>19.429415893430775</v>
      </c>
    </row>
    <row r="76" spans="1:12" x14ac:dyDescent="0.2">
      <c r="A76" s="16">
        <v>67</v>
      </c>
      <c r="B76" s="47">
        <v>32</v>
      </c>
      <c r="C76" s="46">
        <v>2918</v>
      </c>
      <c r="D76" s="46">
        <v>2945</v>
      </c>
      <c r="E76" s="17">
        <v>0.56660958904109582</v>
      </c>
      <c r="F76" s="18">
        <f t="shared" si="10"/>
        <v>1.0915913354937745E-2</v>
      </c>
      <c r="G76" s="18">
        <f t="shared" si="7"/>
        <v>1.086451494080095E-2</v>
      </c>
      <c r="H76" s="13">
        <f t="shared" si="13"/>
        <v>88974.629588161202</v>
      </c>
      <c r="I76" s="13">
        <f t="shared" si="11"/>
        <v>966.66619251280758</v>
      </c>
      <c r="J76" s="13">
        <f t="shared" si="8"/>
        <v>88555.685729727993</v>
      </c>
      <c r="K76" s="13">
        <f t="shared" si="9"/>
        <v>1652964.8967372528</v>
      </c>
      <c r="L76" s="20">
        <f t="shared" si="12"/>
        <v>18.577935130366569</v>
      </c>
    </row>
    <row r="77" spans="1:12" x14ac:dyDescent="0.2">
      <c r="A77" s="16">
        <v>68</v>
      </c>
      <c r="B77" s="47">
        <v>33</v>
      </c>
      <c r="C77" s="46">
        <v>2880</v>
      </c>
      <c r="D77" s="46">
        <v>2870</v>
      </c>
      <c r="E77" s="17">
        <v>0.54362806143628062</v>
      </c>
      <c r="F77" s="18">
        <f t="shared" si="10"/>
        <v>1.1478260869565217E-2</v>
      </c>
      <c r="G77" s="18">
        <f t="shared" si="7"/>
        <v>1.1418446977453188E-2</v>
      </c>
      <c r="H77" s="13">
        <f t="shared" si="13"/>
        <v>88007.963395648389</v>
      </c>
      <c r="I77" s="13">
        <f t="shared" si="11"/>
        <v>1004.9142636268522</v>
      </c>
      <c r="J77" s="13">
        <f t="shared" si="8"/>
        <v>87549.348725066666</v>
      </c>
      <c r="K77" s="13">
        <f t="shared" si="9"/>
        <v>1564409.2110075247</v>
      </c>
      <c r="L77" s="20">
        <f t="shared" si="12"/>
        <v>17.775768812812661</v>
      </c>
    </row>
    <row r="78" spans="1:12" x14ac:dyDescent="0.2">
      <c r="A78" s="16">
        <v>69</v>
      </c>
      <c r="B78" s="47">
        <v>38</v>
      </c>
      <c r="C78" s="46">
        <v>3010</v>
      </c>
      <c r="D78" s="46">
        <v>2829</v>
      </c>
      <c r="E78" s="17">
        <v>0.56539293439077143</v>
      </c>
      <c r="F78" s="18">
        <f t="shared" si="10"/>
        <v>1.3015927384826169E-2</v>
      </c>
      <c r="G78" s="18">
        <f t="shared" si="7"/>
        <v>1.2942712865401851E-2</v>
      </c>
      <c r="H78" s="13">
        <f t="shared" si="13"/>
        <v>87003.049132021537</v>
      </c>
      <c r="I78" s="13">
        <f t="shared" si="11"/>
        <v>1126.0554833302044</v>
      </c>
      <c r="J78" s="13">
        <f t="shared" si="8"/>
        <v>86513.657462698218</v>
      </c>
      <c r="K78" s="13">
        <f t="shared" si="9"/>
        <v>1476859.862282458</v>
      </c>
      <c r="L78" s="20">
        <f t="shared" si="12"/>
        <v>16.974805791477699</v>
      </c>
    </row>
    <row r="79" spans="1:12" x14ac:dyDescent="0.2">
      <c r="A79" s="16">
        <v>70</v>
      </c>
      <c r="B79" s="47">
        <v>42</v>
      </c>
      <c r="C79" s="46">
        <v>2421</v>
      </c>
      <c r="D79" s="46">
        <v>2977</v>
      </c>
      <c r="E79" s="17">
        <v>0.51532941943900834</v>
      </c>
      <c r="F79" s="18">
        <f t="shared" si="10"/>
        <v>1.5561319007039644E-2</v>
      </c>
      <c r="G79" s="18">
        <f t="shared" si="7"/>
        <v>1.5444832328361366E-2</v>
      </c>
      <c r="H79" s="13">
        <f t="shared" si="13"/>
        <v>85876.993648691336</v>
      </c>
      <c r="I79" s="13">
        <f t="shared" si="11"/>
        <v>1326.3557677677916</v>
      </c>
      <c r="J79" s="13">
        <f t="shared" si="8"/>
        <v>85234.148028696902</v>
      </c>
      <c r="K79" s="13">
        <f t="shared" si="9"/>
        <v>1390346.2048197598</v>
      </c>
      <c r="L79" s="20">
        <f t="shared" si="12"/>
        <v>16.189972957221087</v>
      </c>
    </row>
    <row r="80" spans="1:12" x14ac:dyDescent="0.2">
      <c r="A80" s="16">
        <v>71</v>
      </c>
      <c r="B80" s="47">
        <v>33</v>
      </c>
      <c r="C80" s="46">
        <v>2200</v>
      </c>
      <c r="D80" s="46">
        <v>2389</v>
      </c>
      <c r="E80" s="17">
        <v>0.48999584889995845</v>
      </c>
      <c r="F80" s="18">
        <f t="shared" si="10"/>
        <v>1.4382218348224014E-2</v>
      </c>
      <c r="G80" s="18">
        <f t="shared" si="7"/>
        <v>1.4277493064243977E-2</v>
      </c>
      <c r="H80" s="13">
        <f t="shared" si="13"/>
        <v>84550.637880923547</v>
      </c>
      <c r="I80" s="13">
        <f t="shared" si="11"/>
        <v>1207.17114592229</v>
      </c>
      <c r="J80" s="13">
        <f t="shared" si="8"/>
        <v>83934.975585414984</v>
      </c>
      <c r="K80" s="13">
        <f t="shared" si="9"/>
        <v>1305112.0567910629</v>
      </c>
      <c r="L80" s="20">
        <f t="shared" si="12"/>
        <v>15.435862927836343</v>
      </c>
    </row>
    <row r="81" spans="1:12" x14ac:dyDescent="0.2">
      <c r="A81" s="16">
        <v>72</v>
      </c>
      <c r="B81" s="47">
        <v>38</v>
      </c>
      <c r="C81" s="46">
        <v>2230</v>
      </c>
      <c r="D81" s="46">
        <v>2148</v>
      </c>
      <c r="E81" s="17">
        <v>0.51052631578947383</v>
      </c>
      <c r="F81" s="18">
        <f t="shared" si="10"/>
        <v>1.735952489721334E-2</v>
      </c>
      <c r="G81" s="18">
        <f t="shared" si="7"/>
        <v>1.7213263272331945E-2</v>
      </c>
      <c r="H81" s="13">
        <f t="shared" si="13"/>
        <v>83343.466735001261</v>
      </c>
      <c r="I81" s="13">
        <f t="shared" si="11"/>
        <v>1434.6130349384164</v>
      </c>
      <c r="J81" s="13">
        <f t="shared" si="8"/>
        <v>82641.261407373502</v>
      </c>
      <c r="K81" s="13">
        <f t="shared" si="9"/>
        <v>1221177.0812056479</v>
      </c>
      <c r="L81" s="20">
        <f t="shared" si="12"/>
        <v>14.65234323751495</v>
      </c>
    </row>
    <row r="82" spans="1:12" x14ac:dyDescent="0.2">
      <c r="A82" s="16">
        <v>73</v>
      </c>
      <c r="B82" s="47">
        <v>49</v>
      </c>
      <c r="C82" s="46">
        <v>2046</v>
      </c>
      <c r="D82" s="46">
        <v>2193</v>
      </c>
      <c r="E82" s="17">
        <v>0.48800670953312841</v>
      </c>
      <c r="F82" s="18">
        <f t="shared" si="10"/>
        <v>2.3118660061335221E-2</v>
      </c>
      <c r="G82" s="18">
        <f t="shared" si="7"/>
        <v>2.2848214907358378E-2</v>
      </c>
      <c r="H82" s="13">
        <f t="shared" si="13"/>
        <v>81908.853700062842</v>
      </c>
      <c r="I82" s="13">
        <f t="shared" si="11"/>
        <v>1871.4710921544122</v>
      </c>
      <c r="J82" s="13">
        <f t="shared" si="8"/>
        <v>80950.673057577063</v>
      </c>
      <c r="K82" s="13">
        <f t="shared" si="9"/>
        <v>1138535.8197982744</v>
      </c>
      <c r="L82" s="20">
        <f t="shared" si="12"/>
        <v>13.900033615015673</v>
      </c>
    </row>
    <row r="83" spans="1:12" x14ac:dyDescent="0.2">
      <c r="A83" s="16">
        <v>74</v>
      </c>
      <c r="B83" s="47">
        <v>48</v>
      </c>
      <c r="C83" s="46">
        <v>1890</v>
      </c>
      <c r="D83" s="46">
        <v>2016</v>
      </c>
      <c r="E83" s="17">
        <v>0.54937214611872143</v>
      </c>
      <c r="F83" s="18">
        <f t="shared" si="10"/>
        <v>2.4577572964669739E-2</v>
      </c>
      <c r="G83" s="18">
        <f t="shared" si="7"/>
        <v>2.4308349751644143E-2</v>
      </c>
      <c r="H83" s="13">
        <f t="shared" si="13"/>
        <v>80037.382607908425</v>
      </c>
      <c r="I83" s="13">
        <f t="shared" si="11"/>
        <v>1945.5766896391981</v>
      </c>
      <c r="J83" s="13">
        <f t="shared" si="8"/>
        <v>79160.651559694874</v>
      </c>
      <c r="K83" s="13">
        <f t="shared" si="9"/>
        <v>1057585.1467406973</v>
      </c>
      <c r="L83" s="20">
        <f t="shared" si="12"/>
        <v>13.213639830298476</v>
      </c>
    </row>
    <row r="84" spans="1:12" x14ac:dyDescent="0.2">
      <c r="A84" s="16">
        <v>75</v>
      </c>
      <c r="B84" s="47">
        <v>40</v>
      </c>
      <c r="C84" s="46">
        <v>1555</v>
      </c>
      <c r="D84" s="46">
        <v>1844</v>
      </c>
      <c r="E84" s="17">
        <v>0.41767123287671226</v>
      </c>
      <c r="F84" s="18">
        <f t="shared" si="10"/>
        <v>2.3536334215945868E-2</v>
      </c>
      <c r="G84" s="18">
        <f t="shared" si="7"/>
        <v>2.3218109489289058E-2</v>
      </c>
      <c r="H84" s="13">
        <f t="shared" si="13"/>
        <v>78091.805918269223</v>
      </c>
      <c r="I84" s="13">
        <f t="shared" si="11"/>
        <v>1813.1441000266861</v>
      </c>
      <c r="J84" s="13">
        <f t="shared" si="8"/>
        <v>77035.959949883807</v>
      </c>
      <c r="K84" s="13">
        <f t="shared" si="9"/>
        <v>978424.49518100242</v>
      </c>
      <c r="L84" s="20">
        <f t="shared" si="12"/>
        <v>12.529156979735109</v>
      </c>
    </row>
    <row r="85" spans="1:12" x14ac:dyDescent="0.2">
      <c r="A85" s="16">
        <v>76</v>
      </c>
      <c r="B85" s="47">
        <v>38</v>
      </c>
      <c r="C85" s="46">
        <v>1256</v>
      </c>
      <c r="D85" s="46">
        <v>1520</v>
      </c>
      <c r="E85" s="17">
        <v>0.59228550829127602</v>
      </c>
      <c r="F85" s="18">
        <f t="shared" si="10"/>
        <v>2.7377521613832854E-2</v>
      </c>
      <c r="G85" s="18">
        <f t="shared" si="7"/>
        <v>2.7075301351812991E-2</v>
      </c>
      <c r="H85" s="13">
        <f t="shared" si="13"/>
        <v>76278.66181824253</v>
      </c>
      <c r="I85" s="13">
        <f t="shared" si="11"/>
        <v>2065.2677554419479</v>
      </c>
      <c r="J85" s="13">
        <f t="shared" si="8"/>
        <v>75436.62222509009</v>
      </c>
      <c r="K85" s="13">
        <f t="shared" si="9"/>
        <v>901388.53523111856</v>
      </c>
      <c r="L85" s="20">
        <f t="shared" si="12"/>
        <v>11.817047044938402</v>
      </c>
    </row>
    <row r="86" spans="1:12" x14ac:dyDescent="0.2">
      <c r="A86" s="16">
        <v>77</v>
      </c>
      <c r="B86" s="47">
        <v>37</v>
      </c>
      <c r="C86" s="46">
        <v>1602</v>
      </c>
      <c r="D86" s="46">
        <v>1228</v>
      </c>
      <c r="E86" s="17">
        <v>0.55127730470196223</v>
      </c>
      <c r="F86" s="18">
        <f t="shared" si="10"/>
        <v>2.6148409893992933E-2</v>
      </c>
      <c r="G86" s="18">
        <f t="shared" si="7"/>
        <v>2.5845158697503513E-2</v>
      </c>
      <c r="H86" s="13">
        <f t="shared" si="13"/>
        <v>74213.39406280058</v>
      </c>
      <c r="I86" s="13">
        <f t="shared" si="11"/>
        <v>1918.056947033446</v>
      </c>
      <c r="J86" s="13">
        <f t="shared" si="8"/>
        <v>73352.718379792612</v>
      </c>
      <c r="K86" s="13">
        <f t="shared" si="9"/>
        <v>825951.91300602851</v>
      </c>
      <c r="L86" s="20">
        <f t="shared" si="12"/>
        <v>11.129418394570319</v>
      </c>
    </row>
    <row r="87" spans="1:12" x14ac:dyDescent="0.2">
      <c r="A87" s="16">
        <v>78</v>
      </c>
      <c r="B87" s="47">
        <v>52</v>
      </c>
      <c r="C87" s="46">
        <v>909</v>
      </c>
      <c r="D87" s="46">
        <v>1561</v>
      </c>
      <c r="E87" s="17">
        <v>0.50600632244467858</v>
      </c>
      <c r="F87" s="18">
        <f t="shared" si="10"/>
        <v>4.2105263157894736E-2</v>
      </c>
      <c r="G87" s="18">
        <f t="shared" si="7"/>
        <v>4.1247329680909085E-2</v>
      </c>
      <c r="H87" s="13">
        <f t="shared" si="13"/>
        <v>72295.337115767135</v>
      </c>
      <c r="I87" s="13">
        <f t="shared" si="11"/>
        <v>2981.9896044065099</v>
      </c>
      <c r="J87" s="13">
        <f t="shared" si="8"/>
        <v>70822.253104654621</v>
      </c>
      <c r="K87" s="13">
        <f t="shared" si="9"/>
        <v>752599.19462623587</v>
      </c>
      <c r="L87" s="20">
        <f t="shared" si="12"/>
        <v>10.410065498706956</v>
      </c>
    </row>
    <row r="88" spans="1:12" x14ac:dyDescent="0.2">
      <c r="A88" s="16">
        <v>79</v>
      </c>
      <c r="B88" s="47">
        <v>47</v>
      </c>
      <c r="C88" s="46">
        <v>1011</v>
      </c>
      <c r="D88" s="46">
        <v>875</v>
      </c>
      <c r="E88" s="17">
        <v>0.49006120664529323</v>
      </c>
      <c r="F88" s="18">
        <f t="shared" si="10"/>
        <v>4.9840933191940613E-2</v>
      </c>
      <c r="G88" s="18">
        <f t="shared" si="7"/>
        <v>4.8605582204491939E-2</v>
      </c>
      <c r="H88" s="13">
        <f t="shared" si="13"/>
        <v>69313.347511360626</v>
      </c>
      <c r="I88" s="13">
        <f t="shared" si="11"/>
        <v>3369.0156103319555</v>
      </c>
      <c r="J88" s="13">
        <f t="shared" si="8"/>
        <v>67595.355756234771</v>
      </c>
      <c r="K88" s="13">
        <f t="shared" si="9"/>
        <v>681776.94152158126</v>
      </c>
      <c r="L88" s="20">
        <f t="shared" si="12"/>
        <v>9.8361566134118164</v>
      </c>
    </row>
    <row r="89" spans="1:12" x14ac:dyDescent="0.2">
      <c r="A89" s="16">
        <v>80</v>
      </c>
      <c r="B89" s="47">
        <v>43</v>
      </c>
      <c r="C89" s="46">
        <v>1091</v>
      </c>
      <c r="D89" s="46">
        <v>969</v>
      </c>
      <c r="E89" s="17">
        <v>0.55030264415418917</v>
      </c>
      <c r="F89" s="18">
        <f t="shared" si="10"/>
        <v>4.1747572815533977E-2</v>
      </c>
      <c r="G89" s="18">
        <f t="shared" si="7"/>
        <v>4.0978256328849522E-2</v>
      </c>
      <c r="H89" s="13">
        <f t="shared" si="13"/>
        <v>65944.331901028665</v>
      </c>
      <c r="I89" s="13">
        <f t="shared" si="11"/>
        <v>2702.2837360750814</v>
      </c>
      <c r="J89" s="13">
        <f t="shared" si="8"/>
        <v>64729.122050170568</v>
      </c>
      <c r="K89" s="13">
        <f t="shared" si="9"/>
        <v>614181.58576534654</v>
      </c>
      <c r="L89" s="20">
        <f t="shared" si="12"/>
        <v>9.313637246141635</v>
      </c>
    </row>
    <row r="90" spans="1:12" x14ac:dyDescent="0.2">
      <c r="A90" s="16">
        <v>81</v>
      </c>
      <c r="B90" s="47">
        <v>49</v>
      </c>
      <c r="C90" s="46">
        <v>1016</v>
      </c>
      <c r="D90" s="46">
        <v>1047</v>
      </c>
      <c r="E90" s="17">
        <v>0.47318982387475539</v>
      </c>
      <c r="F90" s="18">
        <f t="shared" si="10"/>
        <v>4.7503635482307321E-2</v>
      </c>
      <c r="G90" s="18">
        <f t="shared" si="7"/>
        <v>4.6343861867565644E-2</v>
      </c>
      <c r="H90" s="13">
        <f t="shared" si="13"/>
        <v>63242.048164953587</v>
      </c>
      <c r="I90" s="13">
        <f t="shared" si="11"/>
        <v>2930.8807443785422</v>
      </c>
      <c r="J90" s="13">
        <f t="shared" si="8"/>
        <v>61698.030363805439</v>
      </c>
      <c r="K90" s="13">
        <f t="shared" si="9"/>
        <v>549452.46371517598</v>
      </c>
      <c r="L90" s="20">
        <f t="shared" si="12"/>
        <v>8.6880877463368158</v>
      </c>
    </row>
    <row r="91" spans="1:12" x14ac:dyDescent="0.2">
      <c r="A91" s="16">
        <v>82</v>
      </c>
      <c r="B91" s="47">
        <v>39</v>
      </c>
      <c r="C91" s="46">
        <v>869</v>
      </c>
      <c r="D91" s="46">
        <v>979</v>
      </c>
      <c r="E91" s="17">
        <v>0.50839480154548666</v>
      </c>
      <c r="F91" s="18">
        <f t="shared" si="10"/>
        <v>4.2207792207792208E-2</v>
      </c>
      <c r="G91" s="18">
        <f t="shared" si="7"/>
        <v>4.1349801602286657E-2</v>
      </c>
      <c r="H91" s="13">
        <f t="shared" si="13"/>
        <v>60311.167420575046</v>
      </c>
      <c r="I91" s="13">
        <f t="shared" si="11"/>
        <v>2493.8548072430726</v>
      </c>
      <c r="J91" s="13">
        <f t="shared" si="8"/>
        <v>59085.175433143573</v>
      </c>
      <c r="K91" s="13">
        <f t="shared" si="9"/>
        <v>487754.43335137056</v>
      </c>
      <c r="L91" s="20">
        <f t="shared" si="12"/>
        <v>8.0872988239483821</v>
      </c>
    </row>
    <row r="92" spans="1:12" x14ac:dyDescent="0.2">
      <c r="A92" s="16">
        <v>83</v>
      </c>
      <c r="B92" s="47">
        <v>53</v>
      </c>
      <c r="C92" s="46">
        <v>796</v>
      </c>
      <c r="D92" s="46">
        <v>817</v>
      </c>
      <c r="E92" s="17">
        <v>0.44476608942879309</v>
      </c>
      <c r="F92" s="18">
        <f t="shared" si="10"/>
        <v>6.5716057036577805E-2</v>
      </c>
      <c r="G92" s="18">
        <f t="shared" si="7"/>
        <v>6.3402635412723465E-2</v>
      </c>
      <c r="H92" s="13">
        <f t="shared" si="13"/>
        <v>57817.312613331975</v>
      </c>
      <c r="I92" s="13">
        <f t="shared" si="11"/>
        <v>3665.7699921665449</v>
      </c>
      <c r="J92" s="13">
        <f t="shared" si="8"/>
        <v>55781.952805326757</v>
      </c>
      <c r="K92" s="13">
        <f t="shared" si="9"/>
        <v>428669.257918227</v>
      </c>
      <c r="L92" s="20">
        <f t="shared" si="12"/>
        <v>7.4142023996352444</v>
      </c>
    </row>
    <row r="93" spans="1:12" x14ac:dyDescent="0.2">
      <c r="A93" s="16">
        <v>84</v>
      </c>
      <c r="B93" s="47">
        <v>64</v>
      </c>
      <c r="C93" s="46">
        <v>747</v>
      </c>
      <c r="D93" s="46">
        <v>750</v>
      </c>
      <c r="E93" s="17">
        <v>0.50633561643835656</v>
      </c>
      <c r="F93" s="18">
        <f t="shared" si="10"/>
        <v>8.5504342017368076E-2</v>
      </c>
      <c r="G93" s="18">
        <f t="shared" si="7"/>
        <v>8.2041340266107557E-2</v>
      </c>
      <c r="H93" s="13">
        <f t="shared" si="13"/>
        <v>54151.542621165427</v>
      </c>
      <c r="I93" s="13">
        <f t="shared" si="11"/>
        <v>4442.6651341176585</v>
      </c>
      <c r="J93" s="13">
        <f t="shared" si="8"/>
        <v>51958.357076360422</v>
      </c>
      <c r="K93" s="13">
        <f t="shared" si="9"/>
        <v>372887.30511290027</v>
      </c>
      <c r="L93" s="20">
        <f t="shared" si="12"/>
        <v>6.8859959857755788</v>
      </c>
    </row>
    <row r="94" spans="1:12" x14ac:dyDescent="0.2">
      <c r="A94" s="16">
        <v>85</v>
      </c>
      <c r="B94" s="47">
        <v>57</v>
      </c>
      <c r="C94" s="46">
        <v>640</v>
      </c>
      <c r="D94" s="46">
        <v>693</v>
      </c>
      <c r="E94" s="17">
        <v>0.49531362653208372</v>
      </c>
      <c r="F94" s="18">
        <f t="shared" si="10"/>
        <v>8.5521380345086273E-2</v>
      </c>
      <c r="G94" s="18">
        <f t="shared" si="7"/>
        <v>8.1982878365465126E-2</v>
      </c>
      <c r="H94" s="13">
        <f t="shared" si="13"/>
        <v>49708.877487047765</v>
      </c>
      <c r="I94" s="13">
        <f t="shared" si="11"/>
        <v>4075.2768567044445</v>
      </c>
      <c r="J94" s="13">
        <f t="shared" si="8"/>
        <v>47652.140789359866</v>
      </c>
      <c r="K94" s="13">
        <f t="shared" si="9"/>
        <v>320928.94803653983</v>
      </c>
      <c r="L94" s="20">
        <f t="shared" si="12"/>
        <v>6.4561696876008048</v>
      </c>
    </row>
    <row r="95" spans="1:12" x14ac:dyDescent="0.2">
      <c r="A95" s="16">
        <v>86</v>
      </c>
      <c r="B95" s="47">
        <v>55</v>
      </c>
      <c r="C95" s="46">
        <v>531</v>
      </c>
      <c r="D95" s="46">
        <v>591</v>
      </c>
      <c r="E95" s="17">
        <v>0.5385305105853051</v>
      </c>
      <c r="F95" s="18">
        <f t="shared" si="10"/>
        <v>9.8039215686274508E-2</v>
      </c>
      <c r="G95" s="18">
        <f t="shared" si="7"/>
        <v>9.3795700582631314E-2</v>
      </c>
      <c r="H95" s="13">
        <f t="shared" si="13"/>
        <v>45633.600630343317</v>
      </c>
      <c r="I95" s="13">
        <f t="shared" si="11"/>
        <v>4280.2355412310571</v>
      </c>
      <c r="J95" s="13">
        <f t="shared" si="8"/>
        <v>43658.402520556789</v>
      </c>
      <c r="K95" s="13">
        <f t="shared" si="9"/>
        <v>273276.80724717997</v>
      </c>
      <c r="L95" s="20">
        <f t="shared" si="12"/>
        <v>5.9884997780663625</v>
      </c>
    </row>
    <row r="96" spans="1:12" x14ac:dyDescent="0.2">
      <c r="A96" s="16">
        <v>87</v>
      </c>
      <c r="B96" s="47">
        <v>45</v>
      </c>
      <c r="C96" s="46">
        <v>515</v>
      </c>
      <c r="D96" s="46">
        <v>483</v>
      </c>
      <c r="E96" s="17">
        <v>0.54703196347031946</v>
      </c>
      <c r="F96" s="18">
        <f t="shared" si="10"/>
        <v>9.0180360721442893E-2</v>
      </c>
      <c r="G96" s="18">
        <f t="shared" si="7"/>
        <v>8.6641171040485299E-2</v>
      </c>
      <c r="H96" s="13">
        <f t="shared" si="13"/>
        <v>41353.36508911226</v>
      </c>
      <c r="I96" s="13">
        <f t="shared" si="11"/>
        <v>3582.9039777854086</v>
      </c>
      <c r="J96" s="13">
        <f t="shared" si="8"/>
        <v>39730.424109220417</v>
      </c>
      <c r="K96" s="13">
        <f t="shared" si="9"/>
        <v>229618.40472662318</v>
      </c>
      <c r="L96" s="20">
        <f t="shared" si="12"/>
        <v>5.5525929808086731</v>
      </c>
    </row>
    <row r="97" spans="1:12" x14ac:dyDescent="0.2">
      <c r="A97" s="16">
        <v>88</v>
      </c>
      <c r="B97" s="47">
        <v>59</v>
      </c>
      <c r="C97" s="46">
        <v>400</v>
      </c>
      <c r="D97" s="46">
        <v>467</v>
      </c>
      <c r="E97" s="17">
        <v>0.5036916647318318</v>
      </c>
      <c r="F97" s="18">
        <f t="shared" si="10"/>
        <v>0.13610149942329874</v>
      </c>
      <c r="G97" s="18">
        <f t="shared" si="7"/>
        <v>0.12748978039315517</v>
      </c>
      <c r="H97" s="13">
        <f t="shared" si="13"/>
        <v>37770.461111326847</v>
      </c>
      <c r="I97" s="13">
        <f t="shared" si="11"/>
        <v>4815.3477924312674</v>
      </c>
      <c r="J97" s="13">
        <f t="shared" si="8"/>
        <v>35380.563864728036</v>
      </c>
      <c r="K97" s="13">
        <f t="shared" si="9"/>
        <v>189887.98061740276</v>
      </c>
      <c r="L97" s="20">
        <f t="shared" si="12"/>
        <v>5.027420238734071</v>
      </c>
    </row>
    <row r="98" spans="1:12" x14ac:dyDescent="0.2">
      <c r="A98" s="16">
        <v>89</v>
      </c>
      <c r="B98" s="47">
        <v>53</v>
      </c>
      <c r="C98" s="46">
        <v>317</v>
      </c>
      <c r="D98" s="46">
        <v>346</v>
      </c>
      <c r="E98" s="17">
        <v>0.45908503489273705</v>
      </c>
      <c r="F98" s="18">
        <f t="shared" si="10"/>
        <v>0.15987933634992457</v>
      </c>
      <c r="G98" s="18">
        <f t="shared" si="7"/>
        <v>0.14715334907938826</v>
      </c>
      <c r="H98" s="13">
        <f t="shared" si="13"/>
        <v>32955.113318895579</v>
      </c>
      <c r="I98" s="13">
        <f t="shared" si="11"/>
        <v>4849.4552941662387</v>
      </c>
      <c r="J98" s="13">
        <f t="shared" si="8"/>
        <v>30331.970377662416</v>
      </c>
      <c r="K98" s="13">
        <f>K99+J98</f>
        <v>154507.41675267473</v>
      </c>
      <c r="L98" s="20">
        <f t="shared" si="12"/>
        <v>4.6884201324862183</v>
      </c>
    </row>
    <row r="99" spans="1:12" x14ac:dyDescent="0.2">
      <c r="A99" s="16">
        <v>90</v>
      </c>
      <c r="B99" s="47">
        <v>44</v>
      </c>
      <c r="C99" s="46">
        <v>276</v>
      </c>
      <c r="D99" s="46">
        <v>285</v>
      </c>
      <c r="E99" s="17">
        <v>0.45180572851805723</v>
      </c>
      <c r="F99" s="22">
        <f t="shared" si="10"/>
        <v>0.15686274509803921</v>
      </c>
      <c r="G99" s="22">
        <f t="shared" si="7"/>
        <v>0.14444199610564232</v>
      </c>
      <c r="H99" s="23">
        <f t="shared" si="13"/>
        <v>28105.658024729339</v>
      </c>
      <c r="I99" s="23">
        <f t="shared" si="11"/>
        <v>4059.6373469544701</v>
      </c>
      <c r="J99" s="23">
        <f t="shared" si="8"/>
        <v>25880.188086834747</v>
      </c>
      <c r="K99" s="23">
        <f t="shared" ref="K99:K108" si="14">K100+J99</f>
        <v>124175.44637501233</v>
      </c>
      <c r="L99" s="24">
        <f t="shared" si="12"/>
        <v>4.4181654194238762</v>
      </c>
    </row>
    <row r="100" spans="1:12" x14ac:dyDescent="0.2">
      <c r="A100" s="16">
        <v>91</v>
      </c>
      <c r="B100" s="47">
        <v>30</v>
      </c>
      <c r="C100" s="46">
        <v>204</v>
      </c>
      <c r="D100" s="46">
        <v>235</v>
      </c>
      <c r="E100" s="17">
        <v>0.55808219178082186</v>
      </c>
      <c r="F100" s="22">
        <f t="shared" si="10"/>
        <v>0.1366742596810934</v>
      </c>
      <c r="G100" s="22">
        <f t="shared" si="7"/>
        <v>0.12888949050396378</v>
      </c>
      <c r="H100" s="23">
        <f t="shared" si="13"/>
        <v>24046.020677774868</v>
      </c>
      <c r="I100" s="23">
        <f t="shared" si="11"/>
        <v>3099.2793538061806</v>
      </c>
      <c r="J100" s="23">
        <f t="shared" si="8"/>
        <v>22676.393938681889</v>
      </c>
      <c r="K100" s="23">
        <f t="shared" si="14"/>
        <v>98295.258288177574</v>
      </c>
      <c r="L100" s="24">
        <f t="shared" si="12"/>
        <v>4.0877972952518258</v>
      </c>
    </row>
    <row r="101" spans="1:12" x14ac:dyDescent="0.2">
      <c r="A101" s="16">
        <v>92</v>
      </c>
      <c r="B101" s="47">
        <v>29</v>
      </c>
      <c r="C101" s="46">
        <v>169</v>
      </c>
      <c r="D101" s="46">
        <v>161</v>
      </c>
      <c r="E101" s="17">
        <v>0.36372224846480872</v>
      </c>
      <c r="F101" s="22">
        <f t="shared" si="10"/>
        <v>0.17575757575757575</v>
      </c>
      <c r="G101" s="22">
        <f t="shared" si="7"/>
        <v>0.1580794504181601</v>
      </c>
      <c r="H101" s="23">
        <f t="shared" si="13"/>
        <v>20946.741323968687</v>
      </c>
      <c r="I101" s="23">
        <f t="shared" si="11"/>
        <v>3311.2493565443333</v>
      </c>
      <c r="J101" s="23">
        <f t="shared" si="8"/>
        <v>18839.86702861431</v>
      </c>
      <c r="K101" s="23">
        <f t="shared" si="14"/>
        <v>75618.864349495678</v>
      </c>
      <c r="L101" s="24">
        <f t="shared" si="12"/>
        <v>3.6100538589726807</v>
      </c>
    </row>
    <row r="102" spans="1:12" x14ac:dyDescent="0.2">
      <c r="A102" s="16">
        <v>93</v>
      </c>
      <c r="B102" s="47">
        <v>27</v>
      </c>
      <c r="C102" s="46">
        <v>115</v>
      </c>
      <c r="D102" s="46">
        <v>147</v>
      </c>
      <c r="E102" s="17">
        <v>0.58376458650431262</v>
      </c>
      <c r="F102" s="22">
        <f t="shared" si="10"/>
        <v>0.20610687022900764</v>
      </c>
      <c r="G102" s="22">
        <f t="shared" si="7"/>
        <v>0.18982221622975132</v>
      </c>
      <c r="H102" s="23">
        <f t="shared" si="13"/>
        <v>17635.491967424354</v>
      </c>
      <c r="I102" s="23">
        <f t="shared" si="11"/>
        <v>3347.608169558468</v>
      </c>
      <c r="J102" s="23">
        <f t="shared" si="8"/>
        <v>16242.098896746644</v>
      </c>
      <c r="K102" s="23">
        <f t="shared" si="14"/>
        <v>56778.997320881361</v>
      </c>
      <c r="L102" s="24">
        <f t="shared" si="12"/>
        <v>3.2195868096995244</v>
      </c>
    </row>
    <row r="103" spans="1:12" x14ac:dyDescent="0.2">
      <c r="A103" s="16">
        <v>94</v>
      </c>
      <c r="B103" s="47">
        <v>20</v>
      </c>
      <c r="C103" s="46">
        <v>83</v>
      </c>
      <c r="D103" s="46">
        <v>89</v>
      </c>
      <c r="E103" s="17">
        <v>0.55808219178082208</v>
      </c>
      <c r="F103" s="22">
        <f t="shared" si="10"/>
        <v>0.23255813953488372</v>
      </c>
      <c r="G103" s="22">
        <f t="shared" si="7"/>
        <v>0.21088513981973656</v>
      </c>
      <c r="H103" s="23">
        <f t="shared" si="13"/>
        <v>14287.883797865885</v>
      </c>
      <c r="I103" s="23">
        <f t="shared" si="11"/>
        <v>3013.1023724410957</v>
      </c>
      <c r="J103" s="23">
        <f t="shared" si="8"/>
        <v>12956.340201496711</v>
      </c>
      <c r="K103" s="23">
        <f t="shared" si="14"/>
        <v>40536.898424134721</v>
      </c>
      <c r="L103" s="24">
        <f t="shared" si="12"/>
        <v>2.8371520231841143</v>
      </c>
    </row>
    <row r="104" spans="1:12" x14ac:dyDescent="0.2">
      <c r="A104" s="16">
        <v>95</v>
      </c>
      <c r="B104" s="47">
        <v>25</v>
      </c>
      <c r="C104" s="46">
        <v>54</v>
      </c>
      <c r="D104" s="46">
        <v>70</v>
      </c>
      <c r="E104" s="17">
        <v>0.57139726027397275</v>
      </c>
      <c r="F104" s="22">
        <f t="shared" si="10"/>
        <v>0.40322580645161288</v>
      </c>
      <c r="G104" s="22">
        <f t="shared" si="7"/>
        <v>0.34380769375682907</v>
      </c>
      <c r="H104" s="23">
        <f t="shared" si="13"/>
        <v>11274.78142542479</v>
      </c>
      <c r="I104" s="23">
        <f t="shared" si="11"/>
        <v>3876.3565994876308</v>
      </c>
      <c r="J104" s="23">
        <f t="shared" si="8"/>
        <v>9613.3643667293254</v>
      </c>
      <c r="K104" s="23">
        <f t="shared" si="14"/>
        <v>27580.55822263801</v>
      </c>
      <c r="L104" s="24">
        <f t="shared" si="12"/>
        <v>2.4462166654906023</v>
      </c>
    </row>
    <row r="105" spans="1:12" x14ac:dyDescent="0.2">
      <c r="A105" s="16">
        <v>96</v>
      </c>
      <c r="B105" s="47">
        <v>10</v>
      </c>
      <c r="C105" s="46">
        <v>40</v>
      </c>
      <c r="D105" s="46">
        <v>34</v>
      </c>
      <c r="E105" s="17">
        <v>0.4452054794520548</v>
      </c>
      <c r="F105" s="22">
        <f t="shared" si="10"/>
        <v>0.27027027027027029</v>
      </c>
      <c r="G105" s="22">
        <f t="shared" si="7"/>
        <v>0.23502897617514487</v>
      </c>
      <c r="H105" s="23">
        <f t="shared" si="13"/>
        <v>7398.4248259371589</v>
      </c>
      <c r="I105" s="23">
        <f t="shared" si="11"/>
        <v>1738.8442121487849</v>
      </c>
      <c r="J105" s="23">
        <f t="shared" si="8"/>
        <v>6433.7235849505041</v>
      </c>
      <c r="K105" s="23">
        <f t="shared" si="14"/>
        <v>17967.193855908685</v>
      </c>
      <c r="L105" s="24">
        <f t="shared" si="12"/>
        <v>2.4285161069583188</v>
      </c>
    </row>
    <row r="106" spans="1:12" x14ac:dyDescent="0.2">
      <c r="A106" s="16">
        <v>97</v>
      </c>
      <c r="B106" s="47">
        <v>11</v>
      </c>
      <c r="C106" s="46">
        <v>34</v>
      </c>
      <c r="D106" s="46">
        <v>32</v>
      </c>
      <c r="E106" s="17">
        <v>0.5843088418430884</v>
      </c>
      <c r="F106" s="22">
        <f t="shared" si="10"/>
        <v>0.33333333333333331</v>
      </c>
      <c r="G106" s="22">
        <f t="shared" si="7"/>
        <v>0.29276651596908265</v>
      </c>
      <c r="H106" s="23">
        <f t="shared" si="13"/>
        <v>5659.5806137883737</v>
      </c>
      <c r="I106" s="23">
        <f t="shared" si="11"/>
        <v>1656.9356981449846</v>
      </c>
      <c r="J106" s="23">
        <f t="shared" si="8"/>
        <v>4970.8070944349547</v>
      </c>
      <c r="K106" s="23">
        <f t="shared" si="14"/>
        <v>11533.47027095818</v>
      </c>
      <c r="L106" s="24">
        <f t="shared" si="12"/>
        <v>2.0378665943655458</v>
      </c>
    </row>
    <row r="107" spans="1:12" x14ac:dyDescent="0.2">
      <c r="A107" s="16">
        <v>98</v>
      </c>
      <c r="B107" s="47">
        <v>8</v>
      </c>
      <c r="C107" s="46">
        <v>24</v>
      </c>
      <c r="D107" s="46">
        <v>23</v>
      </c>
      <c r="E107" s="17">
        <v>0.49863013698630138</v>
      </c>
      <c r="F107" s="22">
        <f t="shared" si="10"/>
        <v>0.34042553191489361</v>
      </c>
      <c r="G107" s="22">
        <f t="shared" si="7"/>
        <v>0.29079320818602794</v>
      </c>
      <c r="H107" s="23">
        <f t="shared" si="13"/>
        <v>4002.6449156433891</v>
      </c>
      <c r="I107" s="23">
        <f t="shared" si="11"/>
        <v>1163.9419562494343</v>
      </c>
      <c r="J107" s="23">
        <f t="shared" si="8"/>
        <v>3419.0794964827141</v>
      </c>
      <c r="K107" s="23">
        <f t="shared" si="14"/>
        <v>6562.6631765232241</v>
      </c>
      <c r="L107" s="24">
        <f t="shared" si="12"/>
        <v>1.6395816553386013</v>
      </c>
    </row>
    <row r="108" spans="1:12" x14ac:dyDescent="0.2">
      <c r="A108" s="16">
        <v>99</v>
      </c>
      <c r="B108" s="47">
        <v>3</v>
      </c>
      <c r="C108" s="46">
        <v>16</v>
      </c>
      <c r="D108" s="46">
        <v>16</v>
      </c>
      <c r="E108" s="17">
        <v>0.40456621004566212</v>
      </c>
      <c r="F108" s="22">
        <f t="shared" si="10"/>
        <v>0.1875</v>
      </c>
      <c r="G108" s="22">
        <f t="shared" si="7"/>
        <v>0.16866913123844732</v>
      </c>
      <c r="H108" s="23">
        <f t="shared" si="13"/>
        <v>2838.7029593939551</v>
      </c>
      <c r="I108" s="23">
        <f t="shared" si="11"/>
        <v>478.80156200498777</v>
      </c>
      <c r="J108" s="23">
        <f t="shared" si="8"/>
        <v>2553.6083306932683</v>
      </c>
      <c r="K108" s="23">
        <f t="shared" si="14"/>
        <v>3143.58368004051</v>
      </c>
      <c r="L108" s="24">
        <f t="shared" si="12"/>
        <v>1.1074014171287738</v>
      </c>
    </row>
    <row r="109" spans="1:12" x14ac:dyDescent="0.2">
      <c r="A109" s="16" t="s">
        <v>23</v>
      </c>
      <c r="B109" s="47">
        <v>7</v>
      </c>
      <c r="C109" s="46">
        <v>25</v>
      </c>
      <c r="D109" s="46">
        <v>31</v>
      </c>
      <c r="E109" s="17"/>
      <c r="F109" s="22">
        <f>B109/((C109+D109)/2)</f>
        <v>0.25</v>
      </c>
      <c r="G109" s="22">
        <v>1</v>
      </c>
      <c r="H109" s="23">
        <f>H108-I108</f>
        <v>2359.9013973889673</v>
      </c>
      <c r="I109" s="23">
        <f>H109*G109</f>
        <v>2359.9013973889673</v>
      </c>
      <c r="J109" s="23">
        <f>H109*F109</f>
        <v>589.97534934724183</v>
      </c>
      <c r="K109" s="23">
        <f>J109</f>
        <v>589.97534934724183</v>
      </c>
      <c r="L109" s="24">
        <f>K109/H109</f>
        <v>0.25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42736</v>
      </c>
      <c r="D7" s="40">
        <v>43101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5</v>
      </c>
      <c r="C9" s="46">
        <v>3229</v>
      </c>
      <c r="D9" s="46">
        <v>3119</v>
      </c>
      <c r="E9" s="17">
        <v>3.6164383561643837E-2</v>
      </c>
      <c r="F9" s="18">
        <f>B9/((C9+D9)/2)</f>
        <v>1.5752993068683049E-3</v>
      </c>
      <c r="G9" s="18">
        <f t="shared" ref="G9:G72" si="0">F9/((1+(1-E9)*F9))</f>
        <v>1.5729111094065255E-3</v>
      </c>
      <c r="H9" s="13">
        <v>100000</v>
      </c>
      <c r="I9" s="13">
        <f>H9*G9</f>
        <v>157.29111094065254</v>
      </c>
      <c r="J9" s="13">
        <f t="shared" ref="J9:J72" si="1">H10+I9*E9</f>
        <v>99848.397225126246</v>
      </c>
      <c r="K9" s="13">
        <f t="shared" ref="K9:K72" si="2">K10+J9</f>
        <v>8178491.8359027393</v>
      </c>
      <c r="L9" s="19">
        <f>K9/H9</f>
        <v>81.784918359027387</v>
      </c>
    </row>
    <row r="10" spans="1:13" x14ac:dyDescent="0.2">
      <c r="A10" s="16">
        <v>1</v>
      </c>
      <c r="B10" s="47">
        <v>0</v>
      </c>
      <c r="C10" s="46">
        <v>3570</v>
      </c>
      <c r="D10" s="46">
        <v>3393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99842.708889059344</v>
      </c>
      <c r="I10" s="13">
        <f t="shared" ref="I10:I73" si="4">H10*G10</f>
        <v>0</v>
      </c>
      <c r="J10" s="13">
        <f t="shared" si="1"/>
        <v>99842.708889059344</v>
      </c>
      <c r="K10" s="13">
        <f t="shared" si="2"/>
        <v>8078643.4386776127</v>
      </c>
      <c r="L10" s="20">
        <f t="shared" ref="L10:L73" si="5">K10/H10</f>
        <v>80.913704451410993</v>
      </c>
    </row>
    <row r="11" spans="1:13" x14ac:dyDescent="0.2">
      <c r="A11" s="16">
        <v>2</v>
      </c>
      <c r="B11" s="47">
        <v>0</v>
      </c>
      <c r="C11" s="46">
        <v>3680</v>
      </c>
      <c r="D11" s="46">
        <v>3588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99842.708889059344</v>
      </c>
      <c r="I11" s="13">
        <f t="shared" si="4"/>
        <v>0</v>
      </c>
      <c r="J11" s="13">
        <f t="shared" si="1"/>
        <v>99842.708889059344</v>
      </c>
      <c r="K11" s="13">
        <f t="shared" si="2"/>
        <v>7978800.729788553</v>
      </c>
      <c r="L11" s="20">
        <f t="shared" si="5"/>
        <v>79.913704451410993</v>
      </c>
    </row>
    <row r="12" spans="1:13" x14ac:dyDescent="0.2">
      <c r="A12" s="16">
        <v>3</v>
      </c>
      <c r="B12" s="47">
        <v>0</v>
      </c>
      <c r="C12" s="46">
        <v>3524</v>
      </c>
      <c r="D12" s="46">
        <v>3750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99842.708889059344</v>
      </c>
      <c r="I12" s="13">
        <f t="shared" si="4"/>
        <v>0</v>
      </c>
      <c r="J12" s="13">
        <f t="shared" si="1"/>
        <v>99842.708889059344</v>
      </c>
      <c r="K12" s="13">
        <f t="shared" si="2"/>
        <v>7878958.0208994932</v>
      </c>
      <c r="L12" s="20">
        <f t="shared" si="5"/>
        <v>78.913704451410979</v>
      </c>
    </row>
    <row r="13" spans="1:13" x14ac:dyDescent="0.2">
      <c r="A13" s="16">
        <v>4</v>
      </c>
      <c r="B13" s="47">
        <v>0</v>
      </c>
      <c r="C13" s="46">
        <v>3861</v>
      </c>
      <c r="D13" s="46">
        <v>3539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99842.708889059344</v>
      </c>
      <c r="I13" s="13">
        <f t="shared" si="4"/>
        <v>0</v>
      </c>
      <c r="J13" s="13">
        <f t="shared" si="1"/>
        <v>99842.708889059344</v>
      </c>
      <c r="K13" s="13">
        <f t="shared" si="2"/>
        <v>7779115.3120104335</v>
      </c>
      <c r="L13" s="20">
        <f t="shared" si="5"/>
        <v>77.913704451410979</v>
      </c>
    </row>
    <row r="14" spans="1:13" x14ac:dyDescent="0.2">
      <c r="A14" s="16">
        <v>5</v>
      </c>
      <c r="B14" s="47">
        <v>0</v>
      </c>
      <c r="C14" s="46">
        <v>3923</v>
      </c>
      <c r="D14" s="46">
        <v>3856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99842.708889059344</v>
      </c>
      <c r="I14" s="13">
        <f t="shared" si="4"/>
        <v>0</v>
      </c>
      <c r="J14" s="13">
        <f t="shared" si="1"/>
        <v>99842.708889059344</v>
      </c>
      <c r="K14" s="13">
        <f t="shared" si="2"/>
        <v>7679272.6031213738</v>
      </c>
      <c r="L14" s="20">
        <f t="shared" si="5"/>
        <v>76.913704451410979</v>
      </c>
    </row>
    <row r="15" spans="1:13" x14ac:dyDescent="0.2">
      <c r="A15" s="16">
        <v>6</v>
      </c>
      <c r="B15" s="47">
        <v>1</v>
      </c>
      <c r="C15" s="46">
        <v>4026</v>
      </c>
      <c r="D15" s="46">
        <v>3937</v>
      </c>
      <c r="E15" s="17">
        <v>0.26575342465753427</v>
      </c>
      <c r="F15" s="18">
        <f t="shared" si="3"/>
        <v>2.5116162250408139E-4</v>
      </c>
      <c r="G15" s="18">
        <f t="shared" si="0"/>
        <v>2.5111531318379476E-4</v>
      </c>
      <c r="H15" s="13">
        <f t="shared" si="6"/>
        <v>99842.708889059344</v>
      </c>
      <c r="I15" s="13">
        <f t="shared" si="4"/>
        <v>25.072033111794585</v>
      </c>
      <c r="J15" s="13">
        <f t="shared" si="1"/>
        <v>99824.299834610138</v>
      </c>
      <c r="K15" s="13">
        <f t="shared" si="2"/>
        <v>7579429.8942323141</v>
      </c>
      <c r="L15" s="20">
        <f t="shared" si="5"/>
        <v>75.913704451410965</v>
      </c>
    </row>
    <row r="16" spans="1:13" x14ac:dyDescent="0.2">
      <c r="A16" s="16">
        <v>7</v>
      </c>
      <c r="B16" s="47">
        <v>0</v>
      </c>
      <c r="C16" s="46">
        <v>3973</v>
      </c>
      <c r="D16" s="46">
        <v>4026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99817.636855947552</v>
      </c>
      <c r="I16" s="13">
        <f t="shared" si="4"/>
        <v>0</v>
      </c>
      <c r="J16" s="13">
        <f t="shared" si="1"/>
        <v>99817.636855947552</v>
      </c>
      <c r="K16" s="13">
        <f t="shared" si="2"/>
        <v>7479605.5943977041</v>
      </c>
      <c r="L16" s="20">
        <f t="shared" si="5"/>
        <v>74.932705581799581</v>
      </c>
    </row>
    <row r="17" spans="1:12" x14ac:dyDescent="0.2">
      <c r="A17" s="16">
        <v>8</v>
      </c>
      <c r="B17" s="47">
        <v>0</v>
      </c>
      <c r="C17" s="46">
        <v>4208</v>
      </c>
      <c r="D17" s="46">
        <v>3989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99817.636855947552</v>
      </c>
      <c r="I17" s="13">
        <f t="shared" si="4"/>
        <v>0</v>
      </c>
      <c r="J17" s="13">
        <f t="shared" si="1"/>
        <v>99817.636855947552</v>
      </c>
      <c r="K17" s="13">
        <f t="shared" si="2"/>
        <v>7379787.9575417563</v>
      </c>
      <c r="L17" s="20">
        <f t="shared" si="5"/>
        <v>73.932705581799567</v>
      </c>
    </row>
    <row r="18" spans="1:12" x14ac:dyDescent="0.2">
      <c r="A18" s="16">
        <v>9</v>
      </c>
      <c r="B18" s="47">
        <v>2</v>
      </c>
      <c r="C18" s="46">
        <v>4092</v>
      </c>
      <c r="D18" s="46">
        <v>4202</v>
      </c>
      <c r="E18" s="17">
        <v>0.35616438356164382</v>
      </c>
      <c r="F18" s="18">
        <f t="shared" si="3"/>
        <v>4.8227634434530988E-4</v>
      </c>
      <c r="G18" s="18">
        <f t="shared" si="0"/>
        <v>4.8212664079914149E-4</v>
      </c>
      <c r="H18" s="13">
        <f t="shared" si="6"/>
        <v>99817.636855947552</v>
      </c>
      <c r="I18" s="13">
        <f t="shared" si="4"/>
        <v>48.124741949866575</v>
      </c>
      <c r="J18" s="13">
        <f t="shared" si="1"/>
        <v>99786.652433048323</v>
      </c>
      <c r="K18" s="13">
        <f t="shared" si="2"/>
        <v>7279970.3206858085</v>
      </c>
      <c r="L18" s="20">
        <f t="shared" si="5"/>
        <v>72.932705581799567</v>
      </c>
    </row>
    <row r="19" spans="1:12" x14ac:dyDescent="0.2">
      <c r="A19" s="16">
        <v>10</v>
      </c>
      <c r="B19" s="47">
        <v>0</v>
      </c>
      <c r="C19" s="46">
        <v>3826</v>
      </c>
      <c r="D19" s="46">
        <v>4123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99769.512113997684</v>
      </c>
      <c r="I19" s="13">
        <f t="shared" si="4"/>
        <v>0</v>
      </c>
      <c r="J19" s="13">
        <f t="shared" si="1"/>
        <v>99769.512113997684</v>
      </c>
      <c r="K19" s="13">
        <f t="shared" si="2"/>
        <v>7180183.6682527605</v>
      </c>
      <c r="L19" s="20">
        <f t="shared" si="5"/>
        <v>71.967713544079558</v>
      </c>
    </row>
    <row r="20" spans="1:12" x14ac:dyDescent="0.2">
      <c r="A20" s="16">
        <v>11</v>
      </c>
      <c r="B20" s="47">
        <v>0</v>
      </c>
      <c r="C20" s="46">
        <v>3760</v>
      </c>
      <c r="D20" s="46">
        <v>3813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99769.512113997684</v>
      </c>
      <c r="I20" s="13">
        <f t="shared" si="4"/>
        <v>0</v>
      </c>
      <c r="J20" s="13">
        <f t="shared" si="1"/>
        <v>99769.512113997684</v>
      </c>
      <c r="K20" s="13">
        <f t="shared" si="2"/>
        <v>7080414.1561387628</v>
      </c>
      <c r="L20" s="20">
        <f t="shared" si="5"/>
        <v>70.967713544079558</v>
      </c>
    </row>
    <row r="21" spans="1:12" x14ac:dyDescent="0.2">
      <c r="A21" s="16">
        <v>12</v>
      </c>
      <c r="B21" s="47">
        <v>1</v>
      </c>
      <c r="C21" s="46">
        <v>3747</v>
      </c>
      <c r="D21" s="46">
        <v>3742</v>
      </c>
      <c r="E21" s="17">
        <v>0.24383561643835616</v>
      </c>
      <c r="F21" s="18">
        <f t="shared" si="3"/>
        <v>2.6705835224996664E-4</v>
      </c>
      <c r="G21" s="18">
        <f t="shared" si="0"/>
        <v>2.6700443337087249E-4</v>
      </c>
      <c r="H21" s="13">
        <f t="shared" si="6"/>
        <v>99769.512113997684</v>
      </c>
      <c r="I21" s="13">
        <f t="shared" si="4"/>
        <v>26.638902049686351</v>
      </c>
      <c r="J21" s="13">
        <f t="shared" si="1"/>
        <v>99749.368725050517</v>
      </c>
      <c r="K21" s="13">
        <f t="shared" si="2"/>
        <v>6980644.6440247651</v>
      </c>
      <c r="L21" s="20">
        <f t="shared" si="5"/>
        <v>69.967713544079558</v>
      </c>
    </row>
    <row r="22" spans="1:12" x14ac:dyDescent="0.2">
      <c r="A22" s="16">
        <v>13</v>
      </c>
      <c r="B22" s="47">
        <v>0</v>
      </c>
      <c r="C22" s="46">
        <v>3644</v>
      </c>
      <c r="D22" s="46">
        <v>3771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99742.873211947997</v>
      </c>
      <c r="I22" s="13">
        <f t="shared" si="4"/>
        <v>0</v>
      </c>
      <c r="J22" s="13">
        <f t="shared" si="1"/>
        <v>99742.873211947997</v>
      </c>
      <c r="K22" s="13">
        <f t="shared" si="2"/>
        <v>6880895.2752997149</v>
      </c>
      <c r="L22" s="20">
        <f t="shared" si="5"/>
        <v>68.986335100636211</v>
      </c>
    </row>
    <row r="23" spans="1:12" x14ac:dyDescent="0.2">
      <c r="A23" s="16">
        <v>14</v>
      </c>
      <c r="B23" s="47">
        <v>2</v>
      </c>
      <c r="C23" s="46">
        <v>3502</v>
      </c>
      <c r="D23" s="46">
        <v>3663</v>
      </c>
      <c r="E23" s="17">
        <v>0.75753424657534252</v>
      </c>
      <c r="F23" s="18">
        <f t="shared" si="3"/>
        <v>5.5826936496859735E-4</v>
      </c>
      <c r="G23" s="18">
        <f t="shared" si="0"/>
        <v>5.5819380718380137E-4</v>
      </c>
      <c r="H23" s="13">
        <f t="shared" si="6"/>
        <v>99742.873211947997</v>
      </c>
      <c r="I23" s="13">
        <f t="shared" si="4"/>
        <v>55.675854137628448</v>
      </c>
      <c r="J23" s="13">
        <f t="shared" si="1"/>
        <v>99729.373724026955</v>
      </c>
      <c r="K23" s="13">
        <f t="shared" si="2"/>
        <v>6781152.4020877667</v>
      </c>
      <c r="L23" s="20">
        <f t="shared" si="5"/>
        <v>67.986335100636211</v>
      </c>
    </row>
    <row r="24" spans="1:12" x14ac:dyDescent="0.2">
      <c r="A24" s="16">
        <v>15</v>
      </c>
      <c r="B24" s="47">
        <v>0</v>
      </c>
      <c r="C24" s="46">
        <v>3383</v>
      </c>
      <c r="D24" s="46">
        <v>3503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99687.197357810364</v>
      </c>
      <c r="I24" s="13">
        <f t="shared" si="4"/>
        <v>0</v>
      </c>
      <c r="J24" s="13">
        <f t="shared" si="1"/>
        <v>99687.197357810364</v>
      </c>
      <c r="K24" s="13">
        <f t="shared" si="2"/>
        <v>6681423.0283637401</v>
      </c>
      <c r="L24" s="20">
        <f t="shared" si="5"/>
        <v>67.02388275980816</v>
      </c>
    </row>
    <row r="25" spans="1:12" x14ac:dyDescent="0.2">
      <c r="A25" s="16">
        <v>16</v>
      </c>
      <c r="B25" s="47">
        <v>0</v>
      </c>
      <c r="C25" s="46">
        <v>3360</v>
      </c>
      <c r="D25" s="46">
        <v>3411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99687.197357810364</v>
      </c>
      <c r="I25" s="13">
        <f t="shared" si="4"/>
        <v>0</v>
      </c>
      <c r="J25" s="13">
        <f t="shared" si="1"/>
        <v>99687.197357810364</v>
      </c>
      <c r="K25" s="13">
        <f t="shared" si="2"/>
        <v>6581735.83100593</v>
      </c>
      <c r="L25" s="20">
        <f t="shared" si="5"/>
        <v>66.02388275980816</v>
      </c>
    </row>
    <row r="26" spans="1:12" x14ac:dyDescent="0.2">
      <c r="A26" s="16">
        <v>17</v>
      </c>
      <c r="B26" s="47">
        <v>1</v>
      </c>
      <c r="C26" s="46">
        <v>3251</v>
      </c>
      <c r="D26" s="46">
        <v>3399</v>
      </c>
      <c r="E26" s="17">
        <v>0.13424657534246576</v>
      </c>
      <c r="F26" s="18">
        <f t="shared" si="3"/>
        <v>3.0075187969924811E-4</v>
      </c>
      <c r="G26" s="18">
        <f t="shared" si="0"/>
        <v>3.0067359122066064E-4</v>
      </c>
      <c r="H26" s="13">
        <f t="shared" si="6"/>
        <v>99687.197357810364</v>
      </c>
      <c r="I26" s="13">
        <f t="shared" si="4"/>
        <v>29.973307628295597</v>
      </c>
      <c r="J26" s="13">
        <f t="shared" si="1"/>
        <v>99661.247864082849</v>
      </c>
      <c r="K26" s="13">
        <f t="shared" si="2"/>
        <v>6482048.6336481199</v>
      </c>
      <c r="L26" s="20">
        <f t="shared" si="5"/>
        <v>65.023882759808174</v>
      </c>
    </row>
    <row r="27" spans="1:12" x14ac:dyDescent="0.2">
      <c r="A27" s="16">
        <v>18</v>
      </c>
      <c r="B27" s="47">
        <v>1</v>
      </c>
      <c r="C27" s="46">
        <v>2996</v>
      </c>
      <c r="D27" s="46">
        <v>3277</v>
      </c>
      <c r="E27" s="17">
        <v>0.18082191780821918</v>
      </c>
      <c r="F27" s="18">
        <f t="shared" si="3"/>
        <v>3.1882671767894148E-4</v>
      </c>
      <c r="G27" s="18">
        <f t="shared" si="0"/>
        <v>3.1874346957942886E-4</v>
      </c>
      <c r="H27" s="13">
        <f t="shared" si="6"/>
        <v>99657.224050182063</v>
      </c>
      <c r="I27" s="13">
        <f t="shared" si="4"/>
        <v>31.765089362409533</v>
      </c>
      <c r="J27" s="13">
        <f t="shared" si="1"/>
        <v>99631.202785197514</v>
      </c>
      <c r="K27" s="13">
        <f t="shared" si="2"/>
        <v>6382387.3857840374</v>
      </c>
      <c r="L27" s="20">
        <f t="shared" si="5"/>
        <v>64.043399227839288</v>
      </c>
    </row>
    <row r="28" spans="1:12" x14ac:dyDescent="0.2">
      <c r="A28" s="16">
        <v>19</v>
      </c>
      <c r="B28" s="47">
        <v>0</v>
      </c>
      <c r="C28" s="46">
        <v>3207</v>
      </c>
      <c r="D28" s="46">
        <v>3060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99625.458960819655</v>
      </c>
      <c r="I28" s="13">
        <f t="shared" si="4"/>
        <v>0</v>
      </c>
      <c r="J28" s="13">
        <f t="shared" si="1"/>
        <v>99625.458960819655</v>
      </c>
      <c r="K28" s="13">
        <f t="shared" si="2"/>
        <v>6282756.1829988398</v>
      </c>
      <c r="L28" s="20">
        <f t="shared" si="5"/>
        <v>63.063761497647903</v>
      </c>
    </row>
    <row r="29" spans="1:12" x14ac:dyDescent="0.2">
      <c r="A29" s="16">
        <v>20</v>
      </c>
      <c r="B29" s="47">
        <v>0</v>
      </c>
      <c r="C29" s="46">
        <v>3100</v>
      </c>
      <c r="D29" s="46">
        <v>3309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99625.458960819655</v>
      </c>
      <c r="I29" s="13">
        <f t="shared" si="4"/>
        <v>0</v>
      </c>
      <c r="J29" s="13">
        <f t="shared" si="1"/>
        <v>99625.458960819655</v>
      </c>
      <c r="K29" s="13">
        <f t="shared" si="2"/>
        <v>6183130.7240380198</v>
      </c>
      <c r="L29" s="20">
        <f t="shared" si="5"/>
        <v>62.063761497647896</v>
      </c>
    </row>
    <row r="30" spans="1:12" x14ac:dyDescent="0.2">
      <c r="A30" s="16">
        <v>21</v>
      </c>
      <c r="B30" s="47">
        <v>1</v>
      </c>
      <c r="C30" s="46">
        <v>3167</v>
      </c>
      <c r="D30" s="46">
        <v>3172</v>
      </c>
      <c r="E30" s="17">
        <v>0.33698630136986302</v>
      </c>
      <c r="F30" s="18">
        <f t="shared" si="3"/>
        <v>3.1550717778829469E-4</v>
      </c>
      <c r="G30" s="18">
        <f t="shared" si="0"/>
        <v>3.1544119203930142E-4</v>
      </c>
      <c r="H30" s="13">
        <f t="shared" si="6"/>
        <v>99625.458960819655</v>
      </c>
      <c r="I30" s="13">
        <f t="shared" si="4"/>
        <v>31.425973532063455</v>
      </c>
      <c r="J30" s="13">
        <f t="shared" si="1"/>
        <v>99604.623109875101</v>
      </c>
      <c r="K30" s="13">
        <f t="shared" si="2"/>
        <v>6083505.2650771998</v>
      </c>
      <c r="L30" s="20">
        <f t="shared" si="5"/>
        <v>61.063761497647896</v>
      </c>
    </row>
    <row r="31" spans="1:12" x14ac:dyDescent="0.2">
      <c r="A31" s="16">
        <v>22</v>
      </c>
      <c r="B31" s="47">
        <v>3</v>
      </c>
      <c r="C31" s="46">
        <v>3233</v>
      </c>
      <c r="D31" s="46">
        <v>3222</v>
      </c>
      <c r="E31" s="17">
        <v>0.39178082191780822</v>
      </c>
      <c r="F31" s="18">
        <f t="shared" si="3"/>
        <v>9.2951200619674674E-4</v>
      </c>
      <c r="G31" s="18">
        <f t="shared" si="0"/>
        <v>9.289868062663765E-4</v>
      </c>
      <c r="H31" s="13">
        <f t="shared" si="6"/>
        <v>99594.032987287588</v>
      </c>
      <c r="I31" s="13">
        <f t="shared" si="4"/>
        <v>92.521542628048451</v>
      </c>
      <c r="J31" s="13">
        <f t="shared" si="1"/>
        <v>99537.759610675465</v>
      </c>
      <c r="K31" s="13">
        <f t="shared" si="2"/>
        <v>5983900.6419673245</v>
      </c>
      <c r="L31" s="20">
        <f t="shared" si="5"/>
        <v>60.082923268416323</v>
      </c>
    </row>
    <row r="32" spans="1:12" x14ac:dyDescent="0.2">
      <c r="A32" s="16">
        <v>23</v>
      </c>
      <c r="B32" s="47">
        <v>0</v>
      </c>
      <c r="C32" s="46">
        <v>3380</v>
      </c>
      <c r="D32" s="46">
        <v>3218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99501.51144465954</v>
      </c>
      <c r="I32" s="13">
        <f t="shared" si="4"/>
        <v>0</v>
      </c>
      <c r="J32" s="13">
        <f t="shared" si="1"/>
        <v>99501.51144465954</v>
      </c>
      <c r="K32" s="13">
        <f t="shared" si="2"/>
        <v>5884362.8823566493</v>
      </c>
      <c r="L32" s="20">
        <f t="shared" si="5"/>
        <v>59.138427114540839</v>
      </c>
    </row>
    <row r="33" spans="1:12" x14ac:dyDescent="0.2">
      <c r="A33" s="16">
        <v>24</v>
      </c>
      <c r="B33" s="47">
        <v>0</v>
      </c>
      <c r="C33" s="46">
        <v>3540</v>
      </c>
      <c r="D33" s="46">
        <v>3406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99501.51144465954</v>
      </c>
      <c r="I33" s="13">
        <f t="shared" si="4"/>
        <v>0</v>
      </c>
      <c r="J33" s="13">
        <f t="shared" si="1"/>
        <v>99501.51144465954</v>
      </c>
      <c r="K33" s="13">
        <f t="shared" si="2"/>
        <v>5784861.3709119894</v>
      </c>
      <c r="L33" s="20">
        <f t="shared" si="5"/>
        <v>58.138427114540832</v>
      </c>
    </row>
    <row r="34" spans="1:12" x14ac:dyDescent="0.2">
      <c r="A34" s="16">
        <v>25</v>
      </c>
      <c r="B34" s="47">
        <v>1</v>
      </c>
      <c r="C34" s="46">
        <v>3447</v>
      </c>
      <c r="D34" s="46">
        <v>3503</v>
      </c>
      <c r="E34" s="17">
        <v>0.31232876712328766</v>
      </c>
      <c r="F34" s="18">
        <f t="shared" si="3"/>
        <v>2.8776978417266187E-4</v>
      </c>
      <c r="G34" s="18">
        <f t="shared" si="0"/>
        <v>2.8771284838872925E-4</v>
      </c>
      <c r="H34" s="13">
        <f t="shared" si="6"/>
        <v>99501.51144465954</v>
      </c>
      <c r="I34" s="13">
        <f t="shared" si="4"/>
        <v>28.627863276726739</v>
      </c>
      <c r="J34" s="13">
        <f t="shared" si="1"/>
        <v>99481.824886625414</v>
      </c>
      <c r="K34" s="13">
        <f t="shared" si="2"/>
        <v>5685359.8594673295</v>
      </c>
      <c r="L34" s="20">
        <f t="shared" si="5"/>
        <v>57.138427114540832</v>
      </c>
    </row>
    <row r="35" spans="1:12" x14ac:dyDescent="0.2">
      <c r="A35" s="16">
        <v>26</v>
      </c>
      <c r="B35" s="47">
        <v>0</v>
      </c>
      <c r="C35" s="46">
        <v>3512</v>
      </c>
      <c r="D35" s="46">
        <v>3495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99472.883581382819</v>
      </c>
      <c r="I35" s="13">
        <f t="shared" si="4"/>
        <v>0</v>
      </c>
      <c r="J35" s="13">
        <f t="shared" si="1"/>
        <v>99472.883581382819</v>
      </c>
      <c r="K35" s="13">
        <f t="shared" si="2"/>
        <v>5585878.0345807038</v>
      </c>
      <c r="L35" s="20">
        <f t="shared" si="5"/>
        <v>56.154781418502552</v>
      </c>
    </row>
    <row r="36" spans="1:12" x14ac:dyDescent="0.2">
      <c r="A36" s="16">
        <v>27</v>
      </c>
      <c r="B36" s="47">
        <v>0</v>
      </c>
      <c r="C36" s="46">
        <v>3755</v>
      </c>
      <c r="D36" s="46">
        <v>3532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99472.883581382819</v>
      </c>
      <c r="I36" s="13">
        <f t="shared" si="4"/>
        <v>0</v>
      </c>
      <c r="J36" s="13">
        <f t="shared" si="1"/>
        <v>99472.883581382819</v>
      </c>
      <c r="K36" s="13">
        <f t="shared" si="2"/>
        <v>5486405.1509993207</v>
      </c>
      <c r="L36" s="20">
        <f t="shared" si="5"/>
        <v>55.154781418502552</v>
      </c>
    </row>
    <row r="37" spans="1:12" x14ac:dyDescent="0.2">
      <c r="A37" s="16">
        <v>28</v>
      </c>
      <c r="B37" s="47">
        <v>1</v>
      </c>
      <c r="C37" s="46">
        <v>3856</v>
      </c>
      <c r="D37" s="46">
        <v>3763</v>
      </c>
      <c r="E37" s="17">
        <v>0.58356164383561648</v>
      </c>
      <c r="F37" s="18">
        <f t="shared" si="3"/>
        <v>2.6250164063525399E-4</v>
      </c>
      <c r="G37" s="18">
        <f t="shared" si="0"/>
        <v>2.6247294820761538E-4</v>
      </c>
      <c r="H37" s="13">
        <f t="shared" si="6"/>
        <v>99472.883581382819</v>
      </c>
      <c r="I37" s="13">
        <f t="shared" si="4"/>
        <v>26.108941020318447</v>
      </c>
      <c r="J37" s="13">
        <f t="shared" si="1"/>
        <v>99462.01081690313</v>
      </c>
      <c r="K37" s="13">
        <f t="shared" si="2"/>
        <v>5386932.2674179375</v>
      </c>
      <c r="L37" s="20">
        <f t="shared" si="5"/>
        <v>54.154781418502552</v>
      </c>
    </row>
    <row r="38" spans="1:12" x14ac:dyDescent="0.2">
      <c r="A38" s="16">
        <v>29</v>
      </c>
      <c r="B38" s="47">
        <v>1</v>
      </c>
      <c r="C38" s="46">
        <v>3981</v>
      </c>
      <c r="D38" s="46">
        <v>3917</v>
      </c>
      <c r="E38" s="17">
        <v>0.44657534246575342</v>
      </c>
      <c r="F38" s="18">
        <f t="shared" si="3"/>
        <v>2.5322866548493288E-4</v>
      </c>
      <c r="G38" s="18">
        <f t="shared" si="0"/>
        <v>2.5319318223596631E-4</v>
      </c>
      <c r="H38" s="13">
        <f t="shared" si="6"/>
        <v>99446.774640362506</v>
      </c>
      <c r="I38" s="13">
        <f t="shared" si="4"/>
        <v>25.179245334296375</v>
      </c>
      <c r="J38" s="13">
        <f t="shared" si="1"/>
        <v>99432.839825136412</v>
      </c>
      <c r="K38" s="13">
        <f t="shared" si="2"/>
        <v>5287470.2566010347</v>
      </c>
      <c r="L38" s="20">
        <f t="shared" si="5"/>
        <v>53.168846106095899</v>
      </c>
    </row>
    <row r="39" spans="1:12" x14ac:dyDescent="0.2">
      <c r="A39" s="16">
        <v>30</v>
      </c>
      <c r="B39" s="47">
        <v>1</v>
      </c>
      <c r="C39" s="46">
        <v>4321</v>
      </c>
      <c r="D39" s="46">
        <v>4007</v>
      </c>
      <c r="E39" s="17">
        <v>0.57260273972602738</v>
      </c>
      <c r="F39" s="18">
        <f t="shared" si="3"/>
        <v>2.4015369836695484E-4</v>
      </c>
      <c r="G39" s="18">
        <f t="shared" si="0"/>
        <v>2.4012905127314448E-4</v>
      </c>
      <c r="H39" s="13">
        <f t="shared" si="6"/>
        <v>99421.595395028213</v>
      </c>
      <c r="I39" s="13">
        <f t="shared" si="4"/>
        <v>23.874013378270554</v>
      </c>
      <c r="J39" s="13">
        <f t="shared" si="1"/>
        <v>99411.391707118601</v>
      </c>
      <c r="K39" s="13">
        <f t="shared" si="2"/>
        <v>5188037.4167758981</v>
      </c>
      <c r="L39" s="20">
        <f t="shared" si="5"/>
        <v>52.18219840631663</v>
      </c>
    </row>
    <row r="40" spans="1:12" x14ac:dyDescent="0.2">
      <c r="A40" s="16">
        <v>31</v>
      </c>
      <c r="B40" s="47">
        <v>2</v>
      </c>
      <c r="C40" s="46">
        <v>4460</v>
      </c>
      <c r="D40" s="46">
        <v>4300</v>
      </c>
      <c r="E40" s="17">
        <v>0.72876712328767113</v>
      </c>
      <c r="F40" s="18">
        <f t="shared" si="3"/>
        <v>4.5662100456621003E-4</v>
      </c>
      <c r="G40" s="18">
        <f t="shared" si="0"/>
        <v>4.5656445877097847E-4</v>
      </c>
      <c r="H40" s="13">
        <f t="shared" si="6"/>
        <v>99397.721381649942</v>
      </c>
      <c r="I40" s="13">
        <f t="shared" si="4"/>
        <v>45.381466865681517</v>
      </c>
      <c r="J40" s="13">
        <f t="shared" si="1"/>
        <v>99385.412435842532</v>
      </c>
      <c r="K40" s="13">
        <f t="shared" si="2"/>
        <v>5088626.0250687795</v>
      </c>
      <c r="L40" s="20">
        <f t="shared" si="5"/>
        <v>51.194594346185923</v>
      </c>
    </row>
    <row r="41" spans="1:12" x14ac:dyDescent="0.2">
      <c r="A41" s="16">
        <v>32</v>
      </c>
      <c r="B41" s="47">
        <v>2</v>
      </c>
      <c r="C41" s="46">
        <v>4704</v>
      </c>
      <c r="D41" s="46">
        <v>4430</v>
      </c>
      <c r="E41" s="17">
        <v>0.5273972602739726</v>
      </c>
      <c r="F41" s="18">
        <f t="shared" si="3"/>
        <v>4.3792423910663457E-4</v>
      </c>
      <c r="G41" s="18">
        <f t="shared" si="0"/>
        <v>4.3783362322317521E-4</v>
      </c>
      <c r="H41" s="13">
        <f t="shared" si="6"/>
        <v>99352.339914784257</v>
      </c>
      <c r="I41" s="13">
        <f t="shared" si="4"/>
        <v>43.499794960590485</v>
      </c>
      <c r="J41" s="13">
        <f t="shared" si="1"/>
        <v>99331.781792508365</v>
      </c>
      <c r="K41" s="13">
        <f t="shared" si="2"/>
        <v>4989240.6126329368</v>
      </c>
      <c r="L41" s="20">
        <f t="shared" si="5"/>
        <v>50.217645773740919</v>
      </c>
    </row>
    <row r="42" spans="1:12" x14ac:dyDescent="0.2">
      <c r="A42" s="16">
        <v>33</v>
      </c>
      <c r="B42" s="47">
        <v>1</v>
      </c>
      <c r="C42" s="46">
        <v>4807</v>
      </c>
      <c r="D42" s="46">
        <v>4711</v>
      </c>
      <c r="E42" s="17">
        <v>0.18356164383561643</v>
      </c>
      <c r="F42" s="18">
        <f t="shared" si="3"/>
        <v>2.101281781886951E-4</v>
      </c>
      <c r="G42" s="18">
        <f t="shared" si="0"/>
        <v>2.1009213547431606E-4</v>
      </c>
      <c r="H42" s="13">
        <f t="shared" si="6"/>
        <v>99308.840119823668</v>
      </c>
      <c r="I42" s="13">
        <f t="shared" si="4"/>
        <v>20.864006292251187</v>
      </c>
      <c r="J42" s="13">
        <f t="shared" si="1"/>
        <v>99291.805944823427</v>
      </c>
      <c r="K42" s="13">
        <f t="shared" si="2"/>
        <v>4889908.8308404284</v>
      </c>
      <c r="L42" s="20">
        <f t="shared" si="5"/>
        <v>49.239411364994105</v>
      </c>
    </row>
    <row r="43" spans="1:12" x14ac:dyDescent="0.2">
      <c r="A43" s="16">
        <v>34</v>
      </c>
      <c r="B43" s="47">
        <v>1</v>
      </c>
      <c r="C43" s="46">
        <v>5330</v>
      </c>
      <c r="D43" s="46">
        <v>4799</v>
      </c>
      <c r="E43" s="17">
        <v>0.23835616438356164</v>
      </c>
      <c r="F43" s="18">
        <f t="shared" si="3"/>
        <v>1.9745285813012144E-4</v>
      </c>
      <c r="G43" s="18">
        <f t="shared" si="0"/>
        <v>1.9742316790624076E-4</v>
      </c>
      <c r="H43" s="13">
        <f t="shared" si="6"/>
        <v>99287.976113531418</v>
      </c>
      <c r="I43" s="13">
        <f t="shared" si="4"/>
        <v>19.601746779332537</v>
      </c>
      <c r="J43" s="13">
        <f t="shared" si="1"/>
        <v>99273.046563929631</v>
      </c>
      <c r="K43" s="13">
        <f t="shared" si="2"/>
        <v>4790617.0248956047</v>
      </c>
      <c r="L43" s="20">
        <f t="shared" si="5"/>
        <v>48.249719778936232</v>
      </c>
    </row>
    <row r="44" spans="1:12" x14ac:dyDescent="0.2">
      <c r="A44" s="16">
        <v>35</v>
      </c>
      <c r="B44" s="47">
        <v>2</v>
      </c>
      <c r="C44" s="46">
        <v>5613</v>
      </c>
      <c r="D44" s="46">
        <v>5323</v>
      </c>
      <c r="E44" s="17">
        <v>0.65616438356164375</v>
      </c>
      <c r="F44" s="18">
        <f t="shared" si="3"/>
        <v>3.65764447695684E-4</v>
      </c>
      <c r="G44" s="18">
        <f t="shared" si="0"/>
        <v>3.6571845390269181E-4</v>
      </c>
      <c r="H44" s="13">
        <f t="shared" si="6"/>
        <v>99268.37436675209</v>
      </c>
      <c r="I44" s="13">
        <f t="shared" si="4"/>
        <v>36.304276394842177</v>
      </c>
      <c r="J44" s="13">
        <f t="shared" si="1"/>
        <v>99255.891663498522</v>
      </c>
      <c r="K44" s="13">
        <f t="shared" si="2"/>
        <v>4691343.9783316748</v>
      </c>
      <c r="L44" s="20">
        <f t="shared" si="5"/>
        <v>47.259200206092473</v>
      </c>
    </row>
    <row r="45" spans="1:12" x14ac:dyDescent="0.2">
      <c r="A45" s="16">
        <v>36</v>
      </c>
      <c r="B45" s="47">
        <v>2</v>
      </c>
      <c r="C45" s="46">
        <v>5700</v>
      </c>
      <c r="D45" s="46">
        <v>5556</v>
      </c>
      <c r="E45" s="17">
        <v>0.60273972602739723</v>
      </c>
      <c r="F45" s="18">
        <f t="shared" si="3"/>
        <v>3.5536602700781805E-4</v>
      </c>
      <c r="G45" s="18">
        <f t="shared" si="0"/>
        <v>3.5531586607025521E-4</v>
      </c>
      <c r="H45" s="13">
        <f t="shared" si="6"/>
        <v>99232.070090357243</v>
      </c>
      <c r="I45" s="13">
        <f t="shared" si="4"/>
        <v>35.25872892609955</v>
      </c>
      <c r="J45" s="13">
        <f t="shared" si="1"/>
        <v>99218.063198044139</v>
      </c>
      <c r="K45" s="13">
        <f t="shared" si="2"/>
        <v>4592088.0866681766</v>
      </c>
      <c r="L45" s="20">
        <f t="shared" si="5"/>
        <v>46.276250031736538</v>
      </c>
    </row>
    <row r="46" spans="1:12" x14ac:dyDescent="0.2">
      <c r="A46" s="16">
        <v>37</v>
      </c>
      <c r="B46" s="47">
        <v>2</v>
      </c>
      <c r="C46" s="46">
        <v>6145</v>
      </c>
      <c r="D46" s="46">
        <v>5655</v>
      </c>
      <c r="E46" s="17">
        <v>0.63287671232876708</v>
      </c>
      <c r="F46" s="18">
        <f t="shared" si="3"/>
        <v>3.3898305084745765E-4</v>
      </c>
      <c r="G46" s="18">
        <f t="shared" si="0"/>
        <v>3.3894087014014514E-4</v>
      </c>
      <c r="H46" s="13">
        <f t="shared" si="6"/>
        <v>99196.811361431144</v>
      </c>
      <c r="I46" s="13">
        <f t="shared" si="4"/>
        <v>33.621853557971306</v>
      </c>
      <c r="J46" s="13">
        <f t="shared" si="1"/>
        <v>99184.467996015344</v>
      </c>
      <c r="K46" s="13">
        <f t="shared" si="2"/>
        <v>4492870.0234701326</v>
      </c>
      <c r="L46" s="20">
        <f t="shared" si="5"/>
        <v>45.292484322908507</v>
      </c>
    </row>
    <row r="47" spans="1:12" x14ac:dyDescent="0.2">
      <c r="A47" s="16">
        <v>38</v>
      </c>
      <c r="B47" s="47">
        <v>0</v>
      </c>
      <c r="C47" s="46">
        <v>6211</v>
      </c>
      <c r="D47" s="46">
        <v>6132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99163.189507873176</v>
      </c>
      <c r="I47" s="13">
        <f t="shared" si="4"/>
        <v>0</v>
      </c>
      <c r="J47" s="13">
        <f t="shared" si="1"/>
        <v>99163.189507873176</v>
      </c>
      <c r="K47" s="13">
        <f t="shared" si="2"/>
        <v>4393685.5554741174</v>
      </c>
      <c r="L47" s="20">
        <f t="shared" si="5"/>
        <v>44.307626421448212</v>
      </c>
    </row>
    <row r="48" spans="1:12" x14ac:dyDescent="0.2">
      <c r="A48" s="16">
        <v>39</v>
      </c>
      <c r="B48" s="47">
        <v>4</v>
      </c>
      <c r="C48" s="46">
        <v>6367</v>
      </c>
      <c r="D48" s="46">
        <v>6241</v>
      </c>
      <c r="E48" s="17">
        <v>0.63424657534246576</v>
      </c>
      <c r="F48" s="18">
        <f t="shared" si="3"/>
        <v>6.3451776649746188E-4</v>
      </c>
      <c r="G48" s="18">
        <f t="shared" si="0"/>
        <v>6.3437054365555589E-4</v>
      </c>
      <c r="H48" s="13">
        <f t="shared" si="6"/>
        <v>99163.189507873176</v>
      </c>
      <c r="I48" s="13">
        <f t="shared" si="4"/>
        <v>62.906206438728425</v>
      </c>
      <c r="J48" s="13">
        <f t="shared" si="1"/>
        <v>99140.181347435995</v>
      </c>
      <c r="K48" s="13">
        <f t="shared" si="2"/>
        <v>4294522.3659662446</v>
      </c>
      <c r="L48" s="20">
        <f t="shared" si="5"/>
        <v>43.307626421448212</v>
      </c>
    </row>
    <row r="49" spans="1:12" x14ac:dyDescent="0.2">
      <c r="A49" s="16">
        <v>40</v>
      </c>
      <c r="B49" s="47">
        <v>4</v>
      </c>
      <c r="C49" s="46">
        <v>6688</v>
      </c>
      <c r="D49" s="46">
        <v>6288</v>
      </c>
      <c r="E49" s="17">
        <v>0.51301369863013702</v>
      </c>
      <c r="F49" s="18">
        <f t="shared" si="3"/>
        <v>6.1652281134401974E-4</v>
      </c>
      <c r="G49" s="18">
        <f t="shared" si="0"/>
        <v>6.1633776322582738E-4</v>
      </c>
      <c r="H49" s="13">
        <f t="shared" si="6"/>
        <v>99100.283301434451</v>
      </c>
      <c r="I49" s="13">
        <f t="shared" si="4"/>
        <v>61.079246945051921</v>
      </c>
      <c r="J49" s="13">
        <f t="shared" si="1"/>
        <v>99070.538544874216</v>
      </c>
      <c r="K49" s="13">
        <f t="shared" si="2"/>
        <v>4195382.1846188083</v>
      </c>
      <c r="L49" s="20">
        <f t="shared" si="5"/>
        <v>42.334714340398676</v>
      </c>
    </row>
    <row r="50" spans="1:12" x14ac:dyDescent="0.2">
      <c r="A50" s="16">
        <v>41</v>
      </c>
      <c r="B50" s="47">
        <v>2</v>
      </c>
      <c r="C50" s="46">
        <v>6595</v>
      </c>
      <c r="D50" s="46">
        <v>6631</v>
      </c>
      <c r="E50" s="17">
        <v>0.57808219178082187</v>
      </c>
      <c r="F50" s="18">
        <f t="shared" si="3"/>
        <v>3.0243459851807047E-4</v>
      </c>
      <c r="G50" s="18">
        <f t="shared" si="0"/>
        <v>3.0239601201796315E-4</v>
      </c>
      <c r="H50" s="13">
        <f t="shared" si="6"/>
        <v>99039.204054489397</v>
      </c>
      <c r="I50" s="13">
        <f t="shared" si="4"/>
        <v>29.949060339510879</v>
      </c>
      <c r="J50" s="13">
        <f t="shared" si="1"/>
        <v>99026.568012592732</v>
      </c>
      <c r="K50" s="13">
        <f t="shared" si="2"/>
        <v>4096311.6460739337</v>
      </c>
      <c r="L50" s="20">
        <f t="shared" si="5"/>
        <v>41.360506530527289</v>
      </c>
    </row>
    <row r="51" spans="1:12" x14ac:dyDescent="0.2">
      <c r="A51" s="16">
        <v>42</v>
      </c>
      <c r="B51" s="47">
        <v>4</v>
      </c>
      <c r="C51" s="46">
        <v>6478</v>
      </c>
      <c r="D51" s="46">
        <v>6544</v>
      </c>
      <c r="E51" s="17">
        <v>0.47602739726027399</v>
      </c>
      <c r="F51" s="18">
        <f t="shared" si="3"/>
        <v>6.1434495469205963E-4</v>
      </c>
      <c r="G51" s="18">
        <f t="shared" si="0"/>
        <v>6.1414726073495771E-4</v>
      </c>
      <c r="H51" s="13">
        <f t="shared" si="6"/>
        <v>99009.254994149887</v>
      </c>
      <c r="I51" s="13">
        <f t="shared" si="4"/>
        <v>60.806262742066082</v>
      </c>
      <c r="J51" s="13">
        <f t="shared" si="1"/>
        <v>98977.394178398041</v>
      </c>
      <c r="K51" s="13">
        <f t="shared" si="2"/>
        <v>3997285.0780613408</v>
      </c>
      <c r="L51" s="20">
        <f t="shared" si="5"/>
        <v>40.372842703417234</v>
      </c>
    </row>
    <row r="52" spans="1:12" x14ac:dyDescent="0.2">
      <c r="A52" s="16">
        <v>43</v>
      </c>
      <c r="B52" s="47">
        <v>3</v>
      </c>
      <c r="C52" s="46">
        <v>5975</v>
      </c>
      <c r="D52" s="46">
        <v>6376</v>
      </c>
      <c r="E52" s="17">
        <v>0.54337899543378998</v>
      </c>
      <c r="F52" s="18">
        <f t="shared" si="3"/>
        <v>4.8579062424095217E-4</v>
      </c>
      <c r="G52" s="18">
        <f t="shared" si="0"/>
        <v>4.8568288899262932E-4</v>
      </c>
      <c r="H52" s="13">
        <f t="shared" si="6"/>
        <v>98948.448731407814</v>
      </c>
      <c r="I52" s="13">
        <f t="shared" si="4"/>
        <v>48.057568441209213</v>
      </c>
      <c r="J52" s="13">
        <f t="shared" si="1"/>
        <v>98926.504636229191</v>
      </c>
      <c r="K52" s="13">
        <f t="shared" si="2"/>
        <v>3898307.6838829429</v>
      </c>
      <c r="L52" s="20">
        <f t="shared" si="5"/>
        <v>39.397360280652464</v>
      </c>
    </row>
    <row r="53" spans="1:12" x14ac:dyDescent="0.2">
      <c r="A53" s="16">
        <v>44</v>
      </c>
      <c r="B53" s="47">
        <v>4</v>
      </c>
      <c r="C53" s="46">
        <v>5985</v>
      </c>
      <c r="D53" s="46">
        <v>5959</v>
      </c>
      <c r="E53" s="17">
        <v>0.39383561643835613</v>
      </c>
      <c r="F53" s="18">
        <f t="shared" si="3"/>
        <v>6.6979236436704619E-4</v>
      </c>
      <c r="G53" s="18">
        <f t="shared" si="0"/>
        <v>6.695205361667198E-4</v>
      </c>
      <c r="H53" s="13">
        <f t="shared" si="6"/>
        <v>98900.391162966611</v>
      </c>
      <c r="I53" s="13">
        <f t="shared" si="4"/>
        <v>66.215842918527727</v>
      </c>
      <c r="J53" s="13">
        <f t="shared" si="1"/>
        <v>98860.253477361897</v>
      </c>
      <c r="K53" s="13">
        <f t="shared" si="2"/>
        <v>3799381.1792467139</v>
      </c>
      <c r="L53" s="20">
        <f t="shared" si="5"/>
        <v>38.4162401641683</v>
      </c>
    </row>
    <row r="54" spans="1:12" x14ac:dyDescent="0.2">
      <c r="A54" s="16">
        <v>45</v>
      </c>
      <c r="B54" s="47">
        <v>4</v>
      </c>
      <c r="C54" s="46">
        <v>5705</v>
      </c>
      <c r="D54" s="46">
        <v>5935</v>
      </c>
      <c r="E54" s="17">
        <v>0.54383561643835621</v>
      </c>
      <c r="F54" s="18">
        <f t="shared" si="3"/>
        <v>6.8728522336769765E-4</v>
      </c>
      <c r="G54" s="18">
        <f t="shared" si="0"/>
        <v>6.870698166464782E-4</v>
      </c>
      <c r="H54" s="13">
        <f t="shared" si="6"/>
        <v>98834.175320048089</v>
      </c>
      <c r="I54" s="13">
        <f t="shared" si="4"/>
        <v>67.905978715551328</v>
      </c>
      <c r="J54" s="13">
        <f t="shared" si="1"/>
        <v>98803.199031127151</v>
      </c>
      <c r="K54" s="13">
        <f t="shared" si="2"/>
        <v>3700520.9257693519</v>
      </c>
      <c r="L54" s="20">
        <f t="shared" si="5"/>
        <v>37.441714000103737</v>
      </c>
    </row>
    <row r="55" spans="1:12" x14ac:dyDescent="0.2">
      <c r="A55" s="16">
        <v>46</v>
      </c>
      <c r="B55" s="47">
        <v>8</v>
      </c>
      <c r="C55" s="46">
        <v>5391</v>
      </c>
      <c r="D55" s="46">
        <v>5636</v>
      </c>
      <c r="E55" s="17">
        <v>0.48321917808219178</v>
      </c>
      <c r="F55" s="18">
        <f t="shared" si="3"/>
        <v>1.4509839484900698E-3</v>
      </c>
      <c r="G55" s="18">
        <f t="shared" si="0"/>
        <v>1.4498967569235674E-3</v>
      </c>
      <c r="H55" s="13">
        <f t="shared" si="6"/>
        <v>98766.269341332532</v>
      </c>
      <c r="I55" s="13">
        <f t="shared" si="4"/>
        <v>143.20089361143761</v>
      </c>
      <c r="J55" s="13">
        <f t="shared" si="1"/>
        <v>98692.26586583264</v>
      </c>
      <c r="K55" s="13">
        <f t="shared" si="2"/>
        <v>3601717.7267382247</v>
      </c>
      <c r="L55" s="20">
        <f t="shared" si="5"/>
        <v>36.467082848809682</v>
      </c>
    </row>
    <row r="56" spans="1:12" x14ac:dyDescent="0.2">
      <c r="A56" s="16">
        <v>47</v>
      </c>
      <c r="B56" s="47">
        <v>10</v>
      </c>
      <c r="C56" s="46">
        <v>5367</v>
      </c>
      <c r="D56" s="46">
        <v>5347</v>
      </c>
      <c r="E56" s="17">
        <v>0.51616438356164385</v>
      </c>
      <c r="F56" s="18">
        <f t="shared" si="3"/>
        <v>1.8667164457718873E-3</v>
      </c>
      <c r="G56" s="18">
        <f t="shared" si="0"/>
        <v>1.8650319789113425E-3</v>
      </c>
      <c r="H56" s="13">
        <f t="shared" si="6"/>
        <v>98623.068447721089</v>
      </c>
      <c r="I56" s="13">
        <f t="shared" si="4"/>
        <v>183.93517651336205</v>
      </c>
      <c r="J56" s="13">
        <f t="shared" si="1"/>
        <v>98534.074058208047</v>
      </c>
      <c r="K56" s="13">
        <f t="shared" si="2"/>
        <v>3503025.4608723922</v>
      </c>
      <c r="L56" s="20">
        <f t="shared" si="5"/>
        <v>35.51933149118458</v>
      </c>
    </row>
    <row r="57" spans="1:12" x14ac:dyDescent="0.2">
      <c r="A57" s="16">
        <v>48</v>
      </c>
      <c r="B57" s="47">
        <v>10</v>
      </c>
      <c r="C57" s="46">
        <v>5315</v>
      </c>
      <c r="D57" s="46">
        <v>5305</v>
      </c>
      <c r="E57" s="17">
        <v>0.33452054794520547</v>
      </c>
      <c r="F57" s="18">
        <f t="shared" si="3"/>
        <v>1.8832391713747645E-3</v>
      </c>
      <c r="G57" s="18">
        <f t="shared" si="0"/>
        <v>1.8808819429665064E-3</v>
      </c>
      <c r="H57" s="13">
        <f t="shared" si="6"/>
        <v>98439.133271207727</v>
      </c>
      <c r="I57" s="13">
        <f t="shared" si="4"/>
        <v>185.15238825108804</v>
      </c>
      <c r="J57" s="13">
        <f t="shared" si="1"/>
        <v>98315.918161327761</v>
      </c>
      <c r="K57" s="13">
        <f t="shared" si="2"/>
        <v>3404491.386814184</v>
      </c>
      <c r="L57" s="20">
        <f t="shared" si="5"/>
        <v>34.584735497767298</v>
      </c>
    </row>
    <row r="58" spans="1:12" x14ac:dyDescent="0.2">
      <c r="A58" s="16">
        <v>49</v>
      </c>
      <c r="B58" s="47">
        <v>9</v>
      </c>
      <c r="C58" s="46">
        <v>5207</v>
      </c>
      <c r="D58" s="46">
        <v>5279</v>
      </c>
      <c r="E58" s="17">
        <v>0.68888888888888899</v>
      </c>
      <c r="F58" s="18">
        <f t="shared" si="3"/>
        <v>1.7165744802593935E-3</v>
      </c>
      <c r="G58" s="18">
        <f t="shared" si="0"/>
        <v>1.7156582408784169E-3</v>
      </c>
      <c r="H58" s="13">
        <f t="shared" si="6"/>
        <v>98253.980882956646</v>
      </c>
      <c r="I58" s="13">
        <f t="shared" si="4"/>
        <v>168.57025200095501</v>
      </c>
      <c r="J58" s="13">
        <f t="shared" si="1"/>
        <v>98201.536804556352</v>
      </c>
      <c r="K58" s="13">
        <f t="shared" si="2"/>
        <v>3306175.4686528561</v>
      </c>
      <c r="L58" s="20">
        <f t="shared" si="5"/>
        <v>33.64927750450417</v>
      </c>
    </row>
    <row r="59" spans="1:12" x14ac:dyDescent="0.2">
      <c r="A59" s="16">
        <v>50</v>
      </c>
      <c r="B59" s="47">
        <v>11</v>
      </c>
      <c r="C59" s="46">
        <v>4780</v>
      </c>
      <c r="D59" s="46">
        <v>5134</v>
      </c>
      <c r="E59" s="17">
        <v>0.55915317559153177</v>
      </c>
      <c r="F59" s="18">
        <f t="shared" si="3"/>
        <v>2.2190841234617713E-3</v>
      </c>
      <c r="G59" s="18">
        <f t="shared" si="0"/>
        <v>2.216915367944453E-3</v>
      </c>
      <c r="H59" s="13">
        <f t="shared" si="6"/>
        <v>98085.410630955696</v>
      </c>
      <c r="I59" s="13">
        <f t="shared" si="4"/>
        <v>217.44705419890789</v>
      </c>
      <c r="J59" s="13">
        <f t="shared" si="1"/>
        <v>97989.549787635129</v>
      </c>
      <c r="K59" s="13">
        <f t="shared" si="2"/>
        <v>3207973.9318482997</v>
      </c>
      <c r="L59" s="20">
        <f t="shared" si="5"/>
        <v>32.705923451941636</v>
      </c>
    </row>
    <row r="60" spans="1:12" x14ac:dyDescent="0.2">
      <c r="A60" s="16">
        <v>51</v>
      </c>
      <c r="B60" s="47">
        <v>12</v>
      </c>
      <c r="C60" s="46">
        <v>4744</v>
      </c>
      <c r="D60" s="46">
        <v>4729</v>
      </c>
      <c r="E60" s="17">
        <v>0.37876712328767126</v>
      </c>
      <c r="F60" s="18">
        <f t="shared" si="3"/>
        <v>2.5335163095112426E-3</v>
      </c>
      <c r="G60" s="18">
        <f t="shared" si="0"/>
        <v>2.529535065102321E-3</v>
      </c>
      <c r="H60" s="13">
        <f t="shared" si="6"/>
        <v>97867.963576756782</v>
      </c>
      <c r="I60" s="13">
        <f t="shared" si="4"/>
        <v>247.56044561756303</v>
      </c>
      <c r="J60" s="13">
        <f t="shared" si="1"/>
        <v>97714.1708889656</v>
      </c>
      <c r="K60" s="13">
        <f t="shared" si="2"/>
        <v>3109984.3820606647</v>
      </c>
      <c r="L60" s="20">
        <f t="shared" si="5"/>
        <v>31.777348464204405</v>
      </c>
    </row>
    <row r="61" spans="1:12" x14ac:dyDescent="0.2">
      <c r="A61" s="16">
        <v>52</v>
      </c>
      <c r="B61" s="47">
        <v>10</v>
      </c>
      <c r="C61" s="46">
        <v>4596</v>
      </c>
      <c r="D61" s="46">
        <v>4702</v>
      </c>
      <c r="E61" s="17">
        <v>0.67643835616438364</v>
      </c>
      <c r="F61" s="18">
        <f t="shared" si="3"/>
        <v>2.1510002151000217E-3</v>
      </c>
      <c r="G61" s="18">
        <f t="shared" si="0"/>
        <v>2.1495042006612229E-3</v>
      </c>
      <c r="H61" s="13">
        <f t="shared" si="6"/>
        <v>97620.403131139217</v>
      </c>
      <c r="I61" s="13">
        <f t="shared" si="4"/>
        <v>209.83546660062575</v>
      </c>
      <c r="J61" s="13">
        <f t="shared" si="1"/>
        <v>97552.508422630912</v>
      </c>
      <c r="K61" s="13">
        <f t="shared" si="2"/>
        <v>3012270.2111716992</v>
      </c>
      <c r="L61" s="20">
        <f t="shared" si="5"/>
        <v>30.856973691505246</v>
      </c>
    </row>
    <row r="62" spans="1:12" x14ac:dyDescent="0.2">
      <c r="A62" s="16">
        <v>53</v>
      </c>
      <c r="B62" s="47">
        <v>15</v>
      </c>
      <c r="C62" s="46">
        <v>4510</v>
      </c>
      <c r="D62" s="46">
        <v>4571</v>
      </c>
      <c r="E62" s="17">
        <v>0.46410958904109589</v>
      </c>
      <c r="F62" s="18">
        <f t="shared" si="3"/>
        <v>3.3036009250082591E-3</v>
      </c>
      <c r="G62" s="18">
        <f t="shared" si="0"/>
        <v>3.2977626713142534E-3</v>
      </c>
      <c r="H62" s="13">
        <f t="shared" si="6"/>
        <v>97410.567664538597</v>
      </c>
      <c r="I62" s="13">
        <f t="shared" si="4"/>
        <v>321.23693383564665</v>
      </c>
      <c r="J62" s="13">
        <f t="shared" si="1"/>
        <v>97238.419872050232</v>
      </c>
      <c r="K62" s="13">
        <f t="shared" si="2"/>
        <v>2914717.7027490684</v>
      </c>
      <c r="L62" s="20">
        <f t="shared" si="5"/>
        <v>29.921986624559462</v>
      </c>
    </row>
    <row r="63" spans="1:12" x14ac:dyDescent="0.2">
      <c r="A63" s="16">
        <v>54</v>
      </c>
      <c r="B63" s="47">
        <v>15</v>
      </c>
      <c r="C63" s="46">
        <v>4290</v>
      </c>
      <c r="D63" s="46">
        <v>4466</v>
      </c>
      <c r="E63" s="17">
        <v>0.54812785388127849</v>
      </c>
      <c r="F63" s="18">
        <f t="shared" si="3"/>
        <v>3.4262220191868431E-3</v>
      </c>
      <c r="G63" s="18">
        <f t="shared" si="0"/>
        <v>3.4209256931201589E-3</v>
      </c>
      <c r="H63" s="13">
        <f t="shared" si="6"/>
        <v>97089.330730702946</v>
      </c>
      <c r="I63" s="13">
        <f t="shared" si="4"/>
        <v>332.13538602450234</v>
      </c>
      <c r="J63" s="13">
        <f t="shared" si="1"/>
        <v>96939.248001018088</v>
      </c>
      <c r="K63" s="13">
        <f t="shared" si="2"/>
        <v>2817479.2828770182</v>
      </c>
      <c r="L63" s="20">
        <f t="shared" si="5"/>
        <v>29.019453133237384</v>
      </c>
    </row>
    <row r="64" spans="1:12" x14ac:dyDescent="0.2">
      <c r="A64" s="16">
        <v>55</v>
      </c>
      <c r="B64" s="47">
        <v>14</v>
      </c>
      <c r="C64" s="46">
        <v>4153</v>
      </c>
      <c r="D64" s="46">
        <v>4251</v>
      </c>
      <c r="E64" s="17">
        <v>0.5714285714285714</v>
      </c>
      <c r="F64" s="18">
        <f t="shared" si="3"/>
        <v>3.3317467872441696E-3</v>
      </c>
      <c r="G64" s="18">
        <f t="shared" si="0"/>
        <v>3.3269961977186314E-3</v>
      </c>
      <c r="H64" s="13">
        <f t="shared" si="6"/>
        <v>96757.195344678446</v>
      </c>
      <c r="I64" s="13">
        <f t="shared" si="4"/>
        <v>321.91082101366408</v>
      </c>
      <c r="J64" s="13">
        <f t="shared" si="1"/>
        <v>96619.233564244016</v>
      </c>
      <c r="K64" s="13">
        <f t="shared" si="2"/>
        <v>2720540.0348760001</v>
      </c>
      <c r="L64" s="20">
        <f t="shared" si="5"/>
        <v>28.117185757447931</v>
      </c>
    </row>
    <row r="65" spans="1:12" x14ac:dyDescent="0.2">
      <c r="A65" s="16">
        <v>56</v>
      </c>
      <c r="B65" s="47">
        <v>34</v>
      </c>
      <c r="C65" s="46">
        <v>4070</v>
      </c>
      <c r="D65" s="46">
        <v>4080</v>
      </c>
      <c r="E65" s="17">
        <v>0.43827558420628521</v>
      </c>
      <c r="F65" s="18">
        <f t="shared" si="3"/>
        <v>8.343558282208589E-3</v>
      </c>
      <c r="G65" s="18">
        <f t="shared" si="0"/>
        <v>8.304636275668421E-3</v>
      </c>
      <c r="H65" s="13">
        <f t="shared" si="6"/>
        <v>96435.284523664785</v>
      </c>
      <c r="I65" s="13">
        <f t="shared" si="4"/>
        <v>800.85996210963208</v>
      </c>
      <c r="J65" s="13">
        <f t="shared" si="1"/>
        <v>95985.421929316173</v>
      </c>
      <c r="K65" s="13">
        <f t="shared" si="2"/>
        <v>2623920.801311756</v>
      </c>
      <c r="L65" s="20">
        <f t="shared" si="5"/>
        <v>27.209136305994491</v>
      </c>
    </row>
    <row r="66" spans="1:12" x14ac:dyDescent="0.2">
      <c r="A66" s="16">
        <v>57</v>
      </c>
      <c r="B66" s="47">
        <v>21</v>
      </c>
      <c r="C66" s="46">
        <v>4026</v>
      </c>
      <c r="D66" s="46">
        <v>4008</v>
      </c>
      <c r="E66" s="17">
        <v>0.46953685583822574</v>
      </c>
      <c r="F66" s="18">
        <f t="shared" si="3"/>
        <v>5.2277819268110532E-3</v>
      </c>
      <c r="G66" s="18">
        <f t="shared" si="0"/>
        <v>5.2133246183866779E-3</v>
      </c>
      <c r="H66" s="13">
        <f t="shared" si="6"/>
        <v>95634.424561555148</v>
      </c>
      <c r="I66" s="13">
        <f t="shared" si="4"/>
        <v>498.57329993199903</v>
      </c>
      <c r="J66" s="13">
        <f t="shared" si="1"/>
        <v>95369.949801278111</v>
      </c>
      <c r="K66" s="13">
        <f t="shared" si="2"/>
        <v>2527935.3793824399</v>
      </c>
      <c r="L66" s="20">
        <f t="shared" si="5"/>
        <v>26.433320333885973</v>
      </c>
    </row>
    <row r="67" spans="1:12" x14ac:dyDescent="0.2">
      <c r="A67" s="16">
        <v>58</v>
      </c>
      <c r="B67" s="47">
        <v>24</v>
      </c>
      <c r="C67" s="46">
        <v>3977</v>
      </c>
      <c r="D67" s="46">
        <v>4004</v>
      </c>
      <c r="E67" s="17">
        <v>0.29406392694063932</v>
      </c>
      <c r="F67" s="18">
        <f t="shared" si="3"/>
        <v>6.0142839243202606E-3</v>
      </c>
      <c r="G67" s="18">
        <f t="shared" si="0"/>
        <v>5.9888570341552856E-3</v>
      </c>
      <c r="H67" s="13">
        <f t="shared" si="6"/>
        <v>95135.851261623146</v>
      </c>
      <c r="I67" s="13">
        <f t="shared" si="4"/>
        <v>569.75501202852274</v>
      </c>
      <c r="J67" s="13">
        <f t="shared" si="1"/>
        <v>94733.640645825843</v>
      </c>
      <c r="K67" s="13">
        <f t="shared" si="2"/>
        <v>2432565.4295811616</v>
      </c>
      <c r="L67" s="20">
        <f t="shared" si="5"/>
        <v>25.569387326882882</v>
      </c>
    </row>
    <row r="68" spans="1:12" x14ac:dyDescent="0.2">
      <c r="A68" s="16">
        <v>59</v>
      </c>
      <c r="B68" s="47">
        <v>26</v>
      </c>
      <c r="C68" s="46">
        <v>4068</v>
      </c>
      <c r="D68" s="46">
        <v>3929</v>
      </c>
      <c r="E68" s="17">
        <v>0.49694415173867218</v>
      </c>
      <c r="F68" s="18">
        <f t="shared" si="3"/>
        <v>6.5024384144054016E-3</v>
      </c>
      <c r="G68" s="18">
        <f t="shared" si="0"/>
        <v>6.481237704685716E-3</v>
      </c>
      <c r="H68" s="13">
        <f t="shared" si="6"/>
        <v>94566.09624959463</v>
      </c>
      <c r="I68" s="13">
        <f t="shared" si="4"/>
        <v>612.90534859781121</v>
      </c>
      <c r="J68" s="13">
        <f t="shared" si="1"/>
        <v>94257.770629551858</v>
      </c>
      <c r="K68" s="13">
        <f t="shared" si="2"/>
        <v>2337831.7889353358</v>
      </c>
      <c r="L68" s="20">
        <f t="shared" si="5"/>
        <v>24.721669622112135</v>
      </c>
    </row>
    <row r="69" spans="1:12" x14ac:dyDescent="0.2">
      <c r="A69" s="16">
        <v>60</v>
      </c>
      <c r="B69" s="47">
        <v>31</v>
      </c>
      <c r="C69" s="46">
        <v>3623</v>
      </c>
      <c r="D69" s="46">
        <v>4032</v>
      </c>
      <c r="E69" s="17">
        <v>0.4722050375607601</v>
      </c>
      <c r="F69" s="18">
        <f t="shared" si="3"/>
        <v>8.0992815153494453E-3</v>
      </c>
      <c r="G69" s="18">
        <f t="shared" si="0"/>
        <v>8.064806403662984E-3</v>
      </c>
      <c r="H69" s="13">
        <f t="shared" si="6"/>
        <v>93953.190900996822</v>
      </c>
      <c r="I69" s="13">
        <f t="shared" si="4"/>
        <v>757.71429562292997</v>
      </c>
      <c r="J69" s="13">
        <f t="shared" si="1"/>
        <v>93553.273112798837</v>
      </c>
      <c r="K69" s="13">
        <f t="shared" si="2"/>
        <v>2243574.0183057841</v>
      </c>
      <c r="L69" s="20">
        <f t="shared" si="5"/>
        <v>23.879700059042701</v>
      </c>
    </row>
    <row r="70" spans="1:12" x14ac:dyDescent="0.2">
      <c r="A70" s="16">
        <v>61</v>
      </c>
      <c r="B70" s="47">
        <v>18</v>
      </c>
      <c r="C70" s="46">
        <v>3644</v>
      </c>
      <c r="D70" s="46">
        <v>3571</v>
      </c>
      <c r="E70" s="17">
        <v>0.45479452054794522</v>
      </c>
      <c r="F70" s="18">
        <f t="shared" si="3"/>
        <v>4.9896049896049899E-3</v>
      </c>
      <c r="G70" s="18">
        <f t="shared" si="0"/>
        <v>4.9760682925610051E-3</v>
      </c>
      <c r="H70" s="13">
        <f t="shared" si="6"/>
        <v>93195.476605373886</v>
      </c>
      <c r="I70" s="13">
        <f t="shared" si="4"/>
        <v>463.7470561461119</v>
      </c>
      <c r="J70" s="13">
        <f t="shared" si="1"/>
        <v>92942.639169283269</v>
      </c>
      <c r="K70" s="13">
        <f t="shared" si="2"/>
        <v>2150020.7451929851</v>
      </c>
      <c r="L70" s="20">
        <f t="shared" si="5"/>
        <v>23.070011802150162</v>
      </c>
    </row>
    <row r="71" spans="1:12" x14ac:dyDescent="0.2">
      <c r="A71" s="16">
        <v>62</v>
      </c>
      <c r="B71" s="47">
        <v>25</v>
      </c>
      <c r="C71" s="46">
        <v>3398</v>
      </c>
      <c r="D71" s="46">
        <v>3596</v>
      </c>
      <c r="E71" s="17">
        <v>0.53446575342465741</v>
      </c>
      <c r="F71" s="18">
        <f t="shared" si="3"/>
        <v>7.1489848441521307E-3</v>
      </c>
      <c r="G71" s="18">
        <f t="shared" si="0"/>
        <v>7.125271248339715E-3</v>
      </c>
      <c r="H71" s="13">
        <f t="shared" si="6"/>
        <v>92731.729549227777</v>
      </c>
      <c r="I71" s="13">
        <f t="shared" si="4"/>
        <v>660.73872636592705</v>
      </c>
      <c r="J71" s="13">
        <f t="shared" si="1"/>
        <v>92424.133044065864</v>
      </c>
      <c r="K71" s="13">
        <f t="shared" si="2"/>
        <v>2057078.1060237018</v>
      </c>
      <c r="L71" s="20">
        <f t="shared" si="5"/>
        <v>22.18310944941102</v>
      </c>
    </row>
    <row r="72" spans="1:12" x14ac:dyDescent="0.2">
      <c r="A72" s="16">
        <v>63</v>
      </c>
      <c r="B72" s="47">
        <v>32</v>
      </c>
      <c r="C72" s="46">
        <v>3448</v>
      </c>
      <c r="D72" s="46">
        <v>3342</v>
      </c>
      <c r="E72" s="17">
        <v>0.55924657534246569</v>
      </c>
      <c r="F72" s="18">
        <f t="shared" si="3"/>
        <v>9.4256259204712808E-3</v>
      </c>
      <c r="G72" s="18">
        <f t="shared" si="0"/>
        <v>9.386630320262504E-3</v>
      </c>
      <c r="H72" s="13">
        <f t="shared" si="6"/>
        <v>92070.990822861844</v>
      </c>
      <c r="I72" s="13">
        <f t="shared" si="4"/>
        <v>864.23635407448569</v>
      </c>
      <c r="J72" s="13">
        <f t="shared" si="1"/>
        <v>91690.075690089972</v>
      </c>
      <c r="K72" s="13">
        <f t="shared" si="2"/>
        <v>1964653.9729796359</v>
      </c>
      <c r="L72" s="20">
        <f t="shared" si="5"/>
        <v>21.338468886030487</v>
      </c>
    </row>
    <row r="73" spans="1:12" x14ac:dyDescent="0.2">
      <c r="A73" s="16">
        <v>64</v>
      </c>
      <c r="B73" s="47">
        <v>24</v>
      </c>
      <c r="C73" s="46">
        <v>3212</v>
      </c>
      <c r="D73" s="46">
        <v>3420</v>
      </c>
      <c r="E73" s="17">
        <v>0.46495433789954338</v>
      </c>
      <c r="F73" s="18">
        <f t="shared" si="3"/>
        <v>7.2376357056694813E-3</v>
      </c>
      <c r="G73" s="18">
        <f t="shared" ref="G73:G108" si="7">F73/((1+(1-E73)*F73))</f>
        <v>7.2097163272914922E-3</v>
      </c>
      <c r="H73" s="13">
        <f t="shared" si="6"/>
        <v>91206.75446878736</v>
      </c>
      <c r="I73" s="13">
        <f t="shared" si="4"/>
        <v>657.57482685288255</v>
      </c>
      <c r="J73" s="13">
        <f t="shared" ref="J73:J108" si="8">H74+I73*E73</f>
        <v>90854.92191017326</v>
      </c>
      <c r="K73" s="13">
        <f t="shared" ref="K73:K97" si="9">K74+J73</f>
        <v>1872963.897289546</v>
      </c>
      <c r="L73" s="20">
        <f t="shared" si="5"/>
        <v>20.535363945337064</v>
      </c>
    </row>
    <row r="74" spans="1:12" x14ac:dyDescent="0.2">
      <c r="A74" s="16">
        <v>65</v>
      </c>
      <c r="B74" s="47">
        <v>34</v>
      </c>
      <c r="C74" s="46">
        <v>3019</v>
      </c>
      <c r="D74" s="46">
        <v>3177</v>
      </c>
      <c r="E74" s="17">
        <v>0.51031426269137803</v>
      </c>
      <c r="F74" s="18">
        <f t="shared" ref="F74:F108" si="10">B74/((C74+D74)/2)</f>
        <v>1.0974822466107165E-2</v>
      </c>
      <c r="G74" s="18">
        <f t="shared" si="7"/>
        <v>1.0916156703584562E-2</v>
      </c>
      <c r="H74" s="13">
        <f t="shared" si="6"/>
        <v>90549.179641934476</v>
      </c>
      <c r="I74" s="13">
        <f t="shared" ref="I74:I108" si="11">H74*G74</f>
        <v>988.44903435238575</v>
      </c>
      <c r="J74" s="13">
        <f t="shared" si="8"/>
        <v>90065.150247755635</v>
      </c>
      <c r="K74" s="13">
        <f t="shared" si="9"/>
        <v>1782108.9753793727</v>
      </c>
      <c r="L74" s="20">
        <f t="shared" ref="L74:L108" si="12">K74/H74</f>
        <v>19.68111674149343</v>
      </c>
    </row>
    <row r="75" spans="1:12" x14ac:dyDescent="0.2">
      <c r="A75" s="16">
        <v>66</v>
      </c>
      <c r="B75" s="47">
        <v>29</v>
      </c>
      <c r="C75" s="46">
        <v>2951</v>
      </c>
      <c r="D75" s="46">
        <v>2988</v>
      </c>
      <c r="E75" s="17">
        <v>0.46433632498819094</v>
      </c>
      <c r="F75" s="18">
        <f t="shared" si="10"/>
        <v>9.7659538642869172E-3</v>
      </c>
      <c r="G75" s="18">
        <f t="shared" si="7"/>
        <v>9.7151314204421604E-3</v>
      </c>
      <c r="H75" s="13">
        <f t="shared" ref="H75:H108" si="13">H74-I74</f>
        <v>89560.730607582096</v>
      </c>
      <c r="I75" s="13">
        <f t="shared" si="11"/>
        <v>870.09426796347668</v>
      </c>
      <c r="J75" s="13">
        <f t="shared" si="8"/>
        <v>89094.652714398078</v>
      </c>
      <c r="K75" s="13">
        <f t="shared" si="9"/>
        <v>1692043.825131617</v>
      </c>
      <c r="L75" s="20">
        <f t="shared" si="12"/>
        <v>18.892697878330736</v>
      </c>
    </row>
    <row r="76" spans="1:12" x14ac:dyDescent="0.2">
      <c r="A76" s="16">
        <v>67</v>
      </c>
      <c r="B76" s="47">
        <v>31</v>
      </c>
      <c r="C76" s="46">
        <v>2924</v>
      </c>
      <c r="D76" s="46">
        <v>2918</v>
      </c>
      <c r="E76" s="17">
        <v>0.57384003535130368</v>
      </c>
      <c r="F76" s="18">
        <f t="shared" si="10"/>
        <v>1.0612803834303321E-2</v>
      </c>
      <c r="G76" s="18">
        <f t="shared" si="7"/>
        <v>1.0565020863932056E-2</v>
      </c>
      <c r="H76" s="13">
        <f t="shared" si="13"/>
        <v>88690.636339618621</v>
      </c>
      <c r="I76" s="13">
        <f t="shared" si="11"/>
        <v>937.01842336348125</v>
      </c>
      <c r="J76" s="13">
        <f t="shared" si="8"/>
        <v>88291.316601442872</v>
      </c>
      <c r="K76" s="13">
        <f t="shared" si="9"/>
        <v>1602949.172417219</v>
      </c>
      <c r="L76" s="20">
        <f t="shared" si="12"/>
        <v>18.073488234757114</v>
      </c>
    </row>
    <row r="77" spans="1:12" x14ac:dyDescent="0.2">
      <c r="A77" s="16">
        <v>68</v>
      </c>
      <c r="B77" s="47">
        <v>37</v>
      </c>
      <c r="C77" s="46">
        <v>3048</v>
      </c>
      <c r="D77" s="46">
        <v>2880</v>
      </c>
      <c r="E77" s="17">
        <v>0.47360236949278051</v>
      </c>
      <c r="F77" s="18">
        <f t="shared" si="10"/>
        <v>1.2483130904183536E-2</v>
      </c>
      <c r="G77" s="18">
        <f t="shared" si="7"/>
        <v>1.2401638614138693E-2</v>
      </c>
      <c r="H77" s="13">
        <f t="shared" si="13"/>
        <v>87753.617916255142</v>
      </c>
      <c r="I77" s="13">
        <f t="shared" si="11"/>
        <v>1088.2886564806029</v>
      </c>
      <c r="J77" s="13">
        <f t="shared" si="8"/>
        <v>87180.745346175871</v>
      </c>
      <c r="K77" s="13">
        <f t="shared" si="9"/>
        <v>1514657.8558157762</v>
      </c>
      <c r="L77" s="20">
        <f t="shared" si="12"/>
        <v>17.260346545042069</v>
      </c>
    </row>
    <row r="78" spans="1:12" x14ac:dyDescent="0.2">
      <c r="A78" s="16">
        <v>69</v>
      </c>
      <c r="B78" s="47">
        <v>43</v>
      </c>
      <c r="C78" s="46">
        <v>2460</v>
      </c>
      <c r="D78" s="46">
        <v>3010</v>
      </c>
      <c r="E78" s="17">
        <v>0.46091111819050656</v>
      </c>
      <c r="F78" s="18">
        <f t="shared" si="10"/>
        <v>1.5722120658135285E-2</v>
      </c>
      <c r="G78" s="18">
        <f t="shared" si="7"/>
        <v>1.5589985855278843E-2</v>
      </c>
      <c r="H78" s="13">
        <f t="shared" si="13"/>
        <v>86665.329259774546</v>
      </c>
      <c r="I78" s="13">
        <f t="shared" si="11"/>
        <v>1351.1112573029689</v>
      </c>
      <c r="J78" s="13">
        <f t="shared" si="8"/>
        <v>85936.960202874878</v>
      </c>
      <c r="K78" s="13">
        <f t="shared" si="9"/>
        <v>1427477.1104696002</v>
      </c>
      <c r="L78" s="20">
        <f t="shared" si="12"/>
        <v>16.471143912588346</v>
      </c>
    </row>
    <row r="79" spans="1:12" x14ac:dyDescent="0.2">
      <c r="A79" s="16">
        <v>70</v>
      </c>
      <c r="B79" s="47">
        <v>48</v>
      </c>
      <c r="C79" s="46">
        <v>2235</v>
      </c>
      <c r="D79" s="46">
        <v>2421</v>
      </c>
      <c r="E79" s="17">
        <v>0.46501141552511421</v>
      </c>
      <c r="F79" s="18">
        <f t="shared" si="10"/>
        <v>2.0618556701030927E-2</v>
      </c>
      <c r="G79" s="18">
        <f t="shared" si="7"/>
        <v>2.0393601158431043E-2</v>
      </c>
      <c r="H79" s="13">
        <f t="shared" si="13"/>
        <v>85314.218002471578</v>
      </c>
      <c r="I79" s="13">
        <f t="shared" si="11"/>
        <v>1739.8641350858429</v>
      </c>
      <c r="J79" s="13">
        <f t="shared" si="8"/>
        <v>84383.410551663386</v>
      </c>
      <c r="K79" s="13">
        <f t="shared" si="9"/>
        <v>1341540.1502667253</v>
      </c>
      <c r="L79" s="20">
        <f t="shared" si="12"/>
        <v>15.724696090256145</v>
      </c>
    </row>
    <row r="80" spans="1:12" x14ac:dyDescent="0.2">
      <c r="A80" s="16">
        <v>71</v>
      </c>
      <c r="B80" s="47">
        <v>37</v>
      </c>
      <c r="C80" s="46">
        <v>2264</v>
      </c>
      <c r="D80" s="46">
        <v>2200</v>
      </c>
      <c r="E80" s="17">
        <v>0.43902258422806351</v>
      </c>
      <c r="F80" s="18">
        <f t="shared" si="10"/>
        <v>1.6577060931899642E-2</v>
      </c>
      <c r="G80" s="18">
        <f t="shared" si="7"/>
        <v>1.6424325270961843E-2</v>
      </c>
      <c r="H80" s="13">
        <f t="shared" si="13"/>
        <v>83574.35386738574</v>
      </c>
      <c r="I80" s="13">
        <f t="shared" si="11"/>
        <v>1372.6523722284112</v>
      </c>
      <c r="J80" s="13">
        <f t="shared" si="8"/>
        <v>82804.326886859824</v>
      </c>
      <c r="K80" s="13">
        <f t="shared" si="9"/>
        <v>1257156.7397150618</v>
      </c>
      <c r="L80" s="20">
        <f t="shared" si="12"/>
        <v>15.042374622601274</v>
      </c>
    </row>
    <row r="81" spans="1:12" x14ac:dyDescent="0.2">
      <c r="A81" s="16">
        <v>72</v>
      </c>
      <c r="B81" s="47">
        <v>48</v>
      </c>
      <c r="C81" s="46">
        <v>2105</v>
      </c>
      <c r="D81" s="46">
        <v>2230</v>
      </c>
      <c r="E81" s="17">
        <v>0.50644977168949767</v>
      </c>
      <c r="F81" s="18">
        <f t="shared" si="10"/>
        <v>2.2145328719723183E-2</v>
      </c>
      <c r="G81" s="18">
        <f t="shared" si="7"/>
        <v>2.1905900902055488E-2</v>
      </c>
      <c r="H81" s="13">
        <f t="shared" si="13"/>
        <v>82201.701495157322</v>
      </c>
      <c r="I81" s="13">
        <f t="shared" si="11"/>
        <v>1800.7023269332628</v>
      </c>
      <c r="J81" s="13">
        <f t="shared" si="8"/>
        <v>81312.96445058017</v>
      </c>
      <c r="K81" s="13">
        <f t="shared" si="9"/>
        <v>1174352.4128282021</v>
      </c>
      <c r="L81" s="20">
        <f t="shared" si="12"/>
        <v>14.286229986338977</v>
      </c>
    </row>
    <row r="82" spans="1:12" x14ac:dyDescent="0.2">
      <c r="A82" s="16">
        <v>73</v>
      </c>
      <c r="B82" s="47">
        <v>48</v>
      </c>
      <c r="C82" s="46">
        <v>1920</v>
      </c>
      <c r="D82" s="46">
        <v>2046</v>
      </c>
      <c r="E82" s="17">
        <v>0.48904109589041089</v>
      </c>
      <c r="F82" s="18">
        <f t="shared" si="10"/>
        <v>2.4205748865355523E-2</v>
      </c>
      <c r="G82" s="18">
        <f t="shared" si="7"/>
        <v>2.3910026243710313E-2</v>
      </c>
      <c r="H82" s="13">
        <f t="shared" si="13"/>
        <v>80400.999168224065</v>
      </c>
      <c r="I82" s="13">
        <f t="shared" si="11"/>
        <v>1922.3900001327684</v>
      </c>
      <c r="J82" s="13">
        <f t="shared" si="8"/>
        <v>79418.736880484998</v>
      </c>
      <c r="K82" s="13">
        <f t="shared" si="9"/>
        <v>1093039.4483776221</v>
      </c>
      <c r="L82" s="20">
        <f t="shared" si="12"/>
        <v>13.594849065129667</v>
      </c>
    </row>
    <row r="83" spans="1:12" x14ac:dyDescent="0.2">
      <c r="A83" s="16">
        <v>74</v>
      </c>
      <c r="B83" s="47">
        <v>42</v>
      </c>
      <c r="C83" s="46">
        <v>1602</v>
      </c>
      <c r="D83" s="46">
        <v>1890</v>
      </c>
      <c r="E83" s="17">
        <v>0.58408349641226354</v>
      </c>
      <c r="F83" s="18">
        <f t="shared" si="10"/>
        <v>2.4054982817869417E-2</v>
      </c>
      <c r="G83" s="18">
        <f t="shared" si="7"/>
        <v>2.3816699965510064E-2</v>
      </c>
      <c r="H83" s="13">
        <f t="shared" si="13"/>
        <v>78478.609168091294</v>
      </c>
      <c r="I83" s="13">
        <f t="shared" si="11"/>
        <v>1869.1014882669579</v>
      </c>
      <c r="J83" s="13">
        <f t="shared" si="8"/>
        <v>77701.219012240676</v>
      </c>
      <c r="K83" s="13">
        <f t="shared" si="9"/>
        <v>1013620.711497137</v>
      </c>
      <c r="L83" s="20">
        <f t="shared" si="12"/>
        <v>12.915885261499591</v>
      </c>
    </row>
    <row r="84" spans="1:12" x14ac:dyDescent="0.2">
      <c r="A84" s="16">
        <v>75</v>
      </c>
      <c r="B84" s="47">
        <v>35</v>
      </c>
      <c r="C84" s="46">
        <v>1290</v>
      </c>
      <c r="D84" s="46">
        <v>1555</v>
      </c>
      <c r="E84" s="17">
        <v>0.40234833659491187</v>
      </c>
      <c r="F84" s="18">
        <f t="shared" si="10"/>
        <v>2.4604569420035149E-2</v>
      </c>
      <c r="G84" s="18">
        <f t="shared" si="7"/>
        <v>2.4248003454510079E-2</v>
      </c>
      <c r="H84" s="13">
        <f t="shared" si="13"/>
        <v>76609.507679824339</v>
      </c>
      <c r="I84" s="13">
        <f t="shared" si="11"/>
        <v>1857.6276068686971</v>
      </c>
      <c r="J84" s="13">
        <f t="shared" si="8"/>
        <v>75499.293450592042</v>
      </c>
      <c r="K84" s="13">
        <f t="shared" si="9"/>
        <v>935919.49248489633</v>
      </c>
      <c r="L84" s="20">
        <f t="shared" si="12"/>
        <v>12.216753779392548</v>
      </c>
    </row>
    <row r="85" spans="1:12" x14ac:dyDescent="0.2">
      <c r="A85" s="16">
        <v>76</v>
      </c>
      <c r="B85" s="47">
        <v>61</v>
      </c>
      <c r="C85" s="46">
        <v>1654</v>
      </c>
      <c r="D85" s="46">
        <v>1256</v>
      </c>
      <c r="E85" s="17">
        <v>0.47886817875589505</v>
      </c>
      <c r="F85" s="18">
        <f t="shared" si="10"/>
        <v>4.192439862542955E-2</v>
      </c>
      <c r="G85" s="18">
        <f t="shared" si="7"/>
        <v>4.1028012928476916E-2</v>
      </c>
      <c r="H85" s="13">
        <f t="shared" si="13"/>
        <v>74751.880072955639</v>
      </c>
      <c r="I85" s="13">
        <f t="shared" si="11"/>
        <v>3066.9211020611797</v>
      </c>
      <c r="J85" s="13">
        <f t="shared" si="8"/>
        <v>73153.609893426517</v>
      </c>
      <c r="K85" s="13">
        <f t="shared" si="9"/>
        <v>860420.19903430424</v>
      </c>
      <c r="L85" s="20">
        <f t="shared" si="12"/>
        <v>11.510348611895237</v>
      </c>
    </row>
    <row r="86" spans="1:12" x14ac:dyDescent="0.2">
      <c r="A86" s="16">
        <v>77</v>
      </c>
      <c r="B86" s="47">
        <v>46</v>
      </c>
      <c r="C86" s="46">
        <v>938</v>
      </c>
      <c r="D86" s="46">
        <v>1602</v>
      </c>
      <c r="E86" s="17">
        <v>0.44204883859440147</v>
      </c>
      <c r="F86" s="18">
        <f t="shared" si="10"/>
        <v>3.6220472440944881E-2</v>
      </c>
      <c r="G86" s="18">
        <f t="shared" si="7"/>
        <v>3.5502983603922879E-2</v>
      </c>
      <c r="H86" s="13">
        <f t="shared" si="13"/>
        <v>71684.958970894455</v>
      </c>
      <c r="I86" s="13">
        <f t="shared" si="11"/>
        <v>2545.0299229915499</v>
      </c>
      <c r="J86" s="13">
        <f t="shared" si="8"/>
        <v>70264.956569549307</v>
      </c>
      <c r="K86" s="13">
        <f t="shared" si="9"/>
        <v>787266.58914087771</v>
      </c>
      <c r="L86" s="20">
        <f t="shared" si="12"/>
        <v>10.982312056013367</v>
      </c>
    </row>
    <row r="87" spans="1:12" x14ac:dyDescent="0.2">
      <c r="A87" s="16">
        <v>78</v>
      </c>
      <c r="B87" s="47">
        <v>34</v>
      </c>
      <c r="C87" s="46">
        <v>1049</v>
      </c>
      <c r="D87" s="46">
        <v>909</v>
      </c>
      <c r="E87" s="17">
        <v>0.55310233682514098</v>
      </c>
      <c r="F87" s="18">
        <f t="shared" si="10"/>
        <v>3.472931562819203E-2</v>
      </c>
      <c r="G87" s="18">
        <f t="shared" si="7"/>
        <v>3.41985389149611E-2</v>
      </c>
      <c r="H87" s="13">
        <f t="shared" si="13"/>
        <v>69139.9290479029</v>
      </c>
      <c r="I87" s="13">
        <f t="shared" si="11"/>
        <v>2364.4845541223567</v>
      </c>
      <c r="J87" s="13">
        <f t="shared" si="8"/>
        <v>68083.246426052559</v>
      </c>
      <c r="K87" s="13">
        <f t="shared" si="9"/>
        <v>717001.63257132843</v>
      </c>
      <c r="L87" s="20">
        <f t="shared" si="12"/>
        <v>10.370297488656101</v>
      </c>
    </row>
    <row r="88" spans="1:12" x14ac:dyDescent="0.2">
      <c r="A88" s="16">
        <v>79</v>
      </c>
      <c r="B88" s="47">
        <v>44</v>
      </c>
      <c r="C88" s="46">
        <v>1121</v>
      </c>
      <c r="D88" s="46">
        <v>1011</v>
      </c>
      <c r="E88" s="17">
        <v>0.52334993773349958</v>
      </c>
      <c r="F88" s="18">
        <f t="shared" si="10"/>
        <v>4.1275797373358347E-2</v>
      </c>
      <c r="G88" s="18">
        <f t="shared" si="7"/>
        <v>4.0479401126668264E-2</v>
      </c>
      <c r="H88" s="13">
        <f t="shared" si="13"/>
        <v>66775.444493780538</v>
      </c>
      <c r="I88" s="13">
        <f t="shared" si="11"/>
        <v>2703.0300030753142</v>
      </c>
      <c r="J88" s="13">
        <f t="shared" si="8"/>
        <v>65487.045074506474</v>
      </c>
      <c r="K88" s="13">
        <f t="shared" si="9"/>
        <v>648918.3861452759</v>
      </c>
      <c r="L88" s="20">
        <f t="shared" si="12"/>
        <v>9.7179193798659949</v>
      </c>
    </row>
    <row r="89" spans="1:12" x14ac:dyDescent="0.2">
      <c r="A89" s="16">
        <v>80</v>
      </c>
      <c r="B89" s="47">
        <v>36</v>
      </c>
      <c r="C89" s="46">
        <v>1063</v>
      </c>
      <c r="D89" s="46">
        <v>1091</v>
      </c>
      <c r="E89" s="17">
        <v>0.52671232876712315</v>
      </c>
      <c r="F89" s="18">
        <f t="shared" si="10"/>
        <v>3.3426183844011144E-2</v>
      </c>
      <c r="G89" s="18">
        <f t="shared" si="7"/>
        <v>3.2905610481714094E-2</v>
      </c>
      <c r="H89" s="13">
        <f t="shared" si="13"/>
        <v>64072.414490705225</v>
      </c>
      <c r="I89" s="13">
        <f t="shared" si="11"/>
        <v>2108.3419138540798</v>
      </c>
      <c r="J89" s="13">
        <f t="shared" si="8"/>
        <v>63074.562256134566</v>
      </c>
      <c r="K89" s="13">
        <f t="shared" si="9"/>
        <v>583431.34107076947</v>
      </c>
      <c r="L89" s="20">
        <f t="shared" si="12"/>
        <v>9.105811693040005</v>
      </c>
    </row>
    <row r="90" spans="1:12" x14ac:dyDescent="0.2">
      <c r="A90" s="16">
        <v>81</v>
      </c>
      <c r="B90" s="47">
        <v>58</v>
      </c>
      <c r="C90" s="46">
        <v>919</v>
      </c>
      <c r="D90" s="46">
        <v>1016</v>
      </c>
      <c r="E90" s="17">
        <v>0.52801133679735479</v>
      </c>
      <c r="F90" s="18">
        <f t="shared" si="10"/>
        <v>5.9948320413436694E-2</v>
      </c>
      <c r="G90" s="18">
        <f t="shared" si="7"/>
        <v>5.8298761185747783E-2</v>
      </c>
      <c r="H90" s="13">
        <f t="shared" si="13"/>
        <v>61964.072576851147</v>
      </c>
      <c r="I90" s="13">
        <f t="shared" si="11"/>
        <v>3612.4286692541882</v>
      </c>
      <c r="J90" s="13">
        <f t="shared" si="8"/>
        <v>60259.047198334956</v>
      </c>
      <c r="K90" s="13">
        <f t="shared" si="9"/>
        <v>520356.77881463489</v>
      </c>
      <c r="L90" s="20">
        <f t="shared" si="12"/>
        <v>8.3977175349354365</v>
      </c>
    </row>
    <row r="91" spans="1:12" x14ac:dyDescent="0.2">
      <c r="A91" s="16">
        <v>82</v>
      </c>
      <c r="B91" s="47">
        <v>52</v>
      </c>
      <c r="C91" s="46">
        <v>844</v>
      </c>
      <c r="D91" s="46">
        <v>869</v>
      </c>
      <c r="E91" s="17">
        <v>0.48055848261327716</v>
      </c>
      <c r="F91" s="18">
        <f t="shared" si="10"/>
        <v>6.0712200817279627E-2</v>
      </c>
      <c r="G91" s="18">
        <f t="shared" si="7"/>
        <v>5.8856089419082956E-2</v>
      </c>
      <c r="H91" s="13">
        <f t="shared" si="13"/>
        <v>58351.643907596961</v>
      </c>
      <c r="I91" s="13">
        <f t="shared" si="11"/>
        <v>3434.3495715760141</v>
      </c>
      <c r="J91" s="13">
        <f t="shared" si="8"/>
        <v>56567.700154901075</v>
      </c>
      <c r="K91" s="13">
        <f t="shared" si="9"/>
        <v>460097.73161629995</v>
      </c>
      <c r="L91" s="20">
        <f t="shared" si="12"/>
        <v>7.8849146451621825</v>
      </c>
    </row>
    <row r="92" spans="1:12" x14ac:dyDescent="0.2">
      <c r="A92" s="16">
        <v>83</v>
      </c>
      <c r="B92" s="47">
        <v>61</v>
      </c>
      <c r="C92" s="46">
        <v>796</v>
      </c>
      <c r="D92" s="46">
        <v>796</v>
      </c>
      <c r="E92" s="17">
        <v>0.46781944756344046</v>
      </c>
      <c r="F92" s="18">
        <f t="shared" si="10"/>
        <v>7.6633165829145727E-2</v>
      </c>
      <c r="G92" s="18">
        <f t="shared" si="7"/>
        <v>7.3630323854373014E-2</v>
      </c>
      <c r="H92" s="13">
        <f t="shared" si="13"/>
        <v>54917.294336020947</v>
      </c>
      <c r="I92" s="13">
        <f t="shared" si="11"/>
        <v>4043.5781671671471</v>
      </c>
      <c r="J92" s="13">
        <f t="shared" si="8"/>
        <v>52765.38067319752</v>
      </c>
      <c r="K92" s="13">
        <f t="shared" si="9"/>
        <v>403530.03146139887</v>
      </c>
      <c r="L92" s="20">
        <f t="shared" si="12"/>
        <v>7.3479590781062649</v>
      </c>
    </row>
    <row r="93" spans="1:12" x14ac:dyDescent="0.2">
      <c r="A93" s="16">
        <v>84</v>
      </c>
      <c r="B93" s="47">
        <v>59</v>
      </c>
      <c r="C93" s="46">
        <v>693</v>
      </c>
      <c r="D93" s="46">
        <v>747</v>
      </c>
      <c r="E93" s="17">
        <v>0.51869050383097304</v>
      </c>
      <c r="F93" s="18">
        <f t="shared" si="10"/>
        <v>8.1944444444444445E-2</v>
      </c>
      <c r="G93" s="18">
        <f t="shared" si="7"/>
        <v>7.8835136272948581E-2</v>
      </c>
      <c r="H93" s="13">
        <f t="shared" si="13"/>
        <v>50873.716168853796</v>
      </c>
      <c r="I93" s="13">
        <f t="shared" si="11"/>
        <v>4010.6363468828968</v>
      </c>
      <c r="J93" s="13">
        <f t="shared" si="8"/>
        <v>48943.358809418402</v>
      </c>
      <c r="K93" s="13">
        <f t="shared" si="9"/>
        <v>350764.65078820137</v>
      </c>
      <c r="L93" s="20">
        <f t="shared" si="12"/>
        <v>6.8948108611524734</v>
      </c>
    </row>
    <row r="94" spans="1:12" x14ac:dyDescent="0.2">
      <c r="A94" s="16">
        <v>85</v>
      </c>
      <c r="B94" s="47">
        <v>60</v>
      </c>
      <c r="C94" s="46">
        <v>580</v>
      </c>
      <c r="D94" s="46">
        <v>640</v>
      </c>
      <c r="E94" s="17">
        <v>0.46210045662100452</v>
      </c>
      <c r="F94" s="18">
        <f t="shared" si="10"/>
        <v>9.8360655737704916E-2</v>
      </c>
      <c r="G94" s="18">
        <f t="shared" si="7"/>
        <v>9.3418077891054899E-2</v>
      </c>
      <c r="H94" s="13">
        <f t="shared" si="13"/>
        <v>46863.079821970896</v>
      </c>
      <c r="I94" s="13">
        <f t="shared" si="11"/>
        <v>4377.8588410236007</v>
      </c>
      <c r="J94" s="13">
        <f t="shared" si="8"/>
        <v>44508.231550406606</v>
      </c>
      <c r="K94" s="13">
        <f t="shared" si="9"/>
        <v>301821.29197878297</v>
      </c>
      <c r="L94" s="20">
        <f t="shared" si="12"/>
        <v>6.4404920275273838</v>
      </c>
    </row>
    <row r="95" spans="1:12" x14ac:dyDescent="0.2">
      <c r="A95" s="16">
        <v>86</v>
      </c>
      <c r="B95" s="47">
        <v>43</v>
      </c>
      <c r="C95" s="46">
        <v>553</v>
      </c>
      <c r="D95" s="46">
        <v>531</v>
      </c>
      <c r="E95" s="17">
        <v>0.48327492832112134</v>
      </c>
      <c r="F95" s="18">
        <f t="shared" si="10"/>
        <v>7.9335793357933573E-2</v>
      </c>
      <c r="G95" s="18">
        <f t="shared" si="7"/>
        <v>7.6211517917840144E-2</v>
      </c>
      <c r="H95" s="13">
        <f t="shared" si="13"/>
        <v>42485.220980947299</v>
      </c>
      <c r="I95" s="13">
        <f t="shared" si="11"/>
        <v>3237.8631800328631</v>
      </c>
      <c r="J95" s="13">
        <f t="shared" si="8"/>
        <v>40812.135897158412</v>
      </c>
      <c r="K95" s="13">
        <f t="shared" si="9"/>
        <v>257313.06042837634</v>
      </c>
      <c r="L95" s="20">
        <f t="shared" si="12"/>
        <v>6.0565310592069093</v>
      </c>
    </row>
    <row r="96" spans="1:12" x14ac:dyDescent="0.2">
      <c r="A96" s="16">
        <v>87</v>
      </c>
      <c r="B96" s="47">
        <v>45</v>
      </c>
      <c r="C96" s="46">
        <v>439</v>
      </c>
      <c r="D96" s="46">
        <v>515</v>
      </c>
      <c r="E96" s="17">
        <v>0.4473059360730593</v>
      </c>
      <c r="F96" s="18">
        <f t="shared" si="10"/>
        <v>9.4339622641509441E-2</v>
      </c>
      <c r="G96" s="18">
        <f t="shared" si="7"/>
        <v>8.9664433926729015E-2</v>
      </c>
      <c r="H96" s="13">
        <f t="shared" si="13"/>
        <v>39247.357800914433</v>
      </c>
      <c r="I96" s="13">
        <f t="shared" si="11"/>
        <v>3519.0921203387848</v>
      </c>
      <c r="J96" s="13">
        <f t="shared" si="8"/>
        <v>37302.376475591118</v>
      </c>
      <c r="K96" s="13">
        <f t="shared" si="9"/>
        <v>216500.92453121793</v>
      </c>
      <c r="L96" s="20">
        <f t="shared" si="12"/>
        <v>5.5163184647852557</v>
      </c>
    </row>
    <row r="97" spans="1:12" x14ac:dyDescent="0.2">
      <c r="A97" s="16">
        <v>88</v>
      </c>
      <c r="B97" s="47">
        <v>57</v>
      </c>
      <c r="C97" s="46">
        <v>380</v>
      </c>
      <c r="D97" s="46">
        <v>400</v>
      </c>
      <c r="E97" s="17">
        <v>0.52016342225426582</v>
      </c>
      <c r="F97" s="18">
        <f t="shared" si="10"/>
        <v>0.14615384615384616</v>
      </c>
      <c r="G97" s="18">
        <f t="shared" si="7"/>
        <v>0.13657579119429145</v>
      </c>
      <c r="H97" s="13">
        <f t="shared" si="13"/>
        <v>35728.265680575649</v>
      </c>
      <c r="I97" s="13">
        <f t="shared" si="11"/>
        <v>4879.6161533244685</v>
      </c>
      <c r="J97" s="13">
        <f t="shared" si="8"/>
        <v>33386.847364851637</v>
      </c>
      <c r="K97" s="13">
        <f t="shared" si="9"/>
        <v>179198.5480556268</v>
      </c>
      <c r="L97" s="20">
        <f t="shared" si="12"/>
        <v>5.0155960453756787</v>
      </c>
    </row>
    <row r="98" spans="1:12" x14ac:dyDescent="0.2">
      <c r="A98" s="16">
        <v>89</v>
      </c>
      <c r="B98" s="47">
        <v>48</v>
      </c>
      <c r="C98" s="46">
        <v>323</v>
      </c>
      <c r="D98" s="46">
        <v>317</v>
      </c>
      <c r="E98" s="17">
        <v>0.58013698630136989</v>
      </c>
      <c r="F98" s="18">
        <f t="shared" si="10"/>
        <v>0.15</v>
      </c>
      <c r="G98" s="18">
        <f t="shared" si="7"/>
        <v>0.14111279358226744</v>
      </c>
      <c r="H98" s="13">
        <f t="shared" si="13"/>
        <v>30848.649527251182</v>
      </c>
      <c r="I98" s="13">
        <f t="shared" si="11"/>
        <v>4353.1391130307084</v>
      </c>
      <c r="J98" s="13">
        <f t="shared" si="8"/>
        <v>29020.927420204727</v>
      </c>
      <c r="K98" s="13">
        <f>K99+J98</f>
        <v>145811.70069077518</v>
      </c>
      <c r="L98" s="20">
        <f t="shared" si="12"/>
        <v>4.7266801926602184</v>
      </c>
    </row>
    <row r="99" spans="1:12" x14ac:dyDescent="0.2">
      <c r="A99" s="16">
        <v>90</v>
      </c>
      <c r="B99" s="47">
        <v>44</v>
      </c>
      <c r="C99" s="46">
        <v>240</v>
      </c>
      <c r="D99" s="46">
        <v>276</v>
      </c>
      <c r="E99" s="17">
        <v>0.51668742216687413</v>
      </c>
      <c r="F99" s="22">
        <f t="shared" si="10"/>
        <v>0.17054263565891473</v>
      </c>
      <c r="G99" s="22">
        <f t="shared" si="7"/>
        <v>0.15755601773731506</v>
      </c>
      <c r="H99" s="23">
        <f t="shared" si="13"/>
        <v>26495.510414220473</v>
      </c>
      <c r="I99" s="23">
        <f t="shared" si="11"/>
        <v>4174.5271087821366</v>
      </c>
      <c r="J99" s="23">
        <f t="shared" si="8"/>
        <v>24477.908956040712</v>
      </c>
      <c r="K99" s="23">
        <f t="shared" ref="K99:K108" si="14">K100+J99</f>
        <v>116790.77327057044</v>
      </c>
      <c r="L99" s="24">
        <f t="shared" si="12"/>
        <v>4.4079457781604905</v>
      </c>
    </row>
    <row r="100" spans="1:12" x14ac:dyDescent="0.2">
      <c r="A100" s="16">
        <v>91</v>
      </c>
      <c r="B100" s="47">
        <v>27</v>
      </c>
      <c r="C100" s="46">
        <v>195</v>
      </c>
      <c r="D100" s="46">
        <v>204</v>
      </c>
      <c r="E100" s="17">
        <v>0.623845763571791</v>
      </c>
      <c r="F100" s="22">
        <f t="shared" si="10"/>
        <v>0.13533834586466165</v>
      </c>
      <c r="G100" s="22">
        <f t="shared" si="7"/>
        <v>0.12878228541186157</v>
      </c>
      <c r="H100" s="23">
        <f t="shared" si="13"/>
        <v>22320.983305438334</v>
      </c>
      <c r="I100" s="23">
        <f t="shared" si="11"/>
        <v>2874.5472427143568</v>
      </c>
      <c r="J100" s="23">
        <f t="shared" si="8"/>
        <v>21239.710182278301</v>
      </c>
      <c r="K100" s="23">
        <f t="shared" si="14"/>
        <v>92312.864314529725</v>
      </c>
      <c r="L100" s="24">
        <f t="shared" si="12"/>
        <v>4.135698819865091</v>
      </c>
    </row>
    <row r="101" spans="1:12" x14ac:dyDescent="0.2">
      <c r="A101" s="16">
        <v>92</v>
      </c>
      <c r="B101" s="47">
        <v>21</v>
      </c>
      <c r="C101" s="46">
        <v>140</v>
      </c>
      <c r="D101" s="46">
        <v>169</v>
      </c>
      <c r="E101" s="17">
        <v>0.46523157208088717</v>
      </c>
      <c r="F101" s="22">
        <f t="shared" si="10"/>
        <v>0.13592233009708737</v>
      </c>
      <c r="G101" s="22">
        <f t="shared" si="7"/>
        <v>0.12671201739087309</v>
      </c>
      <c r="H101" s="23">
        <f t="shared" si="13"/>
        <v>19446.436062723977</v>
      </c>
      <c r="I101" s="23">
        <f t="shared" si="11"/>
        <v>2464.0971445703822</v>
      </c>
      <c r="J101" s="23">
        <f t="shared" si="8"/>
        <v>18128.714706482097</v>
      </c>
      <c r="K101" s="23">
        <f t="shared" si="14"/>
        <v>71073.154132251424</v>
      </c>
      <c r="L101" s="24">
        <f t="shared" si="12"/>
        <v>3.6548164354129877</v>
      </c>
    </row>
    <row r="102" spans="1:12" x14ac:dyDescent="0.2">
      <c r="A102" s="16">
        <v>93</v>
      </c>
      <c r="B102" s="47">
        <v>18</v>
      </c>
      <c r="C102" s="46">
        <v>109</v>
      </c>
      <c r="D102" s="46">
        <v>115</v>
      </c>
      <c r="E102" s="17">
        <v>0.51308980213089794</v>
      </c>
      <c r="F102" s="22">
        <f t="shared" si="10"/>
        <v>0.16071428571428573</v>
      </c>
      <c r="G102" s="22">
        <f t="shared" si="7"/>
        <v>0.14905056829782892</v>
      </c>
      <c r="H102" s="23">
        <f t="shared" si="13"/>
        <v>16982.338918153593</v>
      </c>
      <c r="I102" s="23">
        <f t="shared" si="11"/>
        <v>2531.2272667771304</v>
      </c>
      <c r="J102" s="23">
        <f t="shared" si="8"/>
        <v>15749.858548835475</v>
      </c>
      <c r="K102" s="23">
        <f t="shared" si="14"/>
        <v>52944.439425769327</v>
      </c>
      <c r="L102" s="24">
        <f t="shared" si="12"/>
        <v>3.1176176427131228</v>
      </c>
    </row>
    <row r="103" spans="1:12" x14ac:dyDescent="0.2">
      <c r="A103" s="16">
        <v>94</v>
      </c>
      <c r="B103" s="47">
        <v>32</v>
      </c>
      <c r="C103" s="46">
        <v>76</v>
      </c>
      <c r="D103" s="46">
        <v>83</v>
      </c>
      <c r="E103" s="17">
        <v>0.44811643835616422</v>
      </c>
      <c r="F103" s="22">
        <f t="shared" si="10"/>
        <v>0.40251572327044027</v>
      </c>
      <c r="G103" s="22">
        <f t="shared" si="7"/>
        <v>0.32935271476306621</v>
      </c>
      <c r="H103" s="23">
        <f t="shared" si="13"/>
        <v>14451.111651376463</v>
      </c>
      <c r="I103" s="23">
        <f t="shared" si="11"/>
        <v>4759.5128537250148</v>
      </c>
      <c r="J103" s="23">
        <f t="shared" si="8"/>
        <v>11824.414745973085</v>
      </c>
      <c r="K103" s="23">
        <f t="shared" si="14"/>
        <v>37194.580876933855</v>
      </c>
      <c r="L103" s="24">
        <f t="shared" si="12"/>
        <v>2.5738214314738261</v>
      </c>
    </row>
    <row r="104" spans="1:12" x14ac:dyDescent="0.2">
      <c r="A104" s="16">
        <v>95</v>
      </c>
      <c r="B104" s="47">
        <v>19</v>
      </c>
      <c r="C104" s="46">
        <v>58</v>
      </c>
      <c r="D104" s="46">
        <v>54</v>
      </c>
      <c r="E104" s="17">
        <v>0.43835616438356168</v>
      </c>
      <c r="F104" s="22">
        <f t="shared" si="10"/>
        <v>0.3392857142857143</v>
      </c>
      <c r="G104" s="22">
        <f t="shared" si="7"/>
        <v>0.28498048078898708</v>
      </c>
      <c r="H104" s="23">
        <f t="shared" si="13"/>
        <v>9691.598797651448</v>
      </c>
      <c r="I104" s="23">
        <f t="shared" si="11"/>
        <v>2761.9164849686786</v>
      </c>
      <c r="J104" s="23">
        <f t="shared" si="8"/>
        <v>8140.3854293813683</v>
      </c>
      <c r="K104" s="23">
        <f t="shared" si="14"/>
        <v>25370.16613096077</v>
      </c>
      <c r="L104" s="24">
        <f t="shared" si="12"/>
        <v>2.6177482849484739</v>
      </c>
    </row>
    <row r="105" spans="1:12" x14ac:dyDescent="0.2">
      <c r="A105" s="16">
        <v>96</v>
      </c>
      <c r="B105" s="47">
        <v>14</v>
      </c>
      <c r="C105" s="46">
        <v>39</v>
      </c>
      <c r="D105" s="46">
        <v>40</v>
      </c>
      <c r="E105" s="17">
        <v>0.38317025440313113</v>
      </c>
      <c r="F105" s="22">
        <f t="shared" si="10"/>
        <v>0.35443037974683544</v>
      </c>
      <c r="G105" s="22">
        <f t="shared" si="7"/>
        <v>0.29084493013460827</v>
      </c>
      <c r="H105" s="23">
        <f t="shared" si="13"/>
        <v>6929.6823126827694</v>
      </c>
      <c r="I105" s="23">
        <f t="shared" si="11"/>
        <v>2015.4629680872508</v>
      </c>
      <c r="J105" s="23">
        <f t="shared" si="8"/>
        <v>5686.4848028176002</v>
      </c>
      <c r="K105" s="23">
        <f t="shared" si="14"/>
        <v>17229.780701579402</v>
      </c>
      <c r="L105" s="24">
        <f t="shared" si="12"/>
        <v>2.4863738226563861</v>
      </c>
    </row>
    <row r="106" spans="1:12" x14ac:dyDescent="0.2">
      <c r="A106" s="16">
        <v>97</v>
      </c>
      <c r="B106" s="47">
        <v>7</v>
      </c>
      <c r="C106" s="46">
        <v>32</v>
      </c>
      <c r="D106" s="46">
        <v>34</v>
      </c>
      <c r="E106" s="17">
        <v>0.63326810176125237</v>
      </c>
      <c r="F106" s="22">
        <f t="shared" si="10"/>
        <v>0.21212121212121213</v>
      </c>
      <c r="G106" s="22">
        <f t="shared" si="7"/>
        <v>0.19681096903404716</v>
      </c>
      <c r="H106" s="23">
        <f t="shared" si="13"/>
        <v>4914.2193445955181</v>
      </c>
      <c r="I106" s="23">
        <f t="shared" si="11"/>
        <v>967.172271255704</v>
      </c>
      <c r="J106" s="23">
        <f t="shared" si="8"/>
        <v>4559.5264216340329</v>
      </c>
      <c r="K106" s="23">
        <f t="shared" si="14"/>
        <v>11543.295898761804</v>
      </c>
      <c r="L106" s="24">
        <f t="shared" si="12"/>
        <v>2.3489582147888264</v>
      </c>
    </row>
    <row r="107" spans="1:12" x14ac:dyDescent="0.2">
      <c r="A107" s="16">
        <v>98</v>
      </c>
      <c r="B107" s="47">
        <v>5</v>
      </c>
      <c r="C107" s="46">
        <v>23</v>
      </c>
      <c r="D107" s="46">
        <v>24</v>
      </c>
      <c r="E107" s="17">
        <v>0.57041095890410953</v>
      </c>
      <c r="F107" s="22">
        <f t="shared" si="10"/>
        <v>0.21276595744680851</v>
      </c>
      <c r="G107" s="22">
        <f t="shared" si="7"/>
        <v>0.19494739090957647</v>
      </c>
      <c r="H107" s="23">
        <f t="shared" si="13"/>
        <v>3947.0470733398142</v>
      </c>
      <c r="I107" s="23">
        <f t="shared" si="11"/>
        <v>769.46652874487654</v>
      </c>
      <c r="J107" s="23">
        <f t="shared" si="8"/>
        <v>3616.4926851009195</v>
      </c>
      <c r="K107" s="23">
        <f t="shared" si="14"/>
        <v>6983.7694771277702</v>
      </c>
      <c r="L107" s="24">
        <f t="shared" si="12"/>
        <v>1.7693656415448873</v>
      </c>
    </row>
    <row r="108" spans="1:12" x14ac:dyDescent="0.2">
      <c r="A108" s="16">
        <v>99</v>
      </c>
      <c r="B108" s="47">
        <v>5</v>
      </c>
      <c r="C108" s="46">
        <v>13</v>
      </c>
      <c r="D108" s="46">
        <v>16</v>
      </c>
      <c r="E108" s="17">
        <v>0.53972602739726028</v>
      </c>
      <c r="F108" s="22">
        <f t="shared" si="10"/>
        <v>0.34482758620689657</v>
      </c>
      <c r="G108" s="22">
        <f t="shared" si="7"/>
        <v>0.29759478189971461</v>
      </c>
      <c r="H108" s="23">
        <f t="shared" si="13"/>
        <v>3177.5805445949377</v>
      </c>
      <c r="I108" s="23">
        <f t="shared" si="11"/>
        <v>945.63138913750686</v>
      </c>
      <c r="J108" s="23">
        <f t="shared" si="8"/>
        <v>2742.3310284987701</v>
      </c>
      <c r="K108" s="23">
        <f t="shared" si="14"/>
        <v>3367.2767920268507</v>
      </c>
      <c r="L108" s="24">
        <f t="shared" si="12"/>
        <v>1.0596983285772523</v>
      </c>
    </row>
    <row r="109" spans="1:12" x14ac:dyDescent="0.2">
      <c r="A109" s="16" t="s">
        <v>23</v>
      </c>
      <c r="B109" s="47">
        <v>7</v>
      </c>
      <c r="C109" s="46">
        <v>25</v>
      </c>
      <c r="D109" s="46">
        <v>25</v>
      </c>
      <c r="E109" s="17"/>
      <c r="F109" s="22">
        <f>B109/((C109+D109)/2)</f>
        <v>0.28000000000000003</v>
      </c>
      <c r="G109" s="22">
        <v>1</v>
      </c>
      <c r="H109" s="23">
        <f>H108-I108</f>
        <v>2231.9491554574306</v>
      </c>
      <c r="I109" s="23">
        <f>H109*G109</f>
        <v>2231.9491554574306</v>
      </c>
      <c r="J109" s="23">
        <f>H109*F109</f>
        <v>624.94576352808065</v>
      </c>
      <c r="K109" s="23">
        <f>J109</f>
        <v>624.94576352808065</v>
      </c>
      <c r="L109" s="24">
        <f>K109/H109</f>
        <v>0.28000000000000003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42370</v>
      </c>
      <c r="D7" s="40">
        <v>42736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8</v>
      </c>
      <c r="C9" s="46">
        <v>3447</v>
      </c>
      <c r="D9" s="46">
        <v>3229</v>
      </c>
      <c r="E9" s="17">
        <v>0.12841530054644809</v>
      </c>
      <c r="F9" s="18">
        <f>B9/((C9+D9)/2)</f>
        <v>2.396644697423607E-3</v>
      </c>
      <c r="G9" s="18">
        <f t="shared" ref="G9:G72" si="0">F9/((1+(1-E9)*F9))</f>
        <v>2.3916488327642821E-3</v>
      </c>
      <c r="H9" s="13">
        <v>100000</v>
      </c>
      <c r="I9" s="13">
        <f>H9*G9</f>
        <v>239.16488327642821</v>
      </c>
      <c r="J9" s="13">
        <f t="shared" ref="J9:J72" si="1">H10+I9*E9</f>
        <v>99791.547547089664</v>
      </c>
      <c r="K9" s="13">
        <f t="shared" ref="K9:K72" si="2">K10+J9</f>
        <v>8177116.3600858329</v>
      </c>
      <c r="L9" s="19">
        <f>K9/H9</f>
        <v>81.77116360085833</v>
      </c>
    </row>
    <row r="10" spans="1:13" x14ac:dyDescent="0.2">
      <c r="A10" s="16">
        <v>1</v>
      </c>
      <c r="B10" s="47">
        <v>1</v>
      </c>
      <c r="C10" s="46">
        <v>3691</v>
      </c>
      <c r="D10" s="46">
        <v>3570</v>
      </c>
      <c r="E10" s="17">
        <v>0.33879781420765026</v>
      </c>
      <c r="F10" s="18">
        <f t="shared" ref="F10:F73" si="3">B10/((C10+D10)/2)</f>
        <v>2.7544415369783778E-4</v>
      </c>
      <c r="G10" s="18">
        <f t="shared" si="0"/>
        <v>2.7539399776524545E-4</v>
      </c>
      <c r="H10" s="13">
        <f>H9-I9</f>
        <v>99760.835116723567</v>
      </c>
      <c r="I10" s="13">
        <f t="shared" ref="I10:I73" si="4">H10*G10</f>
        <v>27.47353520319399</v>
      </c>
      <c r="J10" s="13">
        <f t="shared" si="1"/>
        <v>99742.669555195767</v>
      </c>
      <c r="K10" s="13">
        <f t="shared" si="2"/>
        <v>8077324.812538743</v>
      </c>
      <c r="L10" s="20">
        <f t="shared" ref="L10:L73" si="5">K10/H10</f>
        <v>80.966892499325994</v>
      </c>
    </row>
    <row r="11" spans="1:13" x14ac:dyDescent="0.2">
      <c r="A11" s="16">
        <v>2</v>
      </c>
      <c r="B11" s="47">
        <v>0</v>
      </c>
      <c r="C11" s="46">
        <v>3504</v>
      </c>
      <c r="D11" s="46">
        <v>3680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99733.361581520367</v>
      </c>
      <c r="I11" s="13">
        <f t="shared" si="4"/>
        <v>0</v>
      </c>
      <c r="J11" s="13">
        <f t="shared" si="1"/>
        <v>99733.361581520367</v>
      </c>
      <c r="K11" s="13">
        <f t="shared" si="2"/>
        <v>7977582.1429835474</v>
      </c>
      <c r="L11" s="20">
        <f t="shared" si="5"/>
        <v>79.989103109322215</v>
      </c>
    </row>
    <row r="12" spans="1:13" x14ac:dyDescent="0.2">
      <c r="A12" s="16">
        <v>3</v>
      </c>
      <c r="B12" s="47">
        <v>0</v>
      </c>
      <c r="C12" s="46">
        <v>3894</v>
      </c>
      <c r="D12" s="46">
        <v>3524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99733.361581520367</v>
      </c>
      <c r="I12" s="13">
        <f t="shared" si="4"/>
        <v>0</v>
      </c>
      <c r="J12" s="13">
        <f t="shared" si="1"/>
        <v>99733.361581520367</v>
      </c>
      <c r="K12" s="13">
        <f t="shared" si="2"/>
        <v>7877848.7814020272</v>
      </c>
      <c r="L12" s="20">
        <f t="shared" si="5"/>
        <v>78.989103109322215</v>
      </c>
    </row>
    <row r="13" spans="1:13" x14ac:dyDescent="0.2">
      <c r="A13" s="16">
        <v>4</v>
      </c>
      <c r="B13" s="47">
        <v>0</v>
      </c>
      <c r="C13" s="46">
        <v>3947</v>
      </c>
      <c r="D13" s="46">
        <v>3861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99733.361581520367</v>
      </c>
      <c r="I13" s="13">
        <f t="shared" si="4"/>
        <v>0</v>
      </c>
      <c r="J13" s="13">
        <f t="shared" si="1"/>
        <v>99733.361581520367</v>
      </c>
      <c r="K13" s="13">
        <f t="shared" si="2"/>
        <v>7778115.4198205071</v>
      </c>
      <c r="L13" s="20">
        <f t="shared" si="5"/>
        <v>77.989103109322215</v>
      </c>
    </row>
    <row r="14" spans="1:13" x14ac:dyDescent="0.2">
      <c r="A14" s="16">
        <v>5</v>
      </c>
      <c r="B14" s="47">
        <v>1</v>
      </c>
      <c r="C14" s="46">
        <v>4067</v>
      </c>
      <c r="D14" s="46">
        <v>3923</v>
      </c>
      <c r="E14" s="17">
        <v>0.52459016393442626</v>
      </c>
      <c r="F14" s="18">
        <f t="shared" si="3"/>
        <v>2.5031289111389235E-4</v>
      </c>
      <c r="G14" s="18">
        <f t="shared" si="0"/>
        <v>2.5028310712116981E-4</v>
      </c>
      <c r="H14" s="13">
        <f t="shared" si="6"/>
        <v>99733.361581520367</v>
      </c>
      <c r="I14" s="13">
        <f t="shared" si="4"/>
        <v>24.961575620262025</v>
      </c>
      <c r="J14" s="13">
        <f t="shared" si="1"/>
        <v>99721.494602946797</v>
      </c>
      <c r="K14" s="13">
        <f t="shared" si="2"/>
        <v>7678382.0582389869</v>
      </c>
      <c r="L14" s="20">
        <f t="shared" si="5"/>
        <v>76.989103109322215</v>
      </c>
    </row>
    <row r="15" spans="1:13" x14ac:dyDescent="0.2">
      <c r="A15" s="16">
        <v>6</v>
      </c>
      <c r="B15" s="47">
        <v>0</v>
      </c>
      <c r="C15" s="46">
        <v>4028</v>
      </c>
      <c r="D15" s="46">
        <v>4026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99708.400005900097</v>
      </c>
      <c r="I15" s="13">
        <f t="shared" si="4"/>
        <v>0</v>
      </c>
      <c r="J15" s="13">
        <f t="shared" si="1"/>
        <v>99708.400005900097</v>
      </c>
      <c r="K15" s="13">
        <f t="shared" si="2"/>
        <v>7578660.5636360403</v>
      </c>
      <c r="L15" s="20">
        <f t="shared" si="5"/>
        <v>76.008245676267833</v>
      </c>
    </row>
    <row r="16" spans="1:13" x14ac:dyDescent="0.2">
      <c r="A16" s="16">
        <v>7</v>
      </c>
      <c r="B16" s="47">
        <v>0</v>
      </c>
      <c r="C16" s="46">
        <v>4263</v>
      </c>
      <c r="D16" s="46">
        <v>3973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99708.400005900097</v>
      </c>
      <c r="I16" s="13">
        <f t="shared" si="4"/>
        <v>0</v>
      </c>
      <c r="J16" s="13">
        <f t="shared" si="1"/>
        <v>99708.400005900097</v>
      </c>
      <c r="K16" s="13">
        <f t="shared" si="2"/>
        <v>7478952.16363014</v>
      </c>
      <c r="L16" s="20">
        <f t="shared" si="5"/>
        <v>75.008245676267833</v>
      </c>
    </row>
    <row r="17" spans="1:12" x14ac:dyDescent="0.2">
      <c r="A17" s="16">
        <v>8</v>
      </c>
      <c r="B17" s="47">
        <v>0</v>
      </c>
      <c r="C17" s="46">
        <v>4110</v>
      </c>
      <c r="D17" s="46">
        <v>4208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99708.400005900097</v>
      </c>
      <c r="I17" s="13">
        <f t="shared" si="4"/>
        <v>0</v>
      </c>
      <c r="J17" s="13">
        <f t="shared" si="1"/>
        <v>99708.400005900097</v>
      </c>
      <c r="K17" s="13">
        <f t="shared" si="2"/>
        <v>7379243.7636242397</v>
      </c>
      <c r="L17" s="20">
        <f t="shared" si="5"/>
        <v>74.008245676267833</v>
      </c>
    </row>
    <row r="18" spans="1:12" x14ac:dyDescent="0.2">
      <c r="A18" s="16">
        <v>9</v>
      </c>
      <c r="B18" s="47">
        <v>2</v>
      </c>
      <c r="C18" s="46">
        <v>3848</v>
      </c>
      <c r="D18" s="46">
        <v>4092</v>
      </c>
      <c r="E18" s="17">
        <v>0.20901639344262296</v>
      </c>
      <c r="F18" s="18">
        <f t="shared" si="3"/>
        <v>5.0377833753148613E-4</v>
      </c>
      <c r="G18" s="18">
        <f t="shared" si="0"/>
        <v>5.0357767169625185E-4</v>
      </c>
      <c r="H18" s="13">
        <f t="shared" si="6"/>
        <v>99708.400005900097</v>
      </c>
      <c r="I18" s="13">
        <f t="shared" si="4"/>
        <v>50.210923923529712</v>
      </c>
      <c r="J18" s="13">
        <f t="shared" si="1"/>
        <v>99668.683988206481</v>
      </c>
      <c r="K18" s="13">
        <f t="shared" si="2"/>
        <v>7279535.3636183394</v>
      </c>
      <c r="L18" s="20">
        <f t="shared" si="5"/>
        <v>73.008245676267833</v>
      </c>
    </row>
    <row r="19" spans="1:12" x14ac:dyDescent="0.2">
      <c r="A19" s="16">
        <v>10</v>
      </c>
      <c r="B19" s="47">
        <v>1</v>
      </c>
      <c r="C19" s="46">
        <v>3775</v>
      </c>
      <c r="D19" s="46">
        <v>3826</v>
      </c>
      <c r="E19" s="17">
        <v>0.85245901639344257</v>
      </c>
      <c r="F19" s="18">
        <f t="shared" si="3"/>
        <v>2.6312327325351929E-4</v>
      </c>
      <c r="G19" s="18">
        <f t="shared" si="0"/>
        <v>2.6311305881870862E-4</v>
      </c>
      <c r="H19" s="13">
        <f t="shared" si="6"/>
        <v>99658.189081976569</v>
      </c>
      <c r="I19" s="13">
        <f t="shared" si="4"/>
        <v>26.221370965692085</v>
      </c>
      <c r="J19" s="13">
        <f t="shared" si="1"/>
        <v>99654.320355112781</v>
      </c>
      <c r="K19" s="13">
        <f t="shared" si="2"/>
        <v>7179866.6796301333</v>
      </c>
      <c r="L19" s="20">
        <f t="shared" si="5"/>
        <v>72.04492421314356</v>
      </c>
    </row>
    <row r="20" spans="1:12" x14ac:dyDescent="0.2">
      <c r="A20" s="16">
        <v>11</v>
      </c>
      <c r="B20" s="47">
        <v>0</v>
      </c>
      <c r="C20" s="46">
        <v>3771</v>
      </c>
      <c r="D20" s="46">
        <v>3760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99631.967711010875</v>
      </c>
      <c r="I20" s="13">
        <f t="shared" si="4"/>
        <v>0</v>
      </c>
      <c r="J20" s="13">
        <f t="shared" si="1"/>
        <v>99631.967711010875</v>
      </c>
      <c r="K20" s="13">
        <f t="shared" si="2"/>
        <v>7080212.3592750207</v>
      </c>
      <c r="L20" s="20">
        <f t="shared" si="5"/>
        <v>71.06366081026971</v>
      </c>
    </row>
    <row r="21" spans="1:12" x14ac:dyDescent="0.2">
      <c r="A21" s="16">
        <v>12</v>
      </c>
      <c r="B21" s="47">
        <v>0</v>
      </c>
      <c r="C21" s="46">
        <v>3628</v>
      </c>
      <c r="D21" s="46">
        <v>3747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99631.967711010875</v>
      </c>
      <c r="I21" s="13">
        <f t="shared" si="4"/>
        <v>0</v>
      </c>
      <c r="J21" s="13">
        <f t="shared" si="1"/>
        <v>99631.967711010875</v>
      </c>
      <c r="K21" s="13">
        <f t="shared" si="2"/>
        <v>6980580.3915640097</v>
      </c>
      <c r="L21" s="20">
        <f t="shared" si="5"/>
        <v>70.06366081026971</v>
      </c>
    </row>
    <row r="22" spans="1:12" x14ac:dyDescent="0.2">
      <c r="A22" s="16">
        <v>13</v>
      </c>
      <c r="B22" s="47">
        <v>0</v>
      </c>
      <c r="C22" s="46">
        <v>3501</v>
      </c>
      <c r="D22" s="46">
        <v>3644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99631.967711010875</v>
      </c>
      <c r="I22" s="13">
        <f t="shared" si="4"/>
        <v>0</v>
      </c>
      <c r="J22" s="13">
        <f t="shared" si="1"/>
        <v>99631.967711010875</v>
      </c>
      <c r="K22" s="13">
        <f t="shared" si="2"/>
        <v>6880948.4238529988</v>
      </c>
      <c r="L22" s="20">
        <f t="shared" si="5"/>
        <v>69.06366081026971</v>
      </c>
    </row>
    <row r="23" spans="1:12" x14ac:dyDescent="0.2">
      <c r="A23" s="16">
        <v>14</v>
      </c>
      <c r="B23" s="47">
        <v>0</v>
      </c>
      <c r="C23" s="46">
        <v>3425</v>
      </c>
      <c r="D23" s="46">
        <v>3502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99631.967711010875</v>
      </c>
      <c r="I23" s="13">
        <f t="shared" si="4"/>
        <v>0</v>
      </c>
      <c r="J23" s="13">
        <f t="shared" si="1"/>
        <v>99631.967711010875</v>
      </c>
      <c r="K23" s="13">
        <f t="shared" si="2"/>
        <v>6781316.4561419878</v>
      </c>
      <c r="L23" s="20">
        <f t="shared" si="5"/>
        <v>68.06366081026971</v>
      </c>
    </row>
    <row r="24" spans="1:12" x14ac:dyDescent="0.2">
      <c r="A24" s="16">
        <v>15</v>
      </c>
      <c r="B24" s="47">
        <v>0</v>
      </c>
      <c r="C24" s="46">
        <v>3359</v>
      </c>
      <c r="D24" s="46">
        <v>3383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99631.967711010875</v>
      </c>
      <c r="I24" s="13">
        <f t="shared" si="4"/>
        <v>0</v>
      </c>
      <c r="J24" s="13">
        <f t="shared" si="1"/>
        <v>99631.967711010875</v>
      </c>
      <c r="K24" s="13">
        <f t="shared" si="2"/>
        <v>6681684.4884309769</v>
      </c>
      <c r="L24" s="20">
        <f t="shared" si="5"/>
        <v>67.06366081026971</v>
      </c>
    </row>
    <row r="25" spans="1:12" x14ac:dyDescent="0.2">
      <c r="A25" s="16">
        <v>16</v>
      </c>
      <c r="B25" s="47">
        <v>1</v>
      </c>
      <c r="C25" s="46">
        <v>3238</v>
      </c>
      <c r="D25" s="46">
        <v>3360</v>
      </c>
      <c r="E25" s="17">
        <v>0.96174863387978138</v>
      </c>
      <c r="F25" s="18">
        <f t="shared" si="3"/>
        <v>3.031221582297666E-4</v>
      </c>
      <c r="G25" s="18">
        <f t="shared" si="0"/>
        <v>3.0311864361860715E-4</v>
      </c>
      <c r="H25" s="13">
        <f t="shared" si="6"/>
        <v>99631.967711010875</v>
      </c>
      <c r="I25" s="13">
        <f t="shared" si="4"/>
        <v>30.200306913614479</v>
      </c>
      <c r="J25" s="13">
        <f t="shared" si="1"/>
        <v>99630.812508014176</v>
      </c>
      <c r="K25" s="13">
        <f t="shared" si="2"/>
        <v>6582052.5207199659</v>
      </c>
      <c r="L25" s="20">
        <f t="shared" si="5"/>
        <v>66.06366081026971</v>
      </c>
    </row>
    <row r="26" spans="1:12" x14ac:dyDescent="0.2">
      <c r="A26" s="16">
        <v>17</v>
      </c>
      <c r="B26" s="47">
        <v>1</v>
      </c>
      <c r="C26" s="46">
        <v>2966</v>
      </c>
      <c r="D26" s="46">
        <v>3251</v>
      </c>
      <c r="E26" s="17">
        <v>3.5519125683060107E-2</v>
      </c>
      <c r="F26" s="18">
        <f t="shared" si="3"/>
        <v>3.2169856844137045E-4</v>
      </c>
      <c r="G26" s="18">
        <f t="shared" si="0"/>
        <v>3.2159878530557158E-4</v>
      </c>
      <c r="H26" s="13">
        <f t="shared" si="6"/>
        <v>99601.767404097263</v>
      </c>
      <c r="I26" s="13">
        <f t="shared" si="4"/>
        <v>32.031807411445754</v>
      </c>
      <c r="J26" s="13">
        <f t="shared" si="1"/>
        <v>99570.873338479112</v>
      </c>
      <c r="K26" s="13">
        <f t="shared" si="2"/>
        <v>6482421.7082119519</v>
      </c>
      <c r="L26" s="20">
        <f t="shared" si="5"/>
        <v>65.083400397022359</v>
      </c>
    </row>
    <row r="27" spans="1:12" x14ac:dyDescent="0.2">
      <c r="A27" s="16">
        <v>18</v>
      </c>
      <c r="B27" s="47">
        <v>1</v>
      </c>
      <c r="C27" s="46">
        <v>3157</v>
      </c>
      <c r="D27" s="46">
        <v>2996</v>
      </c>
      <c r="E27" s="17">
        <v>0.20491803278688525</v>
      </c>
      <c r="F27" s="18">
        <f t="shared" si="3"/>
        <v>3.2504469364537625E-4</v>
      </c>
      <c r="G27" s="18">
        <f t="shared" si="0"/>
        <v>3.2496071171723089E-4</v>
      </c>
      <c r="H27" s="13">
        <f t="shared" si="6"/>
        <v>99569.735596685816</v>
      </c>
      <c r="I27" s="13">
        <f t="shared" si="4"/>
        <v>32.356252144995523</v>
      </c>
      <c r="J27" s="13">
        <f t="shared" si="1"/>
        <v>99544.009724078729</v>
      </c>
      <c r="K27" s="13">
        <f t="shared" si="2"/>
        <v>6382850.8348734723</v>
      </c>
      <c r="L27" s="20">
        <f t="shared" si="5"/>
        <v>64.104326446417986</v>
      </c>
    </row>
    <row r="28" spans="1:12" x14ac:dyDescent="0.2">
      <c r="A28" s="16">
        <v>19</v>
      </c>
      <c r="B28" s="47">
        <v>0</v>
      </c>
      <c r="C28" s="46">
        <v>3082</v>
      </c>
      <c r="D28" s="46">
        <v>3207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99537.379344540823</v>
      </c>
      <c r="I28" s="13">
        <f t="shared" si="4"/>
        <v>0</v>
      </c>
      <c r="J28" s="13">
        <f t="shared" si="1"/>
        <v>99537.379344540823</v>
      </c>
      <c r="K28" s="13">
        <f t="shared" si="2"/>
        <v>6283306.8251493936</v>
      </c>
      <c r="L28" s="20">
        <f t="shared" si="5"/>
        <v>63.125097993591133</v>
      </c>
    </row>
    <row r="29" spans="1:12" x14ac:dyDescent="0.2">
      <c r="A29" s="16">
        <v>20</v>
      </c>
      <c r="B29" s="47">
        <v>1</v>
      </c>
      <c r="C29" s="46">
        <v>3146</v>
      </c>
      <c r="D29" s="46">
        <v>3100</v>
      </c>
      <c r="E29" s="17">
        <v>0.87704918032786883</v>
      </c>
      <c r="F29" s="18">
        <f t="shared" si="3"/>
        <v>3.2020493115593977E-4</v>
      </c>
      <c r="G29" s="18">
        <f t="shared" si="0"/>
        <v>3.2019232535739501E-4</v>
      </c>
      <c r="H29" s="13">
        <f t="shared" si="6"/>
        <v>99537.379344540823</v>
      </c>
      <c r="I29" s="13">
        <f t="shared" si="4"/>
        <v>31.871104952309665</v>
      </c>
      <c r="J29" s="13">
        <f t="shared" si="1"/>
        <v>99533.460766063072</v>
      </c>
      <c r="K29" s="13">
        <f t="shared" si="2"/>
        <v>6183769.445804853</v>
      </c>
      <c r="L29" s="20">
        <f t="shared" si="5"/>
        <v>62.12509799359114</v>
      </c>
    </row>
    <row r="30" spans="1:12" x14ac:dyDescent="0.2">
      <c r="A30" s="16">
        <v>21</v>
      </c>
      <c r="B30" s="47">
        <v>1</v>
      </c>
      <c r="C30" s="46">
        <v>3216</v>
      </c>
      <c r="D30" s="46">
        <v>3167</v>
      </c>
      <c r="E30" s="17">
        <v>0.64207650273224048</v>
      </c>
      <c r="F30" s="18">
        <f t="shared" si="3"/>
        <v>3.1333228889237035E-4</v>
      </c>
      <c r="G30" s="18">
        <f t="shared" si="0"/>
        <v>3.1329715293352276E-4</v>
      </c>
      <c r="H30" s="13">
        <f t="shared" si="6"/>
        <v>99505.508239588511</v>
      </c>
      <c r="I30" s="13">
        <f t="shared" si="4"/>
        <v>31.174792432666269</v>
      </c>
      <c r="J30" s="13">
        <f t="shared" si="1"/>
        <v>99494.350048854423</v>
      </c>
      <c r="K30" s="13">
        <f t="shared" si="2"/>
        <v>6084235.9850387899</v>
      </c>
      <c r="L30" s="20">
        <f t="shared" si="5"/>
        <v>61.144715430116882</v>
      </c>
    </row>
    <row r="31" spans="1:12" x14ac:dyDescent="0.2">
      <c r="A31" s="16">
        <v>22</v>
      </c>
      <c r="B31" s="47">
        <v>1</v>
      </c>
      <c r="C31" s="46">
        <v>3354</v>
      </c>
      <c r="D31" s="46">
        <v>3233</v>
      </c>
      <c r="E31" s="17">
        <v>0.82786885245901642</v>
      </c>
      <c r="F31" s="18">
        <f t="shared" si="3"/>
        <v>3.0362835888872019E-4</v>
      </c>
      <c r="G31" s="18">
        <f t="shared" si="0"/>
        <v>3.0361249091651152E-4</v>
      </c>
      <c r="H31" s="13">
        <f t="shared" si="6"/>
        <v>99474.333447155848</v>
      </c>
      <c r="I31" s="13">
        <f t="shared" si="4"/>
        <v>30.201650160150642</v>
      </c>
      <c r="J31" s="13">
        <f t="shared" si="1"/>
        <v>99469.134802456159</v>
      </c>
      <c r="K31" s="13">
        <f t="shared" si="2"/>
        <v>5984741.6349899359</v>
      </c>
      <c r="L31" s="20">
        <f t="shared" si="5"/>
        <v>60.163676675141879</v>
      </c>
    </row>
    <row r="32" spans="1:12" x14ac:dyDescent="0.2">
      <c r="A32" s="16">
        <v>23</v>
      </c>
      <c r="B32" s="47">
        <v>1</v>
      </c>
      <c r="C32" s="46">
        <v>3556</v>
      </c>
      <c r="D32" s="46">
        <v>3380</v>
      </c>
      <c r="E32" s="17">
        <v>0.26775956284153007</v>
      </c>
      <c r="F32" s="18">
        <f t="shared" si="3"/>
        <v>2.8835063437139563E-4</v>
      </c>
      <c r="G32" s="18">
        <f t="shared" si="0"/>
        <v>2.88289764295549E-4</v>
      </c>
      <c r="H32" s="13">
        <f t="shared" si="6"/>
        <v>99444.131796995702</v>
      </c>
      <c r="I32" s="13">
        <f t="shared" si="4"/>
        <v>28.6687253163314</v>
      </c>
      <c r="J32" s="13">
        <f t="shared" si="1"/>
        <v>99423.139397037303</v>
      </c>
      <c r="K32" s="13">
        <f t="shared" si="2"/>
        <v>5885272.5001874799</v>
      </c>
      <c r="L32" s="20">
        <f t="shared" si="5"/>
        <v>59.181697238823695</v>
      </c>
    </row>
    <row r="33" spans="1:12" x14ac:dyDescent="0.2">
      <c r="A33" s="16">
        <v>24</v>
      </c>
      <c r="B33" s="47">
        <v>1</v>
      </c>
      <c r="C33" s="46">
        <v>3495</v>
      </c>
      <c r="D33" s="46">
        <v>3540</v>
      </c>
      <c r="E33" s="17">
        <v>0.66120218579234968</v>
      </c>
      <c r="F33" s="18">
        <f t="shared" si="3"/>
        <v>2.8429282160625445E-4</v>
      </c>
      <c r="G33" s="18">
        <f t="shared" si="0"/>
        <v>2.8426544178810731E-4</v>
      </c>
      <c r="H33" s="13">
        <f t="shared" si="6"/>
        <v>99415.463071679376</v>
      </c>
      <c r="I33" s="13">
        <f t="shared" si="4"/>
        <v>28.260380530640205</v>
      </c>
      <c r="J33" s="13">
        <f t="shared" si="1"/>
        <v>99405.888516526917</v>
      </c>
      <c r="K33" s="13">
        <f t="shared" si="2"/>
        <v>5785849.3607904427</v>
      </c>
      <c r="L33" s="20">
        <f t="shared" si="5"/>
        <v>58.198686421837586</v>
      </c>
    </row>
    <row r="34" spans="1:12" x14ac:dyDescent="0.2">
      <c r="A34" s="16">
        <v>25</v>
      </c>
      <c r="B34" s="47">
        <v>0</v>
      </c>
      <c r="C34" s="46">
        <v>3585</v>
      </c>
      <c r="D34" s="46">
        <v>3447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99387.202691148734</v>
      </c>
      <c r="I34" s="13">
        <f t="shared" si="4"/>
        <v>0</v>
      </c>
      <c r="J34" s="13">
        <f t="shared" si="1"/>
        <v>99387.202691148734</v>
      </c>
      <c r="K34" s="13">
        <f t="shared" si="2"/>
        <v>5686443.472273916</v>
      </c>
      <c r="L34" s="20">
        <f t="shared" si="5"/>
        <v>57.215046990957738</v>
      </c>
    </row>
    <row r="35" spans="1:12" x14ac:dyDescent="0.2">
      <c r="A35" s="16">
        <v>26</v>
      </c>
      <c r="B35" s="47">
        <v>1</v>
      </c>
      <c r="C35" s="46">
        <v>3839</v>
      </c>
      <c r="D35" s="46">
        <v>3512</v>
      </c>
      <c r="E35" s="17">
        <v>0.72950819672131151</v>
      </c>
      <c r="F35" s="18">
        <f t="shared" si="3"/>
        <v>2.7207182696231805E-4</v>
      </c>
      <c r="G35" s="18">
        <f t="shared" si="0"/>
        <v>2.7205180579960932E-4</v>
      </c>
      <c r="H35" s="13">
        <f t="shared" si="6"/>
        <v>99387.202691148734</v>
      </c>
      <c r="I35" s="13">
        <f t="shared" si="4"/>
        <v>27.038467965498803</v>
      </c>
      <c r="J35" s="13">
        <f t="shared" si="1"/>
        <v>99379.889007190854</v>
      </c>
      <c r="K35" s="13">
        <f t="shared" si="2"/>
        <v>5587056.269582767</v>
      </c>
      <c r="L35" s="20">
        <f t="shared" si="5"/>
        <v>56.215046990957731</v>
      </c>
    </row>
    <row r="36" spans="1:12" x14ac:dyDescent="0.2">
      <c r="A36" s="16">
        <v>27</v>
      </c>
      <c r="B36" s="47">
        <v>2</v>
      </c>
      <c r="C36" s="46">
        <v>3926</v>
      </c>
      <c r="D36" s="46">
        <v>3755</v>
      </c>
      <c r="E36" s="17">
        <v>0.27185792349726778</v>
      </c>
      <c r="F36" s="18">
        <f t="shared" si="3"/>
        <v>5.2076552532222362E-4</v>
      </c>
      <c r="G36" s="18">
        <f t="shared" si="0"/>
        <v>5.2056813042080676E-4</v>
      </c>
      <c r="H36" s="13">
        <f t="shared" si="6"/>
        <v>99360.164223183237</v>
      </c>
      <c r="I36" s="13">
        <f t="shared" si="4"/>
        <v>51.723734927966831</v>
      </c>
      <c r="J36" s="13">
        <f t="shared" si="1"/>
        <v>99322.50199542832</v>
      </c>
      <c r="K36" s="13">
        <f t="shared" si="2"/>
        <v>5487676.3805755759</v>
      </c>
      <c r="L36" s="20">
        <f t="shared" si="5"/>
        <v>55.230146039705943</v>
      </c>
    </row>
    <row r="37" spans="1:12" x14ac:dyDescent="0.2">
      <c r="A37" s="16">
        <v>28</v>
      </c>
      <c r="B37" s="47">
        <v>5</v>
      </c>
      <c r="C37" s="46">
        <v>4065</v>
      </c>
      <c r="D37" s="46">
        <v>3856</v>
      </c>
      <c r="E37" s="17">
        <v>0.31584699453551912</v>
      </c>
      <c r="F37" s="18">
        <f t="shared" si="3"/>
        <v>1.2624668602449186E-3</v>
      </c>
      <c r="G37" s="18">
        <f t="shared" si="0"/>
        <v>1.2613773827453224E-3</v>
      </c>
      <c r="H37" s="13">
        <f t="shared" si="6"/>
        <v>99308.440488255277</v>
      </c>
      <c r="I37" s="13">
        <f t="shared" si="4"/>
        <v>125.26542074759504</v>
      </c>
      <c r="J37" s="13">
        <f t="shared" si="1"/>
        <v>99222.739774170026</v>
      </c>
      <c r="K37" s="13">
        <f t="shared" si="2"/>
        <v>5388353.8785801474</v>
      </c>
      <c r="L37" s="20">
        <f t="shared" si="5"/>
        <v>54.258770473969953</v>
      </c>
    </row>
    <row r="38" spans="1:12" x14ac:dyDescent="0.2">
      <c r="A38" s="16">
        <v>29</v>
      </c>
      <c r="B38" s="47">
        <v>1</v>
      </c>
      <c r="C38" s="46">
        <v>4425</v>
      </c>
      <c r="D38" s="46">
        <v>3981</v>
      </c>
      <c r="E38" s="17">
        <v>0.48360655737704916</v>
      </c>
      <c r="F38" s="18">
        <f t="shared" si="3"/>
        <v>2.3792529145848205E-4</v>
      </c>
      <c r="G38" s="18">
        <f t="shared" si="0"/>
        <v>2.3789606282016032E-4</v>
      </c>
      <c r="H38" s="13">
        <f t="shared" si="6"/>
        <v>99183.175067507676</v>
      </c>
      <c r="I38" s="13">
        <f t="shared" si="4"/>
        <v>23.595286846562765</v>
      </c>
      <c r="J38" s="13">
        <f t="shared" si="1"/>
        <v>99170.9906161033</v>
      </c>
      <c r="K38" s="13">
        <f t="shared" si="2"/>
        <v>5289131.1388059771</v>
      </c>
      <c r="L38" s="20">
        <f t="shared" si="5"/>
        <v>53.326898793126979</v>
      </c>
    </row>
    <row r="39" spans="1:12" x14ac:dyDescent="0.2">
      <c r="A39" s="16">
        <v>30</v>
      </c>
      <c r="B39" s="47">
        <v>1</v>
      </c>
      <c r="C39" s="46">
        <v>4556</v>
      </c>
      <c r="D39" s="46">
        <v>4321</v>
      </c>
      <c r="E39" s="17">
        <v>0.69398907103825136</v>
      </c>
      <c r="F39" s="18">
        <f t="shared" si="3"/>
        <v>2.2530134054297624E-4</v>
      </c>
      <c r="G39" s="18">
        <f t="shared" si="0"/>
        <v>2.2528580828670141E-4</v>
      </c>
      <c r="H39" s="13">
        <f t="shared" si="6"/>
        <v>99159.579780661108</v>
      </c>
      <c r="I39" s="13">
        <f t="shared" si="4"/>
        <v>22.339246080255894</v>
      </c>
      <c r="J39" s="13">
        <f t="shared" si="1"/>
        <v>99152.743727215784</v>
      </c>
      <c r="K39" s="13">
        <f t="shared" si="2"/>
        <v>5189960.1481898734</v>
      </c>
      <c r="L39" s="20">
        <f t="shared" si="5"/>
        <v>52.339472995649594</v>
      </c>
    </row>
    <row r="40" spans="1:12" x14ac:dyDescent="0.2">
      <c r="A40" s="16">
        <v>31</v>
      </c>
      <c r="B40" s="47">
        <v>1</v>
      </c>
      <c r="C40" s="46">
        <v>4816</v>
      </c>
      <c r="D40" s="46">
        <v>4460</v>
      </c>
      <c r="E40" s="17">
        <v>0.79781420765027322</v>
      </c>
      <c r="F40" s="18">
        <f t="shared" si="3"/>
        <v>2.1561017680034498E-4</v>
      </c>
      <c r="G40" s="18">
        <f t="shared" si="0"/>
        <v>2.1560077804783507E-4</v>
      </c>
      <c r="H40" s="13">
        <f t="shared" si="6"/>
        <v>99137.240534580851</v>
      </c>
      <c r="I40" s="13">
        <f t="shared" si="4"/>
        <v>21.374066192771004</v>
      </c>
      <c r="J40" s="13">
        <f t="shared" si="1"/>
        <v>99132.919002071925</v>
      </c>
      <c r="K40" s="13">
        <f t="shared" si="2"/>
        <v>5090807.4044626579</v>
      </c>
      <c r="L40" s="20">
        <f t="shared" si="5"/>
        <v>51.351110612029721</v>
      </c>
    </row>
    <row r="41" spans="1:12" x14ac:dyDescent="0.2">
      <c r="A41" s="16">
        <v>32</v>
      </c>
      <c r="B41" s="47">
        <v>0</v>
      </c>
      <c r="C41" s="46">
        <v>4915</v>
      </c>
      <c r="D41" s="46">
        <v>4704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99115.866468388078</v>
      </c>
      <c r="I41" s="13">
        <f t="shared" si="4"/>
        <v>0</v>
      </c>
      <c r="J41" s="13">
        <f t="shared" si="1"/>
        <v>99115.866468388078</v>
      </c>
      <c r="K41" s="13">
        <f t="shared" si="2"/>
        <v>4991674.4854605859</v>
      </c>
      <c r="L41" s="20">
        <f t="shared" si="5"/>
        <v>50.362012292478177</v>
      </c>
    </row>
    <row r="42" spans="1:12" x14ac:dyDescent="0.2">
      <c r="A42" s="16">
        <v>33</v>
      </c>
      <c r="B42" s="47">
        <v>2</v>
      </c>
      <c r="C42" s="46">
        <v>5397</v>
      </c>
      <c r="D42" s="46">
        <v>4807</v>
      </c>
      <c r="E42" s="17">
        <v>0.68989071038251371</v>
      </c>
      <c r="F42" s="18">
        <f t="shared" si="3"/>
        <v>3.920031360250882E-4</v>
      </c>
      <c r="G42" s="18">
        <f t="shared" si="0"/>
        <v>3.9195548842098159E-4</v>
      </c>
      <c r="H42" s="13">
        <f t="shared" si="6"/>
        <v>99115.866468388078</v>
      </c>
      <c r="I42" s="13">
        <f t="shared" si="4"/>
        <v>38.849007851885844</v>
      </c>
      <c r="J42" s="13">
        <f t="shared" si="1"/>
        <v>99103.819030160797</v>
      </c>
      <c r="K42" s="13">
        <f t="shared" si="2"/>
        <v>4892558.6189921983</v>
      </c>
      <c r="L42" s="20">
        <f t="shared" si="5"/>
        <v>49.362012292478184</v>
      </c>
    </row>
    <row r="43" spans="1:12" x14ac:dyDescent="0.2">
      <c r="A43" s="16">
        <v>34</v>
      </c>
      <c r="B43" s="47">
        <v>1</v>
      </c>
      <c r="C43" s="46">
        <v>5721</v>
      </c>
      <c r="D43" s="46">
        <v>5330</v>
      </c>
      <c r="E43" s="17">
        <v>0.46174863387978143</v>
      </c>
      <c r="F43" s="18">
        <f t="shared" si="3"/>
        <v>1.8097909691430639E-4</v>
      </c>
      <c r="G43" s="18">
        <f t="shared" si="0"/>
        <v>1.8096146905113893E-4</v>
      </c>
      <c r="H43" s="13">
        <f t="shared" si="6"/>
        <v>99077.017460536197</v>
      </c>
      <c r="I43" s="13">
        <f t="shared" si="4"/>
        <v>17.929122628863972</v>
      </c>
      <c r="J43" s="13">
        <f t="shared" si="1"/>
        <v>99067.367085787875</v>
      </c>
      <c r="K43" s="13">
        <f t="shared" si="2"/>
        <v>4793454.7999620372</v>
      </c>
      <c r="L43" s="20">
        <f t="shared" si="5"/>
        <v>48.381097078051823</v>
      </c>
    </row>
    <row r="44" spans="1:12" x14ac:dyDescent="0.2">
      <c r="A44" s="16">
        <v>35</v>
      </c>
      <c r="B44" s="47">
        <v>2</v>
      </c>
      <c r="C44" s="46">
        <v>5840</v>
      </c>
      <c r="D44" s="46">
        <v>5613</v>
      </c>
      <c r="E44" s="17">
        <v>0.79234972677595628</v>
      </c>
      <c r="F44" s="18">
        <f t="shared" si="3"/>
        <v>3.4925347070636516E-4</v>
      </c>
      <c r="G44" s="18">
        <f t="shared" si="0"/>
        <v>3.4922814378085266E-4</v>
      </c>
      <c r="H44" s="13">
        <f t="shared" si="6"/>
        <v>99059.088337907335</v>
      </c>
      <c r="I44" s="13">
        <f t="shared" si="4"/>
        <v>34.594221544870891</v>
      </c>
      <c r="J44" s="13">
        <f t="shared" si="1"/>
        <v>99051.904838351562</v>
      </c>
      <c r="K44" s="13">
        <f t="shared" si="2"/>
        <v>4694387.4328762498</v>
      </c>
      <c r="L44" s="20">
        <f t="shared" si="5"/>
        <v>47.389770203243735</v>
      </c>
    </row>
    <row r="45" spans="1:12" x14ac:dyDescent="0.2">
      <c r="A45" s="16">
        <v>36</v>
      </c>
      <c r="B45" s="47">
        <v>1</v>
      </c>
      <c r="C45" s="46">
        <v>6281</v>
      </c>
      <c r="D45" s="46">
        <v>5700</v>
      </c>
      <c r="E45" s="17">
        <v>0.27595628415300544</v>
      </c>
      <c r="F45" s="18">
        <f t="shared" si="3"/>
        <v>1.6693097404223354E-4</v>
      </c>
      <c r="G45" s="18">
        <f t="shared" si="0"/>
        <v>1.6691080031448546E-4</v>
      </c>
      <c r="H45" s="13">
        <f t="shared" si="6"/>
        <v>99024.494116362461</v>
      </c>
      <c r="I45" s="13">
        <f t="shared" si="4"/>
        <v>16.528257563699114</v>
      </c>
      <c r="J45" s="13">
        <f t="shared" si="1"/>
        <v>99012.526935339571</v>
      </c>
      <c r="K45" s="13">
        <f t="shared" si="2"/>
        <v>4595335.5280378982</v>
      </c>
      <c r="L45" s="20">
        <f t="shared" si="5"/>
        <v>46.406049018922289</v>
      </c>
    </row>
    <row r="46" spans="1:12" x14ac:dyDescent="0.2">
      <c r="A46" s="16">
        <v>37</v>
      </c>
      <c r="B46" s="47">
        <v>5</v>
      </c>
      <c r="C46" s="46">
        <v>6377</v>
      </c>
      <c r="D46" s="46">
        <v>6145</v>
      </c>
      <c r="E46" s="17">
        <v>0.29453551912568304</v>
      </c>
      <c r="F46" s="18">
        <f t="shared" si="3"/>
        <v>7.9859447372624185E-4</v>
      </c>
      <c r="G46" s="18">
        <f t="shared" si="0"/>
        <v>7.9814481487183665E-4</v>
      </c>
      <c r="H46" s="13">
        <f t="shared" si="6"/>
        <v>99007.965858798765</v>
      </c>
      <c r="I46" s="13">
        <f t="shared" si="4"/>
        <v>79.022694581208071</v>
      </c>
      <c r="J46" s="13">
        <f t="shared" si="1"/>
        <v>98952.218154588743</v>
      </c>
      <c r="K46" s="13">
        <f t="shared" si="2"/>
        <v>4496323.0011025583</v>
      </c>
      <c r="L46" s="20">
        <f t="shared" si="5"/>
        <v>45.413749914981949</v>
      </c>
    </row>
    <row r="47" spans="1:12" x14ac:dyDescent="0.2">
      <c r="A47" s="16">
        <v>38</v>
      </c>
      <c r="B47" s="47">
        <v>2</v>
      </c>
      <c r="C47" s="46">
        <v>6504</v>
      </c>
      <c r="D47" s="46">
        <v>6211</v>
      </c>
      <c r="E47" s="17">
        <v>0.23360655737704919</v>
      </c>
      <c r="F47" s="18">
        <f t="shared" si="3"/>
        <v>3.1458906802988597E-4</v>
      </c>
      <c r="G47" s="18">
        <f t="shared" si="0"/>
        <v>3.1451323920278626E-4</v>
      </c>
      <c r="H47" s="13">
        <f t="shared" si="6"/>
        <v>98928.943164217562</v>
      </c>
      <c r="I47" s="13">
        <f t="shared" si="4"/>
        <v>31.114462365486403</v>
      </c>
      <c r="J47" s="13">
        <f t="shared" si="1"/>
        <v>98905.097244289922</v>
      </c>
      <c r="K47" s="13">
        <f t="shared" si="2"/>
        <v>4397370.7829479696</v>
      </c>
      <c r="L47" s="20">
        <f t="shared" si="5"/>
        <v>44.449790347487422</v>
      </c>
    </row>
    <row r="48" spans="1:12" x14ac:dyDescent="0.2">
      <c r="A48" s="16">
        <v>39</v>
      </c>
      <c r="B48" s="47">
        <v>1</v>
      </c>
      <c r="C48" s="46">
        <v>6790</v>
      </c>
      <c r="D48" s="46">
        <v>6367</v>
      </c>
      <c r="E48" s="17">
        <v>0.62295081967213117</v>
      </c>
      <c r="F48" s="18">
        <f t="shared" si="3"/>
        <v>1.5201033670289579E-4</v>
      </c>
      <c r="G48" s="18">
        <f t="shared" si="0"/>
        <v>1.5200162467310306E-4</v>
      </c>
      <c r="H48" s="13">
        <f t="shared" si="6"/>
        <v>98897.828701852079</v>
      </c>
      <c r="I48" s="13">
        <f t="shared" si="4"/>
        <v>15.032630639323759</v>
      </c>
      <c r="J48" s="13">
        <f t="shared" si="1"/>
        <v>98892.160660791342</v>
      </c>
      <c r="K48" s="13">
        <f t="shared" si="2"/>
        <v>4298465.6857036799</v>
      </c>
      <c r="L48" s="20">
        <f t="shared" si="5"/>
        <v>43.463701297854499</v>
      </c>
    </row>
    <row r="49" spans="1:12" x14ac:dyDescent="0.2">
      <c r="A49" s="16">
        <v>40</v>
      </c>
      <c r="B49" s="47">
        <v>6</v>
      </c>
      <c r="C49" s="46">
        <v>6702</v>
      </c>
      <c r="D49" s="46">
        <v>6688</v>
      </c>
      <c r="E49" s="17">
        <v>0.37477231329690347</v>
      </c>
      <c r="F49" s="18">
        <f t="shared" si="3"/>
        <v>8.9619118745332333E-4</v>
      </c>
      <c r="G49" s="18">
        <f t="shared" si="0"/>
        <v>8.9568931164481745E-4</v>
      </c>
      <c r="H49" s="13">
        <f t="shared" si="6"/>
        <v>98882.796071212753</v>
      </c>
      <c r="I49" s="13">
        <f t="shared" si="4"/>
        <v>88.568263546539413</v>
      </c>
      <c r="J49" s="13">
        <f t="shared" si="1"/>
        <v>98827.420740680245</v>
      </c>
      <c r="K49" s="13">
        <f t="shared" si="2"/>
        <v>4199573.5250428887</v>
      </c>
      <c r="L49" s="20">
        <f t="shared" si="5"/>
        <v>42.470214151493735</v>
      </c>
    </row>
    <row r="50" spans="1:12" x14ac:dyDescent="0.2">
      <c r="A50" s="16">
        <v>41</v>
      </c>
      <c r="B50" s="47">
        <v>5</v>
      </c>
      <c r="C50" s="46">
        <v>6544</v>
      </c>
      <c r="D50" s="46">
        <v>6595</v>
      </c>
      <c r="E50" s="17">
        <v>0.39890710382513661</v>
      </c>
      <c r="F50" s="18">
        <f t="shared" si="3"/>
        <v>7.6109292944668541E-4</v>
      </c>
      <c r="G50" s="18">
        <f t="shared" si="0"/>
        <v>7.6074489812461834E-4</v>
      </c>
      <c r="H50" s="13">
        <f t="shared" si="6"/>
        <v>98794.227807666219</v>
      </c>
      <c r="I50" s="13">
        <f t="shared" si="4"/>
        <v>75.157204768843371</v>
      </c>
      <c r="J50" s="13">
        <f t="shared" si="1"/>
        <v>98749.051345783315</v>
      </c>
      <c r="K50" s="13">
        <f t="shared" si="2"/>
        <v>4100746.1043022089</v>
      </c>
      <c r="L50" s="20">
        <f t="shared" si="5"/>
        <v>41.507952390554543</v>
      </c>
    </row>
    <row r="51" spans="1:12" x14ac:dyDescent="0.2">
      <c r="A51" s="16">
        <v>42</v>
      </c>
      <c r="B51" s="47">
        <v>4</v>
      </c>
      <c r="C51" s="46">
        <v>6080</v>
      </c>
      <c r="D51" s="46">
        <v>6478</v>
      </c>
      <c r="E51" s="17">
        <v>0.54098360655737698</v>
      </c>
      <c r="F51" s="18">
        <f t="shared" si="3"/>
        <v>6.3704411530498487E-4</v>
      </c>
      <c r="G51" s="18">
        <f t="shared" si="0"/>
        <v>6.3685788933811151E-4</v>
      </c>
      <c r="H51" s="13">
        <f t="shared" si="6"/>
        <v>98719.07060289738</v>
      </c>
      <c r="I51" s="13">
        <f t="shared" si="4"/>
        <v>62.870018941581236</v>
      </c>
      <c r="J51" s="13">
        <f t="shared" si="1"/>
        <v>98690.21223354715</v>
      </c>
      <c r="K51" s="13">
        <f t="shared" si="2"/>
        <v>4001997.0529564256</v>
      </c>
      <c r="L51" s="20">
        <f t="shared" si="5"/>
        <v>40.539249696288856</v>
      </c>
    </row>
    <row r="52" spans="1:12" x14ac:dyDescent="0.2">
      <c r="A52" s="16">
        <v>43</v>
      </c>
      <c r="B52" s="47">
        <v>4</v>
      </c>
      <c r="C52" s="46">
        <v>6073</v>
      </c>
      <c r="D52" s="46">
        <v>5975</v>
      </c>
      <c r="E52" s="17">
        <v>0.38046448087431695</v>
      </c>
      <c r="F52" s="18">
        <f t="shared" si="3"/>
        <v>6.6401062416998667E-4</v>
      </c>
      <c r="G52" s="18">
        <f t="shared" si="0"/>
        <v>6.6373757702234805E-4</v>
      </c>
      <c r="H52" s="13">
        <f t="shared" si="6"/>
        <v>98656.200583955797</v>
      </c>
      <c r="I52" s="13">
        <f t="shared" si="4"/>
        <v>65.48182753382558</v>
      </c>
      <c r="J52" s="13">
        <f t="shared" si="1"/>
        <v>98615.632265941342</v>
      </c>
      <c r="K52" s="13">
        <f t="shared" si="2"/>
        <v>3903306.8407228785</v>
      </c>
      <c r="L52" s="20">
        <f t="shared" si="5"/>
        <v>39.564739140761752</v>
      </c>
    </row>
    <row r="53" spans="1:12" x14ac:dyDescent="0.2">
      <c r="A53" s="16">
        <v>44</v>
      </c>
      <c r="B53" s="47">
        <v>9</v>
      </c>
      <c r="C53" s="46">
        <v>5791</v>
      </c>
      <c r="D53" s="46">
        <v>5985</v>
      </c>
      <c r="E53" s="17">
        <v>0.50151791135397694</v>
      </c>
      <c r="F53" s="18">
        <f t="shared" si="3"/>
        <v>1.5285326086956522E-3</v>
      </c>
      <c r="G53" s="18">
        <f t="shared" si="0"/>
        <v>1.5273688359260891E-3</v>
      </c>
      <c r="H53" s="13">
        <f t="shared" si="6"/>
        <v>98590.718756421978</v>
      </c>
      <c r="I53" s="13">
        <f t="shared" si="4"/>
        <v>150.58439134011266</v>
      </c>
      <c r="J53" s="13">
        <f t="shared" si="1"/>
        <v>98515.655134509259</v>
      </c>
      <c r="K53" s="13">
        <f t="shared" si="2"/>
        <v>3804691.2084569372</v>
      </c>
      <c r="L53" s="20">
        <f t="shared" si="5"/>
        <v>38.590764490284315</v>
      </c>
    </row>
    <row r="54" spans="1:12" x14ac:dyDescent="0.2">
      <c r="A54" s="16">
        <v>45</v>
      </c>
      <c r="B54" s="47">
        <v>4</v>
      </c>
      <c r="C54" s="46">
        <v>5438</v>
      </c>
      <c r="D54" s="46">
        <v>5705</v>
      </c>
      <c r="E54" s="17">
        <v>0.50546448087431695</v>
      </c>
      <c r="F54" s="18">
        <f t="shared" si="3"/>
        <v>7.1793951359597956E-4</v>
      </c>
      <c r="G54" s="18">
        <f t="shared" si="0"/>
        <v>7.1768470208976654E-4</v>
      </c>
      <c r="H54" s="13">
        <f t="shared" si="6"/>
        <v>98440.13436508186</v>
      </c>
      <c r="I54" s="13">
        <f t="shared" si="4"/>
        <v>70.648978505480358</v>
      </c>
      <c r="J54" s="13">
        <f t="shared" si="1"/>
        <v>98405.195935820942</v>
      </c>
      <c r="K54" s="13">
        <f t="shared" si="2"/>
        <v>3706175.5533224279</v>
      </c>
      <c r="L54" s="20">
        <f t="shared" si="5"/>
        <v>37.649029811128152</v>
      </c>
    </row>
    <row r="55" spans="1:12" x14ac:dyDescent="0.2">
      <c r="A55" s="16">
        <v>46</v>
      </c>
      <c r="B55" s="47">
        <v>11</v>
      </c>
      <c r="C55" s="46">
        <v>5474</v>
      </c>
      <c r="D55" s="46">
        <v>5391</v>
      </c>
      <c r="E55" s="17">
        <v>0.6609538002980625</v>
      </c>
      <c r="F55" s="18">
        <f t="shared" si="3"/>
        <v>2.0248504371836169E-3</v>
      </c>
      <c r="G55" s="18">
        <f t="shared" si="0"/>
        <v>2.0234612948946051E-3</v>
      </c>
      <c r="H55" s="13">
        <f t="shared" si="6"/>
        <v>98369.485386576373</v>
      </c>
      <c r="I55" s="13">
        <f t="shared" si="4"/>
        <v>199.04684627843776</v>
      </c>
      <c r="J55" s="13">
        <f t="shared" si="1"/>
        <v>98301.999309783016</v>
      </c>
      <c r="K55" s="13">
        <f t="shared" si="2"/>
        <v>3607770.3573866067</v>
      </c>
      <c r="L55" s="20">
        <f t="shared" si="5"/>
        <v>36.67570632507271</v>
      </c>
    </row>
    <row r="56" spans="1:12" x14ac:dyDescent="0.2">
      <c r="A56" s="16">
        <v>47</v>
      </c>
      <c r="B56" s="47">
        <v>7</v>
      </c>
      <c r="C56" s="46">
        <v>5387</v>
      </c>
      <c r="D56" s="46">
        <v>5367</v>
      </c>
      <c r="E56" s="17">
        <v>0.48243559718969559</v>
      </c>
      <c r="F56" s="18">
        <f t="shared" si="3"/>
        <v>1.3018411753766041E-3</v>
      </c>
      <c r="G56" s="18">
        <f t="shared" si="0"/>
        <v>1.3009646027944842E-3</v>
      </c>
      <c r="H56" s="13">
        <f t="shared" si="6"/>
        <v>98170.438540297939</v>
      </c>
      <c r="I56" s="13">
        <f t="shared" si="4"/>
        <v>127.71626558173902</v>
      </c>
      <c r="J56" s="13">
        <f t="shared" si="1"/>
        <v>98104.337147572965</v>
      </c>
      <c r="K56" s="13">
        <f t="shared" si="2"/>
        <v>3509468.3580768239</v>
      </c>
      <c r="L56" s="20">
        <f t="shared" si="5"/>
        <v>35.748728540478339</v>
      </c>
    </row>
    <row r="57" spans="1:12" x14ac:dyDescent="0.2">
      <c r="A57" s="16">
        <v>48</v>
      </c>
      <c r="B57" s="47">
        <v>11</v>
      </c>
      <c r="C57" s="46">
        <v>5283</v>
      </c>
      <c r="D57" s="46">
        <v>5315</v>
      </c>
      <c r="E57" s="17">
        <v>0.51167411823149533</v>
      </c>
      <c r="F57" s="18">
        <f t="shared" si="3"/>
        <v>2.0758633704472543E-3</v>
      </c>
      <c r="G57" s="18">
        <f t="shared" si="0"/>
        <v>2.0737612032553829E-3</v>
      </c>
      <c r="H57" s="13">
        <f t="shared" si="6"/>
        <v>98042.722274716201</v>
      </c>
      <c r="I57" s="13">
        <f t="shared" si="4"/>
        <v>203.3171937148488</v>
      </c>
      <c r="J57" s="13">
        <f t="shared" si="1"/>
        <v>97943.437226816706</v>
      </c>
      <c r="K57" s="13">
        <f t="shared" si="2"/>
        <v>3411364.0209292509</v>
      </c>
      <c r="L57" s="20">
        <f t="shared" si="5"/>
        <v>34.794668505537736</v>
      </c>
    </row>
    <row r="58" spans="1:12" x14ac:dyDescent="0.2">
      <c r="A58" s="16">
        <v>49</v>
      </c>
      <c r="B58" s="47">
        <v>4</v>
      </c>
      <c r="C58" s="46">
        <v>4859</v>
      </c>
      <c r="D58" s="46">
        <v>5207</v>
      </c>
      <c r="E58" s="17">
        <v>0.52868852459016391</v>
      </c>
      <c r="F58" s="18">
        <f t="shared" si="3"/>
        <v>7.947546195112259E-4</v>
      </c>
      <c r="G58" s="18">
        <f t="shared" si="0"/>
        <v>7.9445703420072411E-4</v>
      </c>
      <c r="H58" s="13">
        <f t="shared" si="6"/>
        <v>97839.405081001358</v>
      </c>
      <c r="I58" s="13">
        <f t="shared" si="4"/>
        <v>77.72920358861559</v>
      </c>
      <c r="J58" s="13">
        <f t="shared" si="1"/>
        <v>97802.770415375577</v>
      </c>
      <c r="K58" s="13">
        <f t="shared" si="2"/>
        <v>3313420.5837024343</v>
      </c>
      <c r="L58" s="20">
        <f t="shared" si="5"/>
        <v>33.865910989128047</v>
      </c>
    </row>
    <row r="59" spans="1:12" x14ac:dyDescent="0.2">
      <c r="A59" s="16">
        <v>50</v>
      </c>
      <c r="B59" s="47">
        <v>11</v>
      </c>
      <c r="C59" s="46">
        <v>4794</v>
      </c>
      <c r="D59" s="46">
        <v>4780</v>
      </c>
      <c r="E59" s="17">
        <v>0.70019870839542964</v>
      </c>
      <c r="F59" s="18">
        <f t="shared" si="3"/>
        <v>2.2978901190724879E-3</v>
      </c>
      <c r="G59" s="18">
        <f t="shared" si="0"/>
        <v>2.2963081684347175E-3</v>
      </c>
      <c r="H59" s="13">
        <f t="shared" si="6"/>
        <v>97761.675877412737</v>
      </c>
      <c r="I59" s="13">
        <f t="shared" si="4"/>
        <v>224.49093487717016</v>
      </c>
      <c r="J59" s="13">
        <f t="shared" si="1"/>
        <v>97694.373205183045</v>
      </c>
      <c r="K59" s="13">
        <f t="shared" si="2"/>
        <v>3215617.8132870588</v>
      </c>
      <c r="L59" s="20">
        <f t="shared" si="5"/>
        <v>32.892417037932638</v>
      </c>
    </row>
    <row r="60" spans="1:12" x14ac:dyDescent="0.2">
      <c r="A60" s="16">
        <v>51</v>
      </c>
      <c r="B60" s="47">
        <v>12</v>
      </c>
      <c r="C60" s="46">
        <v>4655</v>
      </c>
      <c r="D60" s="46">
        <v>4744</v>
      </c>
      <c r="E60" s="17">
        <v>0.50933515482695813</v>
      </c>
      <c r="F60" s="18">
        <f t="shared" si="3"/>
        <v>2.5534631343759975E-3</v>
      </c>
      <c r="G60" s="18">
        <f t="shared" si="0"/>
        <v>2.5502679174902389E-3</v>
      </c>
      <c r="H60" s="13">
        <f t="shared" si="6"/>
        <v>97537.184942535561</v>
      </c>
      <c r="I60" s="13">
        <f t="shared" si="4"/>
        <v>248.74595352126045</v>
      </c>
      <c r="J60" s="13">
        <f t="shared" si="1"/>
        <v>97415.13404776364</v>
      </c>
      <c r="K60" s="13">
        <f t="shared" si="2"/>
        <v>3117923.4400818758</v>
      </c>
      <c r="L60" s="20">
        <f t="shared" si="5"/>
        <v>31.966510433111367</v>
      </c>
    </row>
    <row r="61" spans="1:12" x14ac:dyDescent="0.2">
      <c r="A61" s="16">
        <v>52</v>
      </c>
      <c r="B61" s="47">
        <v>16</v>
      </c>
      <c r="C61" s="46">
        <v>4567</v>
      </c>
      <c r="D61" s="46">
        <v>4596</v>
      </c>
      <c r="E61" s="17">
        <v>0.48668032786885251</v>
      </c>
      <c r="F61" s="18">
        <f t="shared" si="3"/>
        <v>3.4923060133144166E-3</v>
      </c>
      <c r="G61" s="18">
        <f t="shared" si="0"/>
        <v>3.4860566662797241E-3</v>
      </c>
      <c r="H61" s="13">
        <f t="shared" si="6"/>
        <v>97288.438989014307</v>
      </c>
      <c r="I61" s="13">
        <f t="shared" si="4"/>
        <v>339.15301128960152</v>
      </c>
      <c r="J61" s="13">
        <f t="shared" si="1"/>
        <v>97114.345076456841</v>
      </c>
      <c r="K61" s="13">
        <f t="shared" si="2"/>
        <v>3020508.3060341123</v>
      </c>
      <c r="L61" s="20">
        <f t="shared" si="5"/>
        <v>31.046939774367072</v>
      </c>
    </row>
    <row r="62" spans="1:12" x14ac:dyDescent="0.2">
      <c r="A62" s="16">
        <v>53</v>
      </c>
      <c r="B62" s="47">
        <v>23</v>
      </c>
      <c r="C62" s="46">
        <v>4401</v>
      </c>
      <c r="D62" s="46">
        <v>4510</v>
      </c>
      <c r="E62" s="17">
        <v>0.48360655737704927</v>
      </c>
      <c r="F62" s="18">
        <f t="shared" si="3"/>
        <v>5.1621591291661989E-3</v>
      </c>
      <c r="G62" s="18">
        <f t="shared" si="0"/>
        <v>5.1484349198194553E-3</v>
      </c>
      <c r="H62" s="13">
        <f t="shared" si="6"/>
        <v>96949.285977724707</v>
      </c>
      <c r="I62" s="13">
        <f t="shared" si="4"/>
        <v>499.13708937928055</v>
      </c>
      <c r="J62" s="13">
        <f t="shared" si="1"/>
        <v>96691.534857799343</v>
      </c>
      <c r="K62" s="13">
        <f t="shared" si="2"/>
        <v>2923393.9609576557</v>
      </c>
      <c r="L62" s="20">
        <f t="shared" si="5"/>
        <v>30.15384725607305</v>
      </c>
    </row>
    <row r="63" spans="1:12" x14ac:dyDescent="0.2">
      <c r="A63" s="16">
        <v>54</v>
      </c>
      <c r="B63" s="47">
        <v>13</v>
      </c>
      <c r="C63" s="46">
        <v>4225</v>
      </c>
      <c r="D63" s="46">
        <v>4290</v>
      </c>
      <c r="E63" s="17">
        <v>0.47667087011349313</v>
      </c>
      <c r="F63" s="18">
        <f t="shared" si="3"/>
        <v>3.0534351145038168E-3</v>
      </c>
      <c r="G63" s="18">
        <f t="shared" si="0"/>
        <v>3.0485636575075204E-3</v>
      </c>
      <c r="H63" s="13">
        <f t="shared" si="6"/>
        <v>96450.148888345429</v>
      </c>
      <c r="I63" s="13">
        <f t="shared" si="4"/>
        <v>294.03441866219924</v>
      </c>
      <c r="J63" s="13">
        <f t="shared" si="1"/>
        <v>96296.272111870261</v>
      </c>
      <c r="K63" s="13">
        <f t="shared" si="2"/>
        <v>2826702.4260998564</v>
      </c>
      <c r="L63" s="20">
        <f t="shared" si="5"/>
        <v>29.307393080047607</v>
      </c>
    </row>
    <row r="64" spans="1:12" x14ac:dyDescent="0.2">
      <c r="A64" s="16">
        <v>55</v>
      </c>
      <c r="B64" s="47">
        <v>20</v>
      </c>
      <c r="C64" s="46">
        <v>4175</v>
      </c>
      <c r="D64" s="46">
        <v>4153</v>
      </c>
      <c r="E64" s="17">
        <v>0.55122950819672123</v>
      </c>
      <c r="F64" s="18">
        <f t="shared" si="3"/>
        <v>4.8030739673390974E-3</v>
      </c>
      <c r="G64" s="18">
        <f t="shared" si="0"/>
        <v>4.7927433152034071E-3</v>
      </c>
      <c r="H64" s="13">
        <f t="shared" si="6"/>
        <v>96156.114469683234</v>
      </c>
      <c r="I64" s="13">
        <f t="shared" si="4"/>
        <v>460.85157484050791</v>
      </c>
      <c r="J64" s="13">
        <f t="shared" si="1"/>
        <v>95949.297881793755</v>
      </c>
      <c r="K64" s="13">
        <f t="shared" si="2"/>
        <v>2730406.153987986</v>
      </c>
      <c r="L64" s="20">
        <f t="shared" si="5"/>
        <v>28.395554136589489</v>
      </c>
    </row>
    <row r="65" spans="1:12" x14ac:dyDescent="0.2">
      <c r="A65" s="16">
        <v>56</v>
      </c>
      <c r="B65" s="47">
        <v>20</v>
      </c>
      <c r="C65" s="46">
        <v>4058</v>
      </c>
      <c r="D65" s="46">
        <v>4070</v>
      </c>
      <c r="E65" s="17">
        <v>0.60382513661202175</v>
      </c>
      <c r="F65" s="18">
        <f t="shared" si="3"/>
        <v>4.921259842519685E-3</v>
      </c>
      <c r="G65" s="18">
        <f t="shared" si="0"/>
        <v>4.9116836338943745E-3</v>
      </c>
      <c r="H65" s="13">
        <f t="shared" si="6"/>
        <v>95695.26289484273</v>
      </c>
      <c r="I65" s="13">
        <f t="shared" si="4"/>
        <v>470.02485660181867</v>
      </c>
      <c r="J65" s="13">
        <f t="shared" si="1"/>
        <v>95509.050861489552</v>
      </c>
      <c r="K65" s="13">
        <f t="shared" si="2"/>
        <v>2634456.8561061923</v>
      </c>
      <c r="L65" s="20">
        <f t="shared" si="5"/>
        <v>27.529647512449337</v>
      </c>
    </row>
    <row r="66" spans="1:12" x14ac:dyDescent="0.2">
      <c r="A66" s="16">
        <v>57</v>
      </c>
      <c r="B66" s="47">
        <v>22</v>
      </c>
      <c r="C66" s="46">
        <v>4056</v>
      </c>
      <c r="D66" s="46">
        <v>4026</v>
      </c>
      <c r="E66" s="17">
        <v>0.47776949826130166</v>
      </c>
      <c r="F66" s="18">
        <f t="shared" si="3"/>
        <v>5.4441969809453103E-3</v>
      </c>
      <c r="G66" s="18">
        <f t="shared" si="0"/>
        <v>5.4287623271402378E-3</v>
      </c>
      <c r="H66" s="13">
        <f t="shared" si="6"/>
        <v>95225.238038240917</v>
      </c>
      <c r="I66" s="13">
        <f t="shared" si="4"/>
        <v>516.95518485496382</v>
      </c>
      <c r="J66" s="13">
        <f t="shared" si="1"/>
        <v>94955.268272677698</v>
      </c>
      <c r="K66" s="13">
        <f t="shared" si="2"/>
        <v>2538947.8052447028</v>
      </c>
      <c r="L66" s="20">
        <f t="shared" si="5"/>
        <v>26.662551415467213</v>
      </c>
    </row>
    <row r="67" spans="1:12" x14ac:dyDescent="0.2">
      <c r="A67" s="16">
        <v>58</v>
      </c>
      <c r="B67" s="47">
        <v>22</v>
      </c>
      <c r="C67" s="46">
        <v>4124</v>
      </c>
      <c r="D67" s="46">
        <v>3977</v>
      </c>
      <c r="E67" s="17">
        <v>0.51005961251862886</v>
      </c>
      <c r="F67" s="18">
        <f t="shared" si="3"/>
        <v>5.431428218738427E-3</v>
      </c>
      <c r="G67" s="18">
        <f t="shared" si="0"/>
        <v>5.4170131348440691E-3</v>
      </c>
      <c r="H67" s="13">
        <f t="shared" si="6"/>
        <v>94708.282853385957</v>
      </c>
      <c r="I67" s="13">
        <f t="shared" si="4"/>
        <v>513.03601219531902</v>
      </c>
      <c r="J67" s="13">
        <f t="shared" si="1"/>
        <v>94456.925790779089</v>
      </c>
      <c r="K67" s="13">
        <f t="shared" si="2"/>
        <v>2443992.5369720249</v>
      </c>
      <c r="L67" s="20">
        <f t="shared" si="5"/>
        <v>25.805478289110894</v>
      </c>
    </row>
    <row r="68" spans="1:12" x14ac:dyDescent="0.2">
      <c r="A68" s="16">
        <v>59</v>
      </c>
      <c r="B68" s="47">
        <v>20</v>
      </c>
      <c r="C68" s="46">
        <v>3661</v>
      </c>
      <c r="D68" s="46">
        <v>4068</v>
      </c>
      <c r="E68" s="17">
        <v>0.52827868852459015</v>
      </c>
      <c r="F68" s="18">
        <f t="shared" si="3"/>
        <v>5.1753137533962993E-3</v>
      </c>
      <c r="G68" s="18">
        <f t="shared" si="0"/>
        <v>5.1627099995768264E-3</v>
      </c>
      <c r="H68" s="13">
        <f t="shared" si="6"/>
        <v>94195.246841190645</v>
      </c>
      <c r="I68" s="13">
        <f t="shared" si="4"/>
        <v>486.30274277962241</v>
      </c>
      <c r="J68" s="13">
        <f t="shared" si="1"/>
        <v>93965.847473592556</v>
      </c>
      <c r="K68" s="13">
        <f t="shared" si="2"/>
        <v>2349535.6111812457</v>
      </c>
      <c r="L68" s="20">
        <f t="shared" si="5"/>
        <v>24.943250216674596</v>
      </c>
    </row>
    <row r="69" spans="1:12" x14ac:dyDescent="0.2">
      <c r="A69" s="16">
        <v>60</v>
      </c>
      <c r="B69" s="47">
        <v>25</v>
      </c>
      <c r="C69" s="46">
        <v>3714</v>
      </c>
      <c r="D69" s="46">
        <v>3623</v>
      </c>
      <c r="E69" s="17">
        <v>0.61431693989071035</v>
      </c>
      <c r="F69" s="18">
        <f t="shared" si="3"/>
        <v>6.8147744309663347E-3</v>
      </c>
      <c r="G69" s="18">
        <f t="shared" si="0"/>
        <v>6.7969098202347337E-3</v>
      </c>
      <c r="H69" s="13">
        <f t="shared" si="6"/>
        <v>93708.944098411026</v>
      </c>
      <c r="I69" s="13">
        <f t="shared" si="4"/>
        <v>636.93124238631765</v>
      </c>
      <c r="J69" s="13">
        <f t="shared" si="1"/>
        <v>93463.290507768266</v>
      </c>
      <c r="K69" s="13">
        <f t="shared" si="2"/>
        <v>2255569.7637076532</v>
      </c>
      <c r="L69" s="20">
        <f t="shared" si="5"/>
        <v>24.069951757634836</v>
      </c>
    </row>
    <row r="70" spans="1:12" x14ac:dyDescent="0.2">
      <c r="A70" s="16">
        <v>61</v>
      </c>
      <c r="B70" s="47">
        <v>26</v>
      </c>
      <c r="C70" s="46">
        <v>3452</v>
      </c>
      <c r="D70" s="46">
        <v>3644</v>
      </c>
      <c r="E70" s="17">
        <v>0.33638083228247151</v>
      </c>
      <c r="F70" s="18">
        <f t="shared" si="3"/>
        <v>7.328072153325817E-3</v>
      </c>
      <c r="G70" s="18">
        <f t="shared" si="0"/>
        <v>7.2926078430020158E-3</v>
      </c>
      <c r="H70" s="13">
        <f t="shared" si="6"/>
        <v>93072.01285602471</v>
      </c>
      <c r="I70" s="13">
        <f t="shared" si="4"/>
        <v>678.73769091783026</v>
      </c>
      <c r="J70" s="13">
        <f t="shared" si="1"/>
        <v>92621.589514479303</v>
      </c>
      <c r="K70" s="13">
        <f t="shared" si="2"/>
        <v>2162106.4731998849</v>
      </c>
      <c r="L70" s="20">
        <f t="shared" si="5"/>
        <v>23.230468610843285</v>
      </c>
    </row>
    <row r="71" spans="1:12" x14ac:dyDescent="0.2">
      <c r="A71" s="16">
        <v>62</v>
      </c>
      <c r="B71" s="47">
        <v>21</v>
      </c>
      <c r="C71" s="46">
        <v>3507</v>
      </c>
      <c r="D71" s="46">
        <v>3398</v>
      </c>
      <c r="E71" s="17">
        <v>0.4506895654436639</v>
      </c>
      <c r="F71" s="18">
        <f t="shared" si="3"/>
        <v>6.0825488776249095E-3</v>
      </c>
      <c r="G71" s="18">
        <f t="shared" si="0"/>
        <v>6.0622934967192151E-3</v>
      </c>
      <c r="H71" s="13">
        <f t="shared" si="6"/>
        <v>92393.275165106883</v>
      </c>
      <c r="I71" s="13">
        <f t="shared" si="4"/>
        <v>560.11515117401643</v>
      </c>
      <c r="J71" s="13">
        <f t="shared" si="1"/>
        <v>92085.598068013889</v>
      </c>
      <c r="K71" s="13">
        <f t="shared" si="2"/>
        <v>2069484.8836854054</v>
      </c>
      <c r="L71" s="20">
        <f t="shared" si="5"/>
        <v>22.39865271565743</v>
      </c>
    </row>
    <row r="72" spans="1:12" x14ac:dyDescent="0.2">
      <c r="A72" s="16">
        <v>63</v>
      </c>
      <c r="B72" s="47">
        <v>32</v>
      </c>
      <c r="C72" s="46">
        <v>3283</v>
      </c>
      <c r="D72" s="46">
        <v>3448</v>
      </c>
      <c r="E72" s="17">
        <v>0.51451502732240428</v>
      </c>
      <c r="F72" s="18">
        <f t="shared" si="3"/>
        <v>9.5082454315852036E-3</v>
      </c>
      <c r="G72" s="18">
        <f t="shared" si="0"/>
        <v>9.4645559974108236E-3</v>
      </c>
      <c r="H72" s="13">
        <f t="shared" si="6"/>
        <v>91833.160013932866</v>
      </c>
      <c r="I72" s="13">
        <f t="shared" si="4"/>
        <v>869.16008537105608</v>
      </c>
      <c r="J72" s="13">
        <f t="shared" si="1"/>
        <v>91411.195853634039</v>
      </c>
      <c r="K72" s="13">
        <f t="shared" si="2"/>
        <v>1977399.2856173916</v>
      </c>
      <c r="L72" s="20">
        <f t="shared" si="5"/>
        <v>21.532519248138492</v>
      </c>
    </row>
    <row r="73" spans="1:12" x14ac:dyDescent="0.2">
      <c r="A73" s="16">
        <v>64</v>
      </c>
      <c r="B73" s="47">
        <v>30</v>
      </c>
      <c r="C73" s="46">
        <v>3040</v>
      </c>
      <c r="D73" s="46">
        <v>3212</v>
      </c>
      <c r="E73" s="17">
        <v>0.47094717668488162</v>
      </c>
      <c r="F73" s="18">
        <f t="shared" si="3"/>
        <v>9.5969289827255271E-3</v>
      </c>
      <c r="G73" s="18">
        <f t="shared" ref="G73:G108" si="7">F73/((1+(1-E73)*F73))</f>
        <v>9.5484488118790338E-3</v>
      </c>
      <c r="H73" s="13">
        <f t="shared" si="6"/>
        <v>90963.999928561811</v>
      </c>
      <c r="I73" s="13">
        <f t="shared" si="4"/>
        <v>868.56509704164057</v>
      </c>
      <c r="J73" s="13">
        <f t="shared" ref="J73:J108" si="8">H74+I73*E73</f>
        <v>90504.483111738955</v>
      </c>
      <c r="K73" s="13">
        <f t="shared" ref="K73:K97" si="9">K74+J73</f>
        <v>1885988.0897637575</v>
      </c>
      <c r="L73" s="20">
        <f t="shared" si="5"/>
        <v>20.733346062672158</v>
      </c>
    </row>
    <row r="74" spans="1:12" x14ac:dyDescent="0.2">
      <c r="A74" s="16">
        <v>65</v>
      </c>
      <c r="B74" s="47">
        <v>25</v>
      </c>
      <c r="C74" s="46">
        <v>2999</v>
      </c>
      <c r="D74" s="46">
        <v>3019</v>
      </c>
      <c r="E74" s="17">
        <v>0.53890710382513674</v>
      </c>
      <c r="F74" s="18">
        <f t="shared" ref="F74:F108" si="10">B74/((C74+D74)/2)</f>
        <v>8.3084081090063142E-3</v>
      </c>
      <c r="G74" s="18">
        <f t="shared" si="7"/>
        <v>8.2767005001298036E-3</v>
      </c>
      <c r="H74" s="13">
        <f t="shared" si="6"/>
        <v>90095.434831520164</v>
      </c>
      <c r="I74" s="13">
        <f t="shared" ref="I74:I108" si="11">H74*G74</f>
        <v>745.69293052945511</v>
      </c>
      <c r="J74" s="13">
        <f t="shared" si="8"/>
        <v>89751.601118525214</v>
      </c>
      <c r="K74" s="13">
        <f t="shared" si="9"/>
        <v>1795483.6066520186</v>
      </c>
      <c r="L74" s="20">
        <f t="shared" ref="L74:L108" si="12">K74/H74</f>
        <v>19.92868573207511</v>
      </c>
    </row>
    <row r="75" spans="1:12" x14ac:dyDescent="0.2">
      <c r="A75" s="16">
        <v>66</v>
      </c>
      <c r="B75" s="47">
        <v>30</v>
      </c>
      <c r="C75" s="46">
        <v>2976</v>
      </c>
      <c r="D75" s="46">
        <v>2951</v>
      </c>
      <c r="E75" s="17">
        <v>0.47877959927140257</v>
      </c>
      <c r="F75" s="18">
        <f t="shared" si="10"/>
        <v>1.0123165176311793E-2</v>
      </c>
      <c r="G75" s="18">
        <f t="shared" si="7"/>
        <v>1.0070031659152356E-2</v>
      </c>
      <c r="H75" s="13">
        <f t="shared" ref="H75:H108" si="13">H74-I74</f>
        <v>89349.741900990703</v>
      </c>
      <c r="I75" s="13">
        <f t="shared" si="11"/>
        <v>899.75472968006818</v>
      </c>
      <c r="J75" s="13">
        <f t="shared" si="8"/>
        <v>88880.771380229417</v>
      </c>
      <c r="K75" s="13">
        <f t="shared" si="9"/>
        <v>1705732.0055334934</v>
      </c>
      <c r="L75" s="20">
        <f t="shared" si="12"/>
        <v>19.090508480971675</v>
      </c>
    </row>
    <row r="76" spans="1:12" x14ac:dyDescent="0.2">
      <c r="A76" s="16">
        <v>67</v>
      </c>
      <c r="B76" s="47">
        <v>32</v>
      </c>
      <c r="C76" s="46">
        <v>3100</v>
      </c>
      <c r="D76" s="46">
        <v>2924</v>
      </c>
      <c r="E76" s="17">
        <v>0.47532445355191255</v>
      </c>
      <c r="F76" s="18">
        <f t="shared" si="10"/>
        <v>1.0624169986719787E-2</v>
      </c>
      <c r="G76" s="18">
        <f t="shared" si="7"/>
        <v>1.0565276576244184E-2</v>
      </c>
      <c r="H76" s="13">
        <f t="shared" si="13"/>
        <v>88449.98717131064</v>
      </c>
      <c r="I76" s="13">
        <f t="shared" si="11"/>
        <v>934.49857763014688</v>
      </c>
      <c r="J76" s="13">
        <f t="shared" si="8"/>
        <v>87959.678619437589</v>
      </c>
      <c r="K76" s="13">
        <f t="shared" si="9"/>
        <v>1616851.234153264</v>
      </c>
      <c r="L76" s="20">
        <f t="shared" si="12"/>
        <v>18.279835711244747</v>
      </c>
    </row>
    <row r="77" spans="1:12" x14ac:dyDescent="0.2">
      <c r="A77" s="16">
        <v>68</v>
      </c>
      <c r="B77" s="47">
        <v>34</v>
      </c>
      <c r="C77" s="46">
        <v>2503</v>
      </c>
      <c r="D77" s="46">
        <v>3048</v>
      </c>
      <c r="E77" s="17">
        <v>0.43000642880102863</v>
      </c>
      <c r="F77" s="18">
        <f t="shared" si="10"/>
        <v>1.2250045036930283E-2</v>
      </c>
      <c r="G77" s="18">
        <f t="shared" si="7"/>
        <v>1.2165102852014713E-2</v>
      </c>
      <c r="H77" s="13">
        <f t="shared" si="13"/>
        <v>87515.488593680493</v>
      </c>
      <c r="I77" s="13">
        <f t="shared" si="11"/>
        <v>1064.6349198864436</v>
      </c>
      <c r="J77" s="13">
        <f t="shared" si="8"/>
        <v>86908.653533671284</v>
      </c>
      <c r="K77" s="13">
        <f t="shared" si="9"/>
        <v>1528891.5555338264</v>
      </c>
      <c r="L77" s="20">
        <f t="shared" si="12"/>
        <v>17.46995394874854</v>
      </c>
    </row>
    <row r="78" spans="1:12" x14ac:dyDescent="0.2">
      <c r="A78" s="16">
        <v>69</v>
      </c>
      <c r="B78" s="47">
        <v>31</v>
      </c>
      <c r="C78" s="46">
        <v>2280</v>
      </c>
      <c r="D78" s="46">
        <v>2460</v>
      </c>
      <c r="E78" s="17">
        <v>0.44747047417592106</v>
      </c>
      <c r="F78" s="18">
        <f t="shared" si="10"/>
        <v>1.3080168776371307E-2</v>
      </c>
      <c r="G78" s="18">
        <f t="shared" si="7"/>
        <v>1.2986314352132166E-2</v>
      </c>
      <c r="H78" s="13">
        <f t="shared" si="13"/>
        <v>86450.853673794045</v>
      </c>
      <c r="I78" s="13">
        <f t="shared" si="11"/>
        <v>1122.6779618180694</v>
      </c>
      <c r="J78" s="13">
        <f t="shared" si="8"/>
        <v>85830.540951897565</v>
      </c>
      <c r="K78" s="13">
        <f t="shared" si="9"/>
        <v>1441982.9020001551</v>
      </c>
      <c r="L78" s="20">
        <f t="shared" si="12"/>
        <v>16.679799455089302</v>
      </c>
    </row>
    <row r="79" spans="1:12" x14ac:dyDescent="0.2">
      <c r="A79" s="16">
        <v>70</v>
      </c>
      <c r="B79" s="47">
        <v>29</v>
      </c>
      <c r="C79" s="46">
        <v>2301</v>
      </c>
      <c r="D79" s="46">
        <v>2235</v>
      </c>
      <c r="E79" s="17">
        <v>0.47851893725268507</v>
      </c>
      <c r="F79" s="18">
        <f t="shared" si="10"/>
        <v>1.2786596119929453E-2</v>
      </c>
      <c r="G79" s="18">
        <f t="shared" si="7"/>
        <v>1.2701900258848786E-2</v>
      </c>
      <c r="H79" s="13">
        <f t="shared" si="13"/>
        <v>85328.175711975971</v>
      </c>
      <c r="I79" s="13">
        <f t="shared" si="11"/>
        <v>1083.8299771630423</v>
      </c>
      <c r="J79" s="13">
        <f t="shared" si="8"/>
        <v>84762.978903647585</v>
      </c>
      <c r="K79" s="13">
        <f t="shared" si="9"/>
        <v>1356152.3610482574</v>
      </c>
      <c r="L79" s="20">
        <f t="shared" si="12"/>
        <v>15.893371090294139</v>
      </c>
    </row>
    <row r="80" spans="1:12" x14ac:dyDescent="0.2">
      <c r="A80" s="16">
        <v>71</v>
      </c>
      <c r="B80" s="47">
        <v>42</v>
      </c>
      <c r="C80" s="46">
        <v>2124</v>
      </c>
      <c r="D80" s="46">
        <v>2264</v>
      </c>
      <c r="E80" s="17">
        <v>0.44255789747593022</v>
      </c>
      <c r="F80" s="18">
        <f t="shared" si="10"/>
        <v>1.9143117593436645E-2</v>
      </c>
      <c r="G80" s="18">
        <f t="shared" si="7"/>
        <v>1.8940994833490023E-2</v>
      </c>
      <c r="H80" s="13">
        <f t="shared" si="13"/>
        <v>84244.34573481293</v>
      </c>
      <c r="I80" s="13">
        <f t="shared" si="11"/>
        <v>1595.6717173138391</v>
      </c>
      <c r="J80" s="13">
        <f t="shared" si="8"/>
        <v>83354.851137775302</v>
      </c>
      <c r="K80" s="13">
        <f t="shared" si="9"/>
        <v>1271389.3821446099</v>
      </c>
      <c r="L80" s="20">
        <f t="shared" si="12"/>
        <v>15.091688006536728</v>
      </c>
    </row>
    <row r="81" spans="1:12" x14ac:dyDescent="0.2">
      <c r="A81" s="16">
        <v>72</v>
      </c>
      <c r="B81" s="47">
        <v>51</v>
      </c>
      <c r="C81" s="46">
        <v>1981</v>
      </c>
      <c r="D81" s="46">
        <v>2105</v>
      </c>
      <c r="E81" s="17">
        <v>0.60521804350155373</v>
      </c>
      <c r="F81" s="18">
        <f t="shared" si="10"/>
        <v>2.4963289280469897E-2</v>
      </c>
      <c r="G81" s="18">
        <f t="shared" si="7"/>
        <v>2.4719675489698809E-2</v>
      </c>
      <c r="H81" s="13">
        <f t="shared" si="13"/>
        <v>82648.674017499085</v>
      </c>
      <c r="I81" s="13">
        <f t="shared" si="11"/>
        <v>2043.0484013664789</v>
      </c>
      <c r="J81" s="13">
        <f t="shared" si="8"/>
        <v>81842.115372386601</v>
      </c>
      <c r="K81" s="13">
        <f t="shared" si="9"/>
        <v>1188034.5310068347</v>
      </c>
      <c r="L81" s="20">
        <f t="shared" si="12"/>
        <v>14.374514112050894</v>
      </c>
    </row>
    <row r="82" spans="1:12" x14ac:dyDescent="0.2">
      <c r="A82" s="16">
        <v>73</v>
      </c>
      <c r="B82" s="47">
        <v>38</v>
      </c>
      <c r="C82" s="46">
        <v>1650</v>
      </c>
      <c r="D82" s="46">
        <v>1920</v>
      </c>
      <c r="E82" s="17">
        <v>0.54702329594477994</v>
      </c>
      <c r="F82" s="18">
        <f t="shared" si="10"/>
        <v>2.1288515406162466E-2</v>
      </c>
      <c r="G82" s="18">
        <f t="shared" si="7"/>
        <v>2.1085186701232547E-2</v>
      </c>
      <c r="H82" s="13">
        <f t="shared" si="13"/>
        <v>80605.625616132602</v>
      </c>
      <c r="I82" s="13">
        <f t="shared" si="11"/>
        <v>1699.5846652858086</v>
      </c>
      <c r="J82" s="13">
        <f t="shared" si="8"/>
        <v>79835.753356188652</v>
      </c>
      <c r="K82" s="13">
        <f t="shared" si="9"/>
        <v>1106192.4156344482</v>
      </c>
      <c r="L82" s="20">
        <f t="shared" si="12"/>
        <v>13.723513801660168</v>
      </c>
    </row>
    <row r="83" spans="1:12" x14ac:dyDescent="0.2">
      <c r="A83" s="16">
        <v>74</v>
      </c>
      <c r="B83" s="47">
        <v>36</v>
      </c>
      <c r="C83" s="46">
        <v>1318</v>
      </c>
      <c r="D83" s="46">
        <v>1602</v>
      </c>
      <c r="E83" s="17">
        <v>0.45355191256830596</v>
      </c>
      <c r="F83" s="18">
        <f t="shared" si="10"/>
        <v>2.4657534246575342E-2</v>
      </c>
      <c r="G83" s="18">
        <f t="shared" si="7"/>
        <v>2.4329714159095944E-2</v>
      </c>
      <c r="H83" s="13">
        <f t="shared" si="13"/>
        <v>78906.0409508468</v>
      </c>
      <c r="I83" s="13">
        <f t="shared" si="11"/>
        <v>1919.7614217600217</v>
      </c>
      <c r="J83" s="13">
        <f t="shared" si="8"/>
        <v>77856.990993600892</v>
      </c>
      <c r="K83" s="13">
        <f t="shared" si="9"/>
        <v>1026356.6622782594</v>
      </c>
      <c r="L83" s="20">
        <f t="shared" si="12"/>
        <v>13.007326814402095</v>
      </c>
    </row>
    <row r="84" spans="1:12" x14ac:dyDescent="0.2">
      <c r="A84" s="16">
        <v>75</v>
      </c>
      <c r="B84" s="47">
        <v>46</v>
      </c>
      <c r="C84" s="46">
        <v>1713</v>
      </c>
      <c r="D84" s="46">
        <v>1290</v>
      </c>
      <c r="E84" s="17">
        <v>0.48390354003326214</v>
      </c>
      <c r="F84" s="18">
        <f t="shared" si="10"/>
        <v>3.0636030636030636E-2</v>
      </c>
      <c r="G84" s="18">
        <f t="shared" si="7"/>
        <v>3.0159179418097658E-2</v>
      </c>
      <c r="H84" s="13">
        <f t="shared" si="13"/>
        <v>76986.27952908678</v>
      </c>
      <c r="I84" s="13">
        <f t="shared" si="11"/>
        <v>2321.8430170495471</v>
      </c>
      <c r="J84" s="13">
        <f t="shared" si="8"/>
        <v>75787.984567389023</v>
      </c>
      <c r="K84" s="13">
        <f t="shared" si="9"/>
        <v>948499.67128465849</v>
      </c>
      <c r="L84" s="20">
        <f t="shared" si="12"/>
        <v>12.32037289094219</v>
      </c>
    </row>
    <row r="85" spans="1:12" x14ac:dyDescent="0.2">
      <c r="A85" s="16">
        <v>76</v>
      </c>
      <c r="B85" s="47">
        <v>51</v>
      </c>
      <c r="C85" s="46">
        <v>977</v>
      </c>
      <c r="D85" s="46">
        <v>1654</v>
      </c>
      <c r="E85" s="17">
        <v>0.45253401907210983</v>
      </c>
      <c r="F85" s="18">
        <f t="shared" si="10"/>
        <v>3.8768529076396809E-2</v>
      </c>
      <c r="G85" s="18">
        <f t="shared" si="7"/>
        <v>3.7962789713885926E-2</v>
      </c>
      <c r="H85" s="13">
        <f t="shared" si="13"/>
        <v>74664.436512037239</v>
      </c>
      <c r="I85" s="13">
        <f t="shared" si="11"/>
        <v>2834.4703024122559</v>
      </c>
      <c r="J85" s="13">
        <f t="shared" si="8"/>
        <v>73112.660447516144</v>
      </c>
      <c r="K85" s="13">
        <f t="shared" si="9"/>
        <v>872711.68671726948</v>
      </c>
      <c r="L85" s="20">
        <f t="shared" si="12"/>
        <v>11.688452059456349</v>
      </c>
    </row>
    <row r="86" spans="1:12" x14ac:dyDescent="0.2">
      <c r="A86" s="16">
        <v>77</v>
      </c>
      <c r="B86" s="47">
        <v>32</v>
      </c>
      <c r="C86" s="46">
        <v>1079</v>
      </c>
      <c r="D86" s="46">
        <v>938</v>
      </c>
      <c r="E86" s="17">
        <v>0.44185450819672134</v>
      </c>
      <c r="F86" s="18">
        <f t="shared" si="10"/>
        <v>3.1730292513634108E-2</v>
      </c>
      <c r="G86" s="18">
        <f t="shared" si="7"/>
        <v>3.1178124201380015E-2</v>
      </c>
      <c r="H86" s="13">
        <f t="shared" si="13"/>
        <v>71829.966209624981</v>
      </c>
      <c r="I86" s="13">
        <f t="shared" si="11"/>
        <v>2239.5236078646171</v>
      </c>
      <c r="J86" s="13">
        <f t="shared" si="8"/>
        <v>70579.98620410834</v>
      </c>
      <c r="K86" s="13">
        <f t="shared" si="9"/>
        <v>799599.02626975335</v>
      </c>
      <c r="L86" s="20">
        <f t="shared" si="12"/>
        <v>11.131830745071541</v>
      </c>
    </row>
    <row r="87" spans="1:12" x14ac:dyDescent="0.2">
      <c r="A87" s="16">
        <v>78</v>
      </c>
      <c r="B87" s="47">
        <v>39</v>
      </c>
      <c r="C87" s="46">
        <v>1159</v>
      </c>
      <c r="D87" s="46">
        <v>1049</v>
      </c>
      <c r="E87" s="17">
        <v>0.53341740226986123</v>
      </c>
      <c r="F87" s="18">
        <f t="shared" si="10"/>
        <v>3.5326086956521736E-2</v>
      </c>
      <c r="G87" s="18">
        <f t="shared" si="7"/>
        <v>3.4753264966254707E-2</v>
      </c>
      <c r="H87" s="13">
        <f t="shared" si="13"/>
        <v>69590.442601760369</v>
      </c>
      <c r="I87" s="13">
        <f t="shared" si="11"/>
        <v>2418.4950908579176</v>
      </c>
      <c r="J87" s="13">
        <f t="shared" si="8"/>
        <v>68462.014879670285</v>
      </c>
      <c r="K87" s="13">
        <f t="shared" si="9"/>
        <v>729019.04006564501</v>
      </c>
      <c r="L87" s="20">
        <f t="shared" si="12"/>
        <v>10.475850027819821</v>
      </c>
    </row>
    <row r="88" spans="1:12" x14ac:dyDescent="0.2">
      <c r="A88" s="16">
        <v>79</v>
      </c>
      <c r="B88" s="47">
        <v>36</v>
      </c>
      <c r="C88" s="46">
        <v>1097</v>
      </c>
      <c r="D88" s="46">
        <v>1121</v>
      </c>
      <c r="E88" s="17">
        <v>0.53901032179720709</v>
      </c>
      <c r="F88" s="18">
        <f t="shared" si="10"/>
        <v>3.2461677186654644E-2</v>
      </c>
      <c r="G88" s="18">
        <f t="shared" si="7"/>
        <v>3.1983066645953087E-2</v>
      </c>
      <c r="H88" s="13">
        <f t="shared" si="13"/>
        <v>67171.94751090245</v>
      </c>
      <c r="I88" s="13">
        <f t="shared" si="11"/>
        <v>2148.3648739796558</v>
      </c>
      <c r="J88" s="13">
        <f t="shared" si="8"/>
        <v>66181.573478984385</v>
      </c>
      <c r="K88" s="13">
        <f t="shared" si="9"/>
        <v>660557.02518597466</v>
      </c>
      <c r="L88" s="20">
        <f t="shared" si="12"/>
        <v>9.833822743917942</v>
      </c>
    </row>
    <row r="89" spans="1:12" x14ac:dyDescent="0.2">
      <c r="A89" s="16">
        <v>80</v>
      </c>
      <c r="B89" s="47">
        <v>42</v>
      </c>
      <c r="C89" s="46">
        <v>957</v>
      </c>
      <c r="D89" s="46">
        <v>1063</v>
      </c>
      <c r="E89" s="17">
        <v>0.48126463700234184</v>
      </c>
      <c r="F89" s="18">
        <f t="shared" si="10"/>
        <v>4.1584158415841586E-2</v>
      </c>
      <c r="G89" s="18">
        <f t="shared" si="7"/>
        <v>4.0706080490633789E-2</v>
      </c>
      <c r="H89" s="13">
        <f t="shared" si="13"/>
        <v>65023.582636922794</v>
      </c>
      <c r="I89" s="13">
        <f t="shared" si="11"/>
        <v>2646.8551886079567</v>
      </c>
      <c r="J89" s="13">
        <f t="shared" si="8"/>
        <v>63650.565249858009</v>
      </c>
      <c r="K89" s="13">
        <f t="shared" si="9"/>
        <v>594375.45170699025</v>
      </c>
      <c r="L89" s="20">
        <f t="shared" si="12"/>
        <v>9.1409213027502716</v>
      </c>
    </row>
    <row r="90" spans="1:12" x14ac:dyDescent="0.2">
      <c r="A90" s="16">
        <v>81</v>
      </c>
      <c r="B90" s="47">
        <v>47</v>
      </c>
      <c r="C90" s="46">
        <v>885</v>
      </c>
      <c r="D90" s="46">
        <v>919</v>
      </c>
      <c r="E90" s="17">
        <v>0.51156842227647958</v>
      </c>
      <c r="F90" s="18">
        <f t="shared" si="10"/>
        <v>5.2106430155210645E-2</v>
      </c>
      <c r="G90" s="18">
        <f t="shared" si="7"/>
        <v>5.0813212262283851E-2</v>
      </c>
      <c r="H90" s="13">
        <f t="shared" si="13"/>
        <v>62376.727448314836</v>
      </c>
      <c r="I90" s="13">
        <f t="shared" si="11"/>
        <v>3169.561892057849</v>
      </c>
      <c r="J90" s="13">
        <f t="shared" si="8"/>
        <v>60828.613332684676</v>
      </c>
      <c r="K90" s="13">
        <f t="shared" si="9"/>
        <v>530724.88645713229</v>
      </c>
      <c r="L90" s="20">
        <f t="shared" si="12"/>
        <v>8.5083797782897364</v>
      </c>
    </row>
    <row r="91" spans="1:12" x14ac:dyDescent="0.2">
      <c r="A91" s="16">
        <v>82</v>
      </c>
      <c r="B91" s="47">
        <v>38</v>
      </c>
      <c r="C91" s="46">
        <v>831</v>
      </c>
      <c r="D91" s="46">
        <v>844</v>
      </c>
      <c r="E91" s="17">
        <v>0.56183491515674422</v>
      </c>
      <c r="F91" s="18">
        <f t="shared" si="10"/>
        <v>4.5373134328358211E-2</v>
      </c>
      <c r="G91" s="18">
        <f t="shared" si="7"/>
        <v>4.4488658718759892E-2</v>
      </c>
      <c r="H91" s="13">
        <f t="shared" si="13"/>
        <v>59207.165556256987</v>
      </c>
      <c r="I91" s="13">
        <f t="shared" si="11"/>
        <v>2634.0473821374326</v>
      </c>
      <c r="J91" s="13">
        <f t="shared" si="8"/>
        <v>58053.01796158158</v>
      </c>
      <c r="K91" s="13">
        <f t="shared" si="9"/>
        <v>469896.27312444762</v>
      </c>
      <c r="L91" s="20">
        <f t="shared" si="12"/>
        <v>7.9364764164899153</v>
      </c>
    </row>
    <row r="92" spans="1:12" x14ac:dyDescent="0.2">
      <c r="A92" s="16">
        <v>83</v>
      </c>
      <c r="B92" s="47">
        <v>44</v>
      </c>
      <c r="C92" s="46">
        <v>738</v>
      </c>
      <c r="D92" s="46">
        <v>796</v>
      </c>
      <c r="E92" s="17">
        <v>0.5434053651266767</v>
      </c>
      <c r="F92" s="18">
        <f t="shared" si="10"/>
        <v>5.736636245110821E-2</v>
      </c>
      <c r="G92" s="18">
        <f t="shared" si="7"/>
        <v>5.5902108825826601E-2</v>
      </c>
      <c r="H92" s="13">
        <f t="shared" si="13"/>
        <v>56573.118174119554</v>
      </c>
      <c r="I92" s="13">
        <f t="shared" si="11"/>
        <v>3162.5566087859802</v>
      </c>
      <c r="J92" s="13">
        <f t="shared" si="8"/>
        <v>55129.111794064709</v>
      </c>
      <c r="K92" s="13">
        <f t="shared" si="9"/>
        <v>411843.25516286603</v>
      </c>
      <c r="L92" s="20">
        <f t="shared" si="12"/>
        <v>7.2798401158533199</v>
      </c>
    </row>
    <row r="93" spans="1:12" x14ac:dyDescent="0.2">
      <c r="A93" s="16">
        <v>84</v>
      </c>
      <c r="B93" s="47">
        <v>52</v>
      </c>
      <c r="C93" s="46">
        <v>628</v>
      </c>
      <c r="D93" s="46">
        <v>693</v>
      </c>
      <c r="E93" s="17">
        <v>0.51103404791929363</v>
      </c>
      <c r="F93" s="18">
        <f t="shared" si="10"/>
        <v>7.8728236184708561E-2</v>
      </c>
      <c r="G93" s="18">
        <f t="shared" si="7"/>
        <v>7.5809901652665421E-2</v>
      </c>
      <c r="H93" s="13">
        <f t="shared" si="13"/>
        <v>53410.561565333577</v>
      </c>
      <c r="I93" s="13">
        <f t="shared" si="11"/>
        <v>4049.0494194815701</v>
      </c>
      <c r="J93" s="13">
        <f t="shared" si="8"/>
        <v>51430.714260914938</v>
      </c>
      <c r="K93" s="13">
        <f t="shared" si="9"/>
        <v>356714.14336880133</v>
      </c>
      <c r="L93" s="20">
        <f t="shared" si="12"/>
        <v>6.6787192067332359</v>
      </c>
    </row>
    <row r="94" spans="1:12" x14ac:dyDescent="0.2">
      <c r="A94" s="16">
        <v>85</v>
      </c>
      <c r="B94" s="47">
        <v>53</v>
      </c>
      <c r="C94" s="46">
        <v>600</v>
      </c>
      <c r="D94" s="46">
        <v>580</v>
      </c>
      <c r="E94" s="17">
        <v>0.47319311269203002</v>
      </c>
      <c r="F94" s="18">
        <f t="shared" si="10"/>
        <v>8.9830508474576271E-2</v>
      </c>
      <c r="G94" s="18">
        <f t="shared" si="7"/>
        <v>8.5771514730786744E-2</v>
      </c>
      <c r="H94" s="13">
        <f t="shared" si="13"/>
        <v>49361.512145852008</v>
      </c>
      <c r="I94" s="13">
        <f t="shared" si="11"/>
        <v>4233.8116661518543</v>
      </c>
      <c r="J94" s="13">
        <f t="shared" si="8"/>
        <v>47131.111000558383</v>
      </c>
      <c r="K94" s="13">
        <f t="shared" si="9"/>
        <v>305283.42910788639</v>
      </c>
      <c r="L94" s="20">
        <f t="shared" si="12"/>
        <v>6.1846449964061776</v>
      </c>
    </row>
    <row r="95" spans="1:12" x14ac:dyDescent="0.2">
      <c r="A95" s="16">
        <v>86</v>
      </c>
      <c r="B95" s="47">
        <v>54</v>
      </c>
      <c r="C95" s="46">
        <v>487</v>
      </c>
      <c r="D95" s="46">
        <v>553</v>
      </c>
      <c r="E95" s="17">
        <v>0.43351548269581064</v>
      </c>
      <c r="F95" s="18">
        <f t="shared" si="10"/>
        <v>0.10384615384615385</v>
      </c>
      <c r="G95" s="18">
        <f t="shared" si="7"/>
        <v>9.8076579527183946E-2</v>
      </c>
      <c r="H95" s="13">
        <f t="shared" si="13"/>
        <v>45127.700479700157</v>
      </c>
      <c r="I95" s="13">
        <f t="shared" si="11"/>
        <v>4425.9705049762497</v>
      </c>
      <c r="J95" s="13">
        <f t="shared" si="8"/>
        <v>42620.456714586107</v>
      </c>
      <c r="K95" s="13">
        <f t="shared" si="9"/>
        <v>258152.31810732803</v>
      </c>
      <c r="L95" s="20">
        <f t="shared" si="12"/>
        <v>5.7204846549505213</v>
      </c>
    </row>
    <row r="96" spans="1:12" x14ac:dyDescent="0.2">
      <c r="A96" s="16">
        <v>87</v>
      </c>
      <c r="B96" s="47">
        <v>51</v>
      </c>
      <c r="C96" s="46">
        <v>429</v>
      </c>
      <c r="D96" s="46">
        <v>439</v>
      </c>
      <c r="E96" s="17">
        <v>0.45671273974070503</v>
      </c>
      <c r="F96" s="18">
        <f t="shared" si="10"/>
        <v>0.11751152073732719</v>
      </c>
      <c r="G96" s="18">
        <f t="shared" si="7"/>
        <v>0.11045950824037636</v>
      </c>
      <c r="H96" s="13">
        <f t="shared" si="13"/>
        <v>40701.729974723909</v>
      </c>
      <c r="I96" s="13">
        <f t="shared" si="11"/>
        <v>4495.8930775405888</v>
      </c>
      <c r="J96" s="13">
        <f t="shared" si="8"/>
        <v>38259.16854220815</v>
      </c>
      <c r="K96" s="13">
        <f t="shared" si="9"/>
        <v>215531.86139274191</v>
      </c>
      <c r="L96" s="20">
        <f t="shared" si="12"/>
        <v>5.2953980463874357</v>
      </c>
    </row>
    <row r="97" spans="1:12" x14ac:dyDescent="0.2">
      <c r="A97" s="16">
        <v>88</v>
      </c>
      <c r="B97" s="47">
        <v>36</v>
      </c>
      <c r="C97" s="46">
        <v>369</v>
      </c>
      <c r="D97" s="46">
        <v>380</v>
      </c>
      <c r="E97" s="17">
        <v>0.54872495446265956</v>
      </c>
      <c r="F97" s="18">
        <f t="shared" si="10"/>
        <v>9.6128170894526035E-2</v>
      </c>
      <c r="G97" s="18">
        <f t="shared" si="7"/>
        <v>9.2131484550355566E-2</v>
      </c>
      <c r="H97" s="13">
        <f t="shared" si="13"/>
        <v>36205.836897183319</v>
      </c>
      <c r="I97" s="13">
        <f t="shared" si="11"/>
        <v>3335.6975027255385</v>
      </c>
      <c r="J97" s="13">
        <f t="shared" si="8"/>
        <v>34700.519854742059</v>
      </c>
      <c r="K97" s="13">
        <f t="shared" si="9"/>
        <v>177272.69285053376</v>
      </c>
      <c r="L97" s="20">
        <f t="shared" si="12"/>
        <v>4.8962462421169697</v>
      </c>
    </row>
    <row r="98" spans="1:12" x14ac:dyDescent="0.2">
      <c r="A98" s="16">
        <v>89</v>
      </c>
      <c r="B98" s="47">
        <v>50</v>
      </c>
      <c r="C98" s="46">
        <v>295</v>
      </c>
      <c r="D98" s="46">
        <v>323</v>
      </c>
      <c r="E98" s="17">
        <v>0.57683060109289608</v>
      </c>
      <c r="F98" s="18">
        <f t="shared" si="10"/>
        <v>0.16181229773462782</v>
      </c>
      <c r="G98" s="18">
        <f t="shared" si="7"/>
        <v>0.15144242705109318</v>
      </c>
      <c r="H98" s="13">
        <f t="shared" si="13"/>
        <v>32870.139394457779</v>
      </c>
      <c r="I98" s="13">
        <f t="shared" si="11"/>
        <v>4977.9336874044366</v>
      </c>
      <c r="J98" s="13">
        <f t="shared" si="8"/>
        <v>30763.630188159419</v>
      </c>
      <c r="K98" s="13">
        <f>K99+J98</f>
        <v>142572.17299579168</v>
      </c>
      <c r="L98" s="20">
        <f t="shared" si="12"/>
        <v>4.337437431732666</v>
      </c>
    </row>
    <row r="99" spans="1:12" x14ac:dyDescent="0.2">
      <c r="A99" s="16">
        <v>90</v>
      </c>
      <c r="B99" s="47">
        <v>36</v>
      </c>
      <c r="C99" s="46">
        <v>230</v>
      </c>
      <c r="D99" s="46">
        <v>240</v>
      </c>
      <c r="E99" s="17">
        <v>0.46645415907710985</v>
      </c>
      <c r="F99" s="22">
        <f t="shared" si="10"/>
        <v>0.15319148936170213</v>
      </c>
      <c r="G99" s="22">
        <f t="shared" si="7"/>
        <v>0.14161650902837492</v>
      </c>
      <c r="H99" s="23">
        <f t="shared" si="13"/>
        <v>27892.205707053341</v>
      </c>
      <c r="I99" s="23">
        <f t="shared" si="11"/>
        <v>3949.99680133421</v>
      </c>
      <c r="J99" s="23">
        <f t="shared" si="8"/>
        <v>25784.701342042754</v>
      </c>
      <c r="K99" s="23">
        <f t="shared" ref="K99:K108" si="14">K100+J99</f>
        <v>111808.54280763227</v>
      </c>
      <c r="L99" s="24">
        <f t="shared" si="12"/>
        <v>4.0085945149672506</v>
      </c>
    </row>
    <row r="100" spans="1:12" x14ac:dyDescent="0.2">
      <c r="A100" s="16">
        <v>91</v>
      </c>
      <c r="B100" s="47">
        <v>48</v>
      </c>
      <c r="C100" s="46">
        <v>182</v>
      </c>
      <c r="D100" s="46">
        <v>195</v>
      </c>
      <c r="E100" s="17">
        <v>0.49294171220400745</v>
      </c>
      <c r="F100" s="22">
        <f t="shared" si="10"/>
        <v>0.25464190981432361</v>
      </c>
      <c r="G100" s="22">
        <f t="shared" si="7"/>
        <v>0.22552279233366282</v>
      </c>
      <c r="H100" s="23">
        <f t="shared" si="13"/>
        <v>23942.20890571913</v>
      </c>
      <c r="I100" s="23">
        <f t="shared" si="11"/>
        <v>5399.5138070536677</v>
      </c>
      <c r="J100" s="23">
        <f t="shared" si="8"/>
        <v>21204.340679783676</v>
      </c>
      <c r="K100" s="23">
        <f t="shared" si="14"/>
        <v>86023.841465589518</v>
      </c>
      <c r="L100" s="24">
        <f t="shared" si="12"/>
        <v>3.5929784843302746</v>
      </c>
    </row>
    <row r="101" spans="1:12" x14ac:dyDescent="0.2">
      <c r="A101" s="16">
        <v>92</v>
      </c>
      <c r="B101" s="47">
        <v>36</v>
      </c>
      <c r="C101" s="46">
        <v>131</v>
      </c>
      <c r="D101" s="46">
        <v>140</v>
      </c>
      <c r="E101" s="17">
        <v>0.49347298117789928</v>
      </c>
      <c r="F101" s="22">
        <f t="shared" si="10"/>
        <v>0.26568265682656828</v>
      </c>
      <c r="G101" s="22">
        <f t="shared" si="7"/>
        <v>0.23416922885527933</v>
      </c>
      <c r="H101" s="23">
        <f t="shared" si="13"/>
        <v>18542.695098665463</v>
      </c>
      <c r="I101" s="23">
        <f t="shared" si="11"/>
        <v>4342.1286121530593</v>
      </c>
      <c r="J101" s="23">
        <f t="shared" si="8"/>
        <v>16343.289637409427</v>
      </c>
      <c r="K101" s="23">
        <f t="shared" si="14"/>
        <v>64819.500785805838</v>
      </c>
      <c r="L101" s="24">
        <f t="shared" si="12"/>
        <v>3.4956892965613702</v>
      </c>
    </row>
    <row r="102" spans="1:12" x14ac:dyDescent="0.2">
      <c r="A102" s="16">
        <v>93</v>
      </c>
      <c r="B102" s="47">
        <v>20</v>
      </c>
      <c r="C102" s="46">
        <v>101</v>
      </c>
      <c r="D102" s="46">
        <v>109</v>
      </c>
      <c r="E102" s="17">
        <v>0.59112021857923502</v>
      </c>
      <c r="F102" s="22">
        <f t="shared" si="10"/>
        <v>0.19047619047619047</v>
      </c>
      <c r="G102" s="22">
        <f t="shared" si="7"/>
        <v>0.17671342008063154</v>
      </c>
      <c r="H102" s="23">
        <f t="shared" si="13"/>
        <v>14200.566486512404</v>
      </c>
      <c r="I102" s="23">
        <f t="shared" si="11"/>
        <v>2509.4306709140042</v>
      </c>
      <c r="J102" s="23">
        <f t="shared" si="8"/>
        <v>13174.511022298522</v>
      </c>
      <c r="K102" s="23">
        <f t="shared" si="14"/>
        <v>48476.211148396411</v>
      </c>
      <c r="L102" s="24">
        <f t="shared" si="12"/>
        <v>3.4136815030892445</v>
      </c>
    </row>
    <row r="103" spans="1:12" x14ac:dyDescent="0.2">
      <c r="A103" s="16">
        <v>94</v>
      </c>
      <c r="B103" s="47">
        <v>30</v>
      </c>
      <c r="C103" s="46">
        <v>76</v>
      </c>
      <c r="D103" s="46">
        <v>76</v>
      </c>
      <c r="E103" s="17">
        <v>0.56275045537340607</v>
      </c>
      <c r="F103" s="22">
        <f t="shared" si="10"/>
        <v>0.39473684210526316</v>
      </c>
      <c r="G103" s="22">
        <f t="shared" si="7"/>
        <v>0.33663427047245303</v>
      </c>
      <c r="H103" s="23">
        <f t="shared" si="13"/>
        <v>11691.1358155984</v>
      </c>
      <c r="I103" s="23">
        <f t="shared" si="11"/>
        <v>3935.6369762783347</v>
      </c>
      <c r="J103" s="23">
        <f t="shared" si="8"/>
        <v>9970.2803399051136</v>
      </c>
      <c r="K103" s="23">
        <f t="shared" si="14"/>
        <v>35301.700126097887</v>
      </c>
      <c r="L103" s="24">
        <f t="shared" si="12"/>
        <v>3.0195269889002656</v>
      </c>
    </row>
    <row r="104" spans="1:12" x14ac:dyDescent="0.2">
      <c r="A104" s="16">
        <v>95</v>
      </c>
      <c r="B104" s="47">
        <v>10</v>
      </c>
      <c r="C104" s="46">
        <v>51</v>
      </c>
      <c r="D104" s="46">
        <v>58</v>
      </c>
      <c r="E104" s="17">
        <v>0.56065573770491817</v>
      </c>
      <c r="F104" s="22">
        <f t="shared" si="10"/>
        <v>0.1834862385321101</v>
      </c>
      <c r="G104" s="22">
        <f t="shared" si="7"/>
        <v>0.16979819067501739</v>
      </c>
      <c r="H104" s="23">
        <f t="shared" si="13"/>
        <v>7755.4988393200656</v>
      </c>
      <c r="I104" s="23">
        <f t="shared" si="11"/>
        <v>1316.8696706987446</v>
      </c>
      <c r="J104" s="23">
        <f t="shared" si="8"/>
        <v>7176.9397053081584</v>
      </c>
      <c r="K104" s="23">
        <f t="shared" si="14"/>
        <v>25331.419786192775</v>
      </c>
      <c r="L104" s="24">
        <f t="shared" si="12"/>
        <v>3.2662527983066028</v>
      </c>
    </row>
    <row r="105" spans="1:12" x14ac:dyDescent="0.2">
      <c r="A105" s="16">
        <v>96</v>
      </c>
      <c r="B105" s="47">
        <v>11</v>
      </c>
      <c r="C105" s="46">
        <v>39</v>
      </c>
      <c r="D105" s="46">
        <v>39</v>
      </c>
      <c r="E105" s="17">
        <v>0.41902632886239444</v>
      </c>
      <c r="F105" s="22">
        <f t="shared" si="10"/>
        <v>0.28205128205128205</v>
      </c>
      <c r="G105" s="22">
        <f t="shared" si="7"/>
        <v>0.24234033588153855</v>
      </c>
      <c r="H105" s="23">
        <f t="shared" si="13"/>
        <v>6438.6291686213208</v>
      </c>
      <c r="I105" s="23">
        <f t="shared" si="11"/>
        <v>1560.3395553403623</v>
      </c>
      <c r="J105" s="23">
        <f t="shared" si="8"/>
        <v>5532.1129689340114</v>
      </c>
      <c r="K105" s="23">
        <f t="shared" si="14"/>
        <v>18154.480080884616</v>
      </c>
      <c r="L105" s="24">
        <f t="shared" si="12"/>
        <v>2.8196188358479364</v>
      </c>
    </row>
    <row r="106" spans="1:12" x14ac:dyDescent="0.2">
      <c r="A106" s="16">
        <v>97</v>
      </c>
      <c r="B106" s="47">
        <v>3</v>
      </c>
      <c r="C106" s="46">
        <v>25</v>
      </c>
      <c r="D106" s="46">
        <v>32</v>
      </c>
      <c r="E106" s="17">
        <v>0.20400728597449908</v>
      </c>
      <c r="F106" s="22">
        <f t="shared" si="10"/>
        <v>0.10526315789473684</v>
      </c>
      <c r="G106" s="22">
        <f t="shared" si="7"/>
        <v>9.7125165855816001E-2</v>
      </c>
      <c r="H106" s="23">
        <f t="shared" si="13"/>
        <v>4878.2896132809583</v>
      </c>
      <c r="I106" s="23">
        <f t="shared" si="11"/>
        <v>473.80468778261758</v>
      </c>
      <c r="J106" s="23">
        <f t="shared" si="8"/>
        <v>4501.1445339348675</v>
      </c>
      <c r="K106" s="23">
        <f t="shared" si="14"/>
        <v>12622.367111950603</v>
      </c>
      <c r="L106" s="24">
        <f t="shared" si="12"/>
        <v>2.5874575133027542</v>
      </c>
    </row>
    <row r="107" spans="1:12" x14ac:dyDescent="0.2">
      <c r="A107" s="16">
        <v>98</v>
      </c>
      <c r="B107" s="47">
        <v>3</v>
      </c>
      <c r="C107" s="46">
        <v>15</v>
      </c>
      <c r="D107" s="46">
        <v>23</v>
      </c>
      <c r="E107" s="17">
        <v>0.36247723132969034</v>
      </c>
      <c r="F107" s="22">
        <f t="shared" si="10"/>
        <v>0.15789473684210525</v>
      </c>
      <c r="G107" s="22">
        <f t="shared" si="7"/>
        <v>0.14345440292657433</v>
      </c>
      <c r="H107" s="23">
        <f t="shared" si="13"/>
        <v>4404.484925498341</v>
      </c>
      <c r="I107" s="23">
        <f t="shared" si="11"/>
        <v>631.84275518646166</v>
      </c>
      <c r="J107" s="23">
        <f t="shared" si="8"/>
        <v>4001.6707828475915</v>
      </c>
      <c r="K107" s="23">
        <f t="shared" si="14"/>
        <v>8121.2225780157351</v>
      </c>
      <c r="L107" s="24">
        <f t="shared" si="12"/>
        <v>1.8438529624657229</v>
      </c>
    </row>
    <row r="108" spans="1:12" x14ac:dyDescent="0.2">
      <c r="A108" s="16">
        <v>99</v>
      </c>
      <c r="B108" s="47">
        <v>3</v>
      </c>
      <c r="C108" s="46">
        <v>11</v>
      </c>
      <c r="D108" s="46">
        <v>13</v>
      </c>
      <c r="E108" s="17">
        <v>0.16666666666666669</v>
      </c>
      <c r="F108" s="22">
        <f t="shared" si="10"/>
        <v>0.25</v>
      </c>
      <c r="G108" s="22">
        <f t="shared" si="7"/>
        <v>0.20689655172413796</v>
      </c>
      <c r="H108" s="23">
        <f t="shared" si="13"/>
        <v>3772.6421703118795</v>
      </c>
      <c r="I108" s="23">
        <f t="shared" si="11"/>
        <v>780.5466559265958</v>
      </c>
      <c r="J108" s="23">
        <f t="shared" si="8"/>
        <v>3122.1866237063828</v>
      </c>
      <c r="K108" s="23">
        <f t="shared" si="14"/>
        <v>4119.5517951681441</v>
      </c>
      <c r="L108" s="24">
        <f t="shared" si="12"/>
        <v>1.0919540229885056</v>
      </c>
    </row>
    <row r="109" spans="1:12" x14ac:dyDescent="0.2">
      <c r="A109" s="16" t="s">
        <v>23</v>
      </c>
      <c r="B109" s="47">
        <v>8</v>
      </c>
      <c r="C109" s="46">
        <v>23</v>
      </c>
      <c r="D109" s="46">
        <v>25</v>
      </c>
      <c r="E109" s="17"/>
      <c r="F109" s="22">
        <f>B109/((C109+D109)/2)</f>
        <v>0.33333333333333331</v>
      </c>
      <c r="G109" s="22">
        <v>1</v>
      </c>
      <c r="H109" s="23">
        <f>H108-I108</f>
        <v>2992.0955143852834</v>
      </c>
      <c r="I109" s="23">
        <f>H109*G109</f>
        <v>2992.0955143852834</v>
      </c>
      <c r="J109" s="23">
        <f>H109*F109</f>
        <v>997.36517146176107</v>
      </c>
      <c r="K109" s="23">
        <f>J109</f>
        <v>997.36517146176107</v>
      </c>
      <c r="L109" s="24">
        <f>K109/H109</f>
        <v>0.33333333333333331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51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Este Metropolita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2010-2023 por edad. Hombres.</dc:title>
  <dc:creator>Dirección General de Economía e Industria. Comunidad de Madrid</dc:creator>
  <cp:keywords>Defunciones, Mortalidad, Esperanza de vida, Este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2025-09-30T11:55:05Z</dcterms:modified>
</cp:coreProperties>
</file>